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ové dokumenty\Maminka\SG\KP\"/>
    </mc:Choice>
  </mc:AlternateContent>
  <bookViews>
    <workbookView xWindow="0" yWindow="0" windowWidth="16380" windowHeight="8190" tabRatio="602"/>
  </bookViews>
  <sheets>
    <sheet name="3.1_základní stupeň" sheetId="6" r:id="rId1"/>
    <sheet name="3.2_ml.žákyně" sheetId="7" r:id="rId2"/>
    <sheet name="4.1_st.žákyně" sheetId="5" r:id="rId3"/>
    <sheet name="5.1_žákyně C" sheetId="2" r:id="rId4"/>
    <sheet name="4.6-žákyně B" sheetId="1" r:id="rId5"/>
    <sheet name="4.9-Juniorky C" sheetId="4" r:id="rId6"/>
    <sheet name="4.7_Juniorky B" sheetId="3" r:id="rId7"/>
  </sheets>
  <definedNames>
    <definedName name="_1Excel_BuiltIn_Print_Titles_6_1_1">#REF!</definedName>
    <definedName name="Excel_BuiltIn_Print_Titles_5_1">#REF!</definedName>
    <definedName name="Excel_BuiltIn_Print_Titles_5_1_1">#REF!</definedName>
    <definedName name="Excel_BuiltIn_Print_Titles_6_1">#REF!</definedName>
    <definedName name="Excel_BuiltIn_Print_Titles_8">#REF!</definedName>
    <definedName name="Excel_BuiltIn_Print_Titles_8_1">#REF!</definedName>
    <definedName name="_xlnm.Print_Titles" localSheetId="0">'3.1_základní stupeň'!$1:$8</definedName>
    <definedName name="_xlnm.Print_Titles" localSheetId="1">'3.2_ml.žákyně'!$1:$8</definedName>
    <definedName name="_xlnm.Print_Titles" localSheetId="2">'4.1_st.žákyně'!$1:$8</definedName>
    <definedName name="_xlnm.Print_Titles" localSheetId="4">'4.6-žákyně B'!$1:$8</definedName>
  </definedNames>
  <calcPr calcId="152511"/>
</workbook>
</file>

<file path=xl/calcChain.xml><?xml version="1.0" encoding="utf-8"?>
<calcChain xmlns="http://schemas.openxmlformats.org/spreadsheetml/2006/main">
  <c r="I10" i="3" l="1"/>
  <c r="M10" i="3"/>
  <c r="Q10" i="3"/>
  <c r="V10" i="3" s="1"/>
  <c r="U10" i="3"/>
  <c r="I21" i="3"/>
  <c r="M21" i="3"/>
  <c r="Q21" i="3"/>
  <c r="U21" i="3"/>
  <c r="V21" i="3" s="1"/>
  <c r="I22" i="3"/>
  <c r="M22" i="3"/>
  <c r="V22" i="3" s="1"/>
  <c r="Q22" i="3"/>
  <c r="U22" i="3"/>
  <c r="I23" i="3"/>
  <c r="M23" i="3"/>
  <c r="Q23" i="3"/>
  <c r="U23" i="3"/>
  <c r="V23" i="3" s="1"/>
  <c r="I10" i="4"/>
  <c r="M10" i="4"/>
  <c r="V10" i="4" s="1"/>
  <c r="Q10" i="4"/>
  <c r="U10" i="4"/>
  <c r="I21" i="4"/>
  <c r="M21" i="4"/>
  <c r="Q21" i="4"/>
  <c r="U21" i="4"/>
  <c r="V21" i="4" s="1"/>
  <c r="I22" i="4"/>
  <c r="M22" i="4"/>
  <c r="V22" i="4" s="1"/>
  <c r="Q22" i="4"/>
  <c r="U22" i="4"/>
  <c r="I23" i="4"/>
  <c r="M23" i="4"/>
  <c r="Q23" i="4"/>
  <c r="U23" i="4"/>
  <c r="V23" i="4" s="1"/>
  <c r="I9" i="7"/>
  <c r="M9" i="7"/>
  <c r="V9" i="7" s="1"/>
  <c r="Q9" i="7"/>
  <c r="U9" i="7"/>
  <c r="I10" i="7"/>
  <c r="M10" i="7"/>
  <c r="Q10" i="7"/>
  <c r="U10" i="7"/>
  <c r="V10" i="7" s="1"/>
  <c r="I11" i="7"/>
  <c r="M11" i="7"/>
  <c r="V11" i="7" s="1"/>
  <c r="Q11" i="7"/>
  <c r="U11" i="7"/>
  <c r="I12" i="7"/>
  <c r="M12" i="7"/>
  <c r="Q12" i="7"/>
  <c r="U12" i="7"/>
  <c r="V12" i="7" s="1"/>
  <c r="I13" i="7"/>
  <c r="M13" i="7"/>
  <c r="V13" i="7" s="1"/>
  <c r="Q13" i="7"/>
  <c r="U13" i="7"/>
  <c r="I14" i="7"/>
  <c r="M14" i="7"/>
  <c r="Q14" i="7"/>
  <c r="U14" i="7"/>
  <c r="V14" i="7" s="1"/>
  <c r="I15" i="7"/>
  <c r="M15" i="7"/>
  <c r="V15" i="7" s="1"/>
  <c r="Q15" i="7"/>
  <c r="U15" i="7"/>
  <c r="I26" i="7"/>
  <c r="M26" i="7"/>
  <c r="Q26" i="7"/>
  <c r="U26" i="7"/>
  <c r="V26" i="7" s="1"/>
  <c r="I27" i="7"/>
  <c r="M27" i="7"/>
  <c r="V27" i="7" s="1"/>
  <c r="Q27" i="7"/>
  <c r="U27" i="7"/>
  <c r="I28" i="7"/>
  <c r="M28" i="7"/>
  <c r="Q28" i="7"/>
  <c r="U28" i="7"/>
  <c r="V28" i="7" s="1"/>
  <c r="I29" i="7"/>
  <c r="M29" i="7"/>
  <c r="V29" i="7" s="1"/>
  <c r="Q29" i="7"/>
  <c r="U29" i="7"/>
  <c r="I30" i="7"/>
  <c r="M30" i="7"/>
  <c r="Q30" i="7"/>
  <c r="U30" i="7"/>
  <c r="V30" i="7" s="1"/>
  <c r="I31" i="7"/>
  <c r="M31" i="7"/>
  <c r="V31" i="7" s="1"/>
  <c r="Q31" i="7"/>
  <c r="U31" i="7"/>
  <c r="I32" i="7"/>
  <c r="M32" i="7"/>
  <c r="Q32" i="7"/>
  <c r="U32" i="7"/>
  <c r="V32" i="7" s="1"/>
  <c r="I9" i="5"/>
  <c r="M9" i="5"/>
  <c r="V9" i="5" s="1"/>
  <c r="Q9" i="5"/>
  <c r="U9" i="5"/>
  <c r="I10" i="5"/>
  <c r="M10" i="5"/>
  <c r="Q10" i="5"/>
  <c r="U10" i="5"/>
  <c r="I11" i="5"/>
  <c r="M11" i="5"/>
  <c r="Q11" i="5"/>
  <c r="U11" i="5"/>
  <c r="V11" i="5" s="1"/>
  <c r="I21" i="5"/>
  <c r="M21" i="5"/>
  <c r="V21" i="5" s="1"/>
  <c r="Q21" i="5"/>
  <c r="U21" i="5"/>
  <c r="I22" i="5"/>
  <c r="M22" i="5"/>
  <c r="Q22" i="5"/>
  <c r="U22" i="5"/>
  <c r="V22" i="5"/>
  <c r="I9" i="6"/>
  <c r="M9" i="6"/>
  <c r="Q9" i="6"/>
  <c r="V9" i="6" s="1"/>
  <c r="U9" i="6"/>
  <c r="I10" i="6"/>
  <c r="M10" i="6"/>
  <c r="Q10" i="6"/>
  <c r="U10" i="6"/>
  <c r="V10" i="6"/>
  <c r="I11" i="6"/>
  <c r="M11" i="6"/>
  <c r="Q11" i="6"/>
  <c r="V11" i="6" s="1"/>
  <c r="U11" i="6"/>
  <c r="I12" i="6"/>
  <c r="M12" i="6"/>
  <c r="Q12" i="6"/>
  <c r="U12" i="6"/>
  <c r="V12" i="6"/>
  <c r="I13" i="6"/>
  <c r="M13" i="6"/>
  <c r="V13" i="6" s="1"/>
  <c r="Q13" i="6"/>
  <c r="U13" i="6"/>
  <c r="I14" i="6"/>
  <c r="M14" i="6"/>
  <c r="Q14" i="6"/>
  <c r="U14" i="6"/>
  <c r="V14" i="6"/>
  <c r="I15" i="6"/>
  <c r="M15" i="6"/>
  <c r="V15" i="6" s="1"/>
  <c r="Q15" i="6"/>
  <c r="U15" i="6"/>
  <c r="I16" i="6"/>
  <c r="M16" i="6"/>
  <c r="Q16" i="6"/>
  <c r="U16" i="6"/>
  <c r="V16" i="6"/>
  <c r="I17" i="6"/>
  <c r="M17" i="6"/>
  <c r="V17" i="6" s="1"/>
  <c r="Q17" i="6"/>
  <c r="U17" i="6"/>
  <c r="I18" i="6"/>
  <c r="M18" i="6"/>
  <c r="Q18" i="6"/>
  <c r="U18" i="6"/>
  <c r="V18" i="6"/>
  <c r="I19" i="6"/>
  <c r="M19" i="6"/>
  <c r="V19" i="6" s="1"/>
  <c r="Q19" i="6"/>
  <c r="U19" i="6"/>
  <c r="I31" i="6"/>
  <c r="M31" i="6"/>
  <c r="Q31" i="6"/>
  <c r="U31" i="6"/>
  <c r="V31" i="6"/>
  <c r="I32" i="6"/>
  <c r="M32" i="6"/>
  <c r="V32" i="6" s="1"/>
  <c r="Q32" i="6"/>
  <c r="U32" i="6"/>
  <c r="I33" i="6"/>
  <c r="M33" i="6"/>
  <c r="Q33" i="6"/>
  <c r="U33" i="6"/>
  <c r="V33" i="6"/>
  <c r="I34" i="6"/>
  <c r="M34" i="6"/>
  <c r="V34" i="6" s="1"/>
  <c r="Q34" i="6"/>
  <c r="U34" i="6"/>
  <c r="I35" i="6"/>
  <c r="M35" i="6"/>
  <c r="Q35" i="6"/>
  <c r="U35" i="6"/>
  <c r="V35" i="6"/>
  <c r="I9" i="1"/>
  <c r="M9" i="1"/>
  <c r="Q9" i="1"/>
  <c r="V9" i="1" s="1"/>
  <c r="U9" i="1"/>
  <c r="I10" i="1"/>
  <c r="M10" i="1"/>
  <c r="Q10" i="1"/>
  <c r="U10" i="1"/>
  <c r="V10" i="1" s="1"/>
  <c r="I11" i="1"/>
  <c r="M11" i="1"/>
  <c r="Q11" i="1"/>
  <c r="V11" i="1" s="1"/>
  <c r="U11" i="1"/>
  <c r="I12" i="1"/>
  <c r="M12" i="1"/>
  <c r="Q12" i="1"/>
  <c r="U12" i="1"/>
  <c r="V12" i="1" s="1"/>
  <c r="I13" i="1"/>
  <c r="M13" i="1"/>
  <c r="Q13" i="1"/>
  <c r="V13" i="1" s="1"/>
  <c r="U13" i="1"/>
  <c r="I14" i="1"/>
  <c r="M14" i="1"/>
  <c r="Q14" i="1"/>
  <c r="U14" i="1"/>
  <c r="V14" i="1" s="1"/>
  <c r="I15" i="1"/>
  <c r="M15" i="1"/>
  <c r="Q15" i="1"/>
  <c r="V15" i="1" s="1"/>
  <c r="U15" i="1"/>
  <c r="I16" i="1"/>
  <c r="M16" i="1"/>
  <c r="Q16" i="1"/>
  <c r="U16" i="1"/>
  <c r="V16" i="1"/>
  <c r="I17" i="1"/>
  <c r="M17" i="1"/>
  <c r="Q17" i="1"/>
  <c r="V17" i="1" s="1"/>
  <c r="U17" i="1"/>
  <c r="I28" i="1"/>
  <c r="M28" i="1"/>
  <c r="Q28" i="1"/>
  <c r="U28" i="1"/>
  <c r="V28" i="1" s="1"/>
  <c r="I29" i="1"/>
  <c r="M29" i="1"/>
  <c r="Q29" i="1"/>
  <c r="V29" i="1" s="1"/>
  <c r="U29" i="1"/>
  <c r="I30" i="1"/>
  <c r="M30" i="1"/>
  <c r="Q30" i="1"/>
  <c r="U30" i="1"/>
  <c r="V30" i="1" s="1"/>
  <c r="I31" i="1"/>
  <c r="M31" i="1"/>
  <c r="Q31" i="1"/>
  <c r="V31" i="1" s="1"/>
  <c r="U31" i="1"/>
  <c r="I32" i="1"/>
  <c r="M32" i="1"/>
  <c r="V32" i="1" s="1"/>
  <c r="Q32" i="1"/>
  <c r="U32" i="1"/>
  <c r="I33" i="1"/>
  <c r="M33" i="1"/>
  <c r="Q33" i="1"/>
  <c r="U33" i="1"/>
  <c r="V33" i="1" s="1"/>
  <c r="I34" i="1"/>
  <c r="M34" i="1"/>
  <c r="V34" i="1" s="1"/>
  <c r="Q34" i="1"/>
  <c r="U34" i="1"/>
  <c r="I35" i="1"/>
  <c r="M35" i="1"/>
  <c r="Q35" i="1"/>
  <c r="U35" i="1"/>
  <c r="V35" i="1" s="1"/>
  <c r="I36" i="1"/>
  <c r="M36" i="1"/>
  <c r="V36" i="1" s="1"/>
  <c r="Q36" i="1"/>
  <c r="U36" i="1"/>
  <c r="I37" i="1"/>
  <c r="M37" i="1"/>
  <c r="Q37" i="1"/>
  <c r="U37" i="1"/>
  <c r="V37" i="1" s="1"/>
  <c r="I9" i="2"/>
  <c r="M9" i="2"/>
  <c r="Q9" i="2"/>
  <c r="U9" i="2"/>
  <c r="V9" i="2"/>
  <c r="I10" i="2"/>
  <c r="M10" i="2"/>
  <c r="V10" i="2" s="1"/>
  <c r="Q10" i="2"/>
  <c r="U10" i="2"/>
  <c r="I11" i="2"/>
  <c r="M11" i="2"/>
  <c r="Q11" i="2"/>
  <c r="U11" i="2"/>
  <c r="V11" i="2"/>
  <c r="I21" i="2"/>
  <c r="M21" i="2"/>
  <c r="V21" i="2" s="1"/>
  <c r="Q21" i="2"/>
  <c r="U21" i="2"/>
  <c r="I22" i="2"/>
  <c r="M22" i="2"/>
  <c r="Q22" i="2"/>
  <c r="U22" i="2"/>
  <c r="V22" i="2"/>
  <c r="I23" i="2"/>
  <c r="M23" i="2"/>
  <c r="V23" i="2" s="1"/>
  <c r="Q23" i="2"/>
  <c r="U23" i="2"/>
  <c r="I24" i="2"/>
  <c r="M24" i="2"/>
  <c r="Q24" i="2"/>
  <c r="U24" i="2"/>
  <c r="V24" i="2"/>
  <c r="I25" i="2"/>
  <c r="M25" i="2"/>
  <c r="V25" i="2" s="1"/>
  <c r="Q25" i="2"/>
  <c r="U25" i="2"/>
  <c r="V10" i="5"/>
</calcChain>
</file>

<file path=xl/sharedStrings.xml><?xml version="1.0" encoding="utf-8"?>
<sst xmlns="http://schemas.openxmlformats.org/spreadsheetml/2006/main" count="688" uniqueCount="155">
  <si>
    <t>Přebor Královéhradeckého kraje ve sportovní gymnastice</t>
  </si>
  <si>
    <t>žákyně B</t>
  </si>
  <si>
    <t>Poř.</t>
  </si>
  <si>
    <t>Příjmení</t>
  </si>
  <si>
    <t>Jméno</t>
  </si>
  <si>
    <t>Nar.</t>
  </si>
  <si>
    <t>Oddíl</t>
  </si>
  <si>
    <t>S</t>
  </si>
  <si>
    <t>D</t>
  </si>
  <si>
    <t>E</t>
  </si>
  <si>
    <t>NS</t>
  </si>
  <si>
    <t>1.</t>
  </si>
  <si>
    <t>Matoušková</t>
  </si>
  <si>
    <t>Kateřina</t>
  </si>
  <si>
    <t>04</t>
  </si>
  <si>
    <t>TJ Jičín</t>
  </si>
  <si>
    <t>Kozlová</t>
  </si>
  <si>
    <t>Lucie</t>
  </si>
  <si>
    <t>Jakubská</t>
  </si>
  <si>
    <t>03</t>
  </si>
  <si>
    <t>TJ Sokol Hradec Králové</t>
  </si>
  <si>
    <t>Molitorová</t>
  </si>
  <si>
    <t>Klára</t>
  </si>
  <si>
    <t>06</t>
  </si>
  <si>
    <t>Dörreová</t>
  </si>
  <si>
    <t>05</t>
  </si>
  <si>
    <t>Lánská</t>
  </si>
  <si>
    <t>7 – 8</t>
  </si>
  <si>
    <t>Šubrtová</t>
  </si>
  <si>
    <t>Michaela</t>
  </si>
  <si>
    <t>Jedličková</t>
  </si>
  <si>
    <t>Hana</t>
  </si>
  <si>
    <t>Wildová</t>
  </si>
  <si>
    <t>Adéla</t>
  </si>
  <si>
    <t>Přebor Pardubického kraje ve sportovní gymnastice</t>
  </si>
  <si>
    <t>Vrchlabí 30.května 2015</t>
  </si>
  <si>
    <t>Seidlová</t>
  </si>
  <si>
    <t>Anna</t>
  </si>
  <si>
    <t>Loko Pardubice</t>
  </si>
  <si>
    <t>Šťovíčková</t>
  </si>
  <si>
    <t>Eliška</t>
  </si>
  <si>
    <t>Svobodová</t>
  </si>
  <si>
    <t>Kuhavá</t>
  </si>
  <si>
    <t>Sára</t>
  </si>
  <si>
    <t>TJ Sokol Chrudim</t>
  </si>
  <si>
    <t>Filipová</t>
  </si>
  <si>
    <t>Pokorná</t>
  </si>
  <si>
    <t>Eva</t>
  </si>
  <si>
    <t>Sirůčková</t>
  </si>
  <si>
    <t>Kinčlová</t>
  </si>
  <si>
    <t>Tereza</t>
  </si>
  <si>
    <t>Khabrová</t>
  </si>
  <si>
    <t>Hejkrlíková</t>
  </si>
  <si>
    <t>TJ Sokol Vysoké Mýto</t>
  </si>
  <si>
    <t>Přeskok : Polanská, Kodešová, Seidlová, Kupková</t>
  </si>
  <si>
    <t>Kladina : Veverková st., Hovorková, Budínská, Nyklíčková, Hlavová</t>
  </si>
  <si>
    <t>Prostná : Linková, Hrabánková, Jemelková, Karbanová</t>
  </si>
  <si>
    <t>Ředitel závodu : Lenka Seidlová</t>
  </si>
  <si>
    <t>Hlavní rozhodčí : Simona Linková</t>
  </si>
  <si>
    <t>žákyně C</t>
  </si>
  <si>
    <t>Janderová</t>
  </si>
  <si>
    <t>Zuzana</t>
  </si>
  <si>
    <t>Kalenská</t>
  </si>
  <si>
    <t>Viktorie</t>
  </si>
  <si>
    <t>TJ Spartak Vrchlabí</t>
  </si>
  <si>
    <t>Pavlíčková</t>
  </si>
  <si>
    <t>Karolína</t>
  </si>
  <si>
    <t>Sochová</t>
  </si>
  <si>
    <t>Jana</t>
  </si>
  <si>
    <t>Sokol Pardubice</t>
  </si>
  <si>
    <t>Klecová</t>
  </si>
  <si>
    <t>Johana</t>
  </si>
  <si>
    <t>Josefyová</t>
  </si>
  <si>
    <t>Valentýna</t>
  </si>
  <si>
    <t>Šimonová</t>
  </si>
  <si>
    <t>Bára</t>
  </si>
  <si>
    <t>Jičínska</t>
  </si>
  <si>
    <t>Markéta</t>
  </si>
  <si>
    <t>juniorky B</t>
  </si>
  <si>
    <t>oddíl</t>
  </si>
  <si>
    <t>ns</t>
  </si>
  <si>
    <t>Klausová</t>
  </si>
  <si>
    <t>Kamila</t>
  </si>
  <si>
    <t>00</t>
  </si>
  <si>
    <t>Malinská</t>
  </si>
  <si>
    <t>02</t>
  </si>
  <si>
    <t>Doležalová</t>
  </si>
  <si>
    <t>Monika</t>
  </si>
  <si>
    <t>juniorky C</t>
  </si>
  <si>
    <t>Špinarová</t>
  </si>
  <si>
    <t>Veronika</t>
  </si>
  <si>
    <t>Štěrbová</t>
  </si>
  <si>
    <t>01</t>
  </si>
  <si>
    <t>Kantová</t>
  </si>
  <si>
    <t>Doubravka</t>
  </si>
  <si>
    <t>Kutalová</t>
  </si>
  <si>
    <t>Aneta</t>
  </si>
  <si>
    <t>starší žákyně</t>
  </si>
  <si>
    <t>Cermanová</t>
  </si>
  <si>
    <t>Gabriela</t>
  </si>
  <si>
    <t>Lustyková</t>
  </si>
  <si>
    <t>Horníková</t>
  </si>
  <si>
    <t>Zemanová</t>
  </si>
  <si>
    <t>TJ Sokol Vysoké Výto</t>
  </si>
  <si>
    <t>základní stupeň</t>
  </si>
  <si>
    <t>Mašátová</t>
  </si>
  <si>
    <t>08</t>
  </si>
  <si>
    <t>Hartigová</t>
  </si>
  <si>
    <t>07</t>
  </si>
  <si>
    <t>Hrdá</t>
  </si>
  <si>
    <t>Daniela</t>
  </si>
  <si>
    <t>Drusanová</t>
  </si>
  <si>
    <t>Valerie</t>
  </si>
  <si>
    <t>Andrea</t>
  </si>
  <si>
    <t>Novotná</t>
  </si>
  <si>
    <t>Kristýna</t>
  </si>
  <si>
    <t>Vítková</t>
  </si>
  <si>
    <t>Chlumová</t>
  </si>
  <si>
    <t>Simona</t>
  </si>
  <si>
    <t>Fráňová</t>
  </si>
  <si>
    <t>Troníčková</t>
  </si>
  <si>
    <t>Ema</t>
  </si>
  <si>
    <t>Martínková</t>
  </si>
  <si>
    <t>Natálie</t>
  </si>
  <si>
    <t xml:space="preserve"> </t>
  </si>
  <si>
    <t>Amálie</t>
  </si>
  <si>
    <t>Popilková</t>
  </si>
  <si>
    <t>Marie</t>
  </si>
  <si>
    <t>Zavoralová</t>
  </si>
  <si>
    <t>Czernyanszka</t>
  </si>
  <si>
    <t>Jiráská</t>
  </si>
  <si>
    <t>Elen</t>
  </si>
  <si>
    <t>mladší žákyně</t>
  </si>
  <si>
    <t>Janíčková</t>
  </si>
  <si>
    <t>TJ Jičin</t>
  </si>
  <si>
    <t>Červinková</t>
  </si>
  <si>
    <t>Huberová</t>
  </si>
  <si>
    <t>Holá</t>
  </si>
  <si>
    <t>Karbanová</t>
  </si>
  <si>
    <t>Natálka</t>
  </si>
  <si>
    <t>Němečková</t>
  </si>
  <si>
    <t>Silberová</t>
  </si>
  <si>
    <t>Řehořová</t>
  </si>
  <si>
    <t>Audrey</t>
  </si>
  <si>
    <t>Balcarová</t>
  </si>
  <si>
    <t>Neklová</t>
  </si>
  <si>
    <t>Pospíšilová</t>
  </si>
  <si>
    <t>Julie</t>
  </si>
  <si>
    <t>Benešová</t>
  </si>
  <si>
    <t>Anežka</t>
  </si>
  <si>
    <t>Kakrdová</t>
  </si>
  <si>
    <t>Thea</t>
  </si>
  <si>
    <t>Bradla : Staňková, Zirmová, Benešová, Machková</t>
  </si>
  <si>
    <t>V_</t>
  </si>
  <si>
    <t>VII_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</si>
</sst>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4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28"/>
      <name val="Symbol"/>
      <family val="1"/>
      <charset val="2"/>
    </font>
    <font>
      <b/>
      <sz val="14"/>
      <name val="Symbol"/>
      <family val="1"/>
      <charset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Times New Roman CE"/>
      <family val="1"/>
      <charset val="238"/>
    </font>
    <font>
      <b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2" fontId="4" fillId="0" borderId="0" xfId="0" applyNumberFormat="1" applyFont="1"/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2" fillId="0" borderId="9" xfId="0" applyFont="1" applyBorder="1"/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2" fontId="2" fillId="0" borderId="10" xfId="0" applyNumberFormat="1" applyFont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2" fillId="0" borderId="0" xfId="0" applyFont="1"/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2" fillId="0" borderId="16" xfId="0" applyFont="1" applyBorder="1"/>
    <xf numFmtId="49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7" xfId="0" applyFont="1" applyFill="1" applyBorder="1"/>
    <xf numFmtId="0" fontId="2" fillId="0" borderId="7" xfId="0" applyFont="1" applyBorder="1"/>
    <xf numFmtId="49" fontId="2" fillId="0" borderId="7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2" fillId="0" borderId="29" xfId="0" applyFont="1" applyBorder="1"/>
    <xf numFmtId="2" fontId="2" fillId="0" borderId="30" xfId="0" applyNumberFormat="1" applyFont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" fillId="0" borderId="32" xfId="0" applyFont="1" applyFill="1" applyBorder="1"/>
    <xf numFmtId="49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10" fillId="0" borderId="36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0" fontId="1" fillId="0" borderId="37" xfId="0" applyFont="1" applyFill="1" applyBorder="1"/>
    <xf numFmtId="0" fontId="2" fillId="0" borderId="38" xfId="0" applyFont="1" applyBorder="1"/>
    <xf numFmtId="49" fontId="2" fillId="0" borderId="39" xfId="0" applyNumberFormat="1" applyFont="1" applyBorder="1" applyAlignment="1">
      <alignment horizontal="center"/>
    </xf>
    <xf numFmtId="0" fontId="2" fillId="0" borderId="37" xfId="0" applyFont="1" applyBorder="1"/>
    <xf numFmtId="2" fontId="2" fillId="0" borderId="40" xfId="0" applyNumberFormat="1" applyFont="1" applyBorder="1" applyAlignment="1">
      <alignment horizontal="center"/>
    </xf>
    <xf numFmtId="2" fontId="9" fillId="0" borderId="39" xfId="0" applyNumberFormat="1" applyFont="1" applyFill="1" applyBorder="1" applyAlignment="1">
      <alignment horizontal="center"/>
    </xf>
    <xf numFmtId="2" fontId="10" fillId="0" borderId="38" xfId="0" applyNumberFormat="1" applyFon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2" fontId="11" fillId="0" borderId="38" xfId="0" applyNumberFormat="1" applyFont="1" applyBorder="1" applyAlignment="1">
      <alignment horizontal="center"/>
    </xf>
    <xf numFmtId="0" fontId="1" fillId="0" borderId="41" xfId="0" applyFont="1" applyFill="1" applyBorder="1"/>
    <xf numFmtId="49" fontId="2" fillId="0" borderId="42" xfId="0" applyNumberFormat="1" applyFont="1" applyBorder="1" applyAlignment="1">
      <alignment horizontal="center"/>
    </xf>
    <xf numFmtId="2" fontId="2" fillId="0" borderId="43" xfId="0" applyNumberFormat="1" applyFont="1" applyBorder="1" applyAlignment="1">
      <alignment horizontal="center"/>
    </xf>
    <xf numFmtId="2" fontId="2" fillId="0" borderId="44" xfId="0" applyNumberFormat="1" applyFont="1" applyBorder="1" applyAlignment="1">
      <alignment horizontal="center"/>
    </xf>
    <xf numFmtId="2" fontId="10" fillId="0" borderId="45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2" fontId="2" fillId="0" borderId="47" xfId="0" applyNumberFormat="1" applyFont="1" applyBorder="1" applyAlignment="1">
      <alignment horizontal="center"/>
    </xf>
    <xf numFmtId="2" fontId="10" fillId="0" borderId="48" xfId="0" applyNumberFormat="1" applyFont="1" applyBorder="1" applyAlignment="1">
      <alignment horizontal="center"/>
    </xf>
    <xf numFmtId="2" fontId="11" fillId="0" borderId="48" xfId="0" applyNumberFormat="1" applyFont="1" applyBorder="1" applyAlignment="1">
      <alignment horizontal="center"/>
    </xf>
    <xf numFmtId="2" fontId="9" fillId="0" borderId="26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4.jpeg"/><Relationship Id="rId7" Type="http://schemas.openxmlformats.org/officeDocument/2006/relationships/image" Target="../media/image6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12.jpeg"/><Relationship Id="rId5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6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3.jpeg"/><Relationship Id="rId1" Type="http://schemas.openxmlformats.org/officeDocument/2006/relationships/image" Target="../media/image2.jpeg"/><Relationship Id="rId6" Type="http://schemas.openxmlformats.org/officeDocument/2006/relationships/image" Target="../media/image6.png"/><Relationship Id="rId5" Type="http://schemas.openxmlformats.org/officeDocument/2006/relationships/image" Target="../media/image11.png"/><Relationship Id="rId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3.jpeg"/><Relationship Id="rId1" Type="http://schemas.openxmlformats.org/officeDocument/2006/relationships/image" Target="../media/image2.jpeg"/><Relationship Id="rId6" Type="http://schemas.openxmlformats.org/officeDocument/2006/relationships/image" Target="../media/image6.png"/><Relationship Id="rId5" Type="http://schemas.openxmlformats.org/officeDocument/2006/relationships/image" Target="../media/image11.png"/><Relationship Id="rId4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6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6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0</xdr:row>
          <xdr:rowOff>85725</xdr:rowOff>
        </xdr:from>
        <xdr:to>
          <xdr:col>21</xdr:col>
          <xdr:colOff>219075</xdr:colOff>
          <xdr:row>4</xdr:row>
          <xdr:rowOff>171450</xdr:rowOff>
        </xdr:to>
        <xdr:sp macro="" textlink="">
          <xdr:nvSpPr>
            <xdr:cNvPr id="6145" name="Picture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6</xdr:row>
      <xdr:rowOff>66675</xdr:rowOff>
    </xdr:from>
    <xdr:to>
      <xdr:col>7</xdr:col>
      <xdr:colOff>257175</xdr:colOff>
      <xdr:row>6</xdr:row>
      <xdr:rowOff>504825</xdr:rowOff>
    </xdr:to>
    <xdr:pic>
      <xdr:nvPicPr>
        <xdr:cNvPr id="61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0492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6</xdr:row>
      <xdr:rowOff>66675</xdr:rowOff>
    </xdr:from>
    <xdr:to>
      <xdr:col>19</xdr:col>
      <xdr:colOff>180975</xdr:colOff>
      <xdr:row>6</xdr:row>
      <xdr:rowOff>466725</xdr:rowOff>
    </xdr:to>
    <xdr:pic>
      <xdr:nvPicPr>
        <xdr:cNvPr id="61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304925"/>
          <a:ext cx="6191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6</xdr:row>
      <xdr:rowOff>47625</xdr:rowOff>
    </xdr:from>
    <xdr:to>
      <xdr:col>11</xdr:col>
      <xdr:colOff>180975</xdr:colOff>
      <xdr:row>6</xdr:row>
      <xdr:rowOff>485775</xdr:rowOff>
    </xdr:to>
    <xdr:pic>
      <xdr:nvPicPr>
        <xdr:cNvPr id="61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28587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6</xdr:row>
      <xdr:rowOff>76200</xdr:rowOff>
    </xdr:from>
    <xdr:to>
      <xdr:col>15</xdr:col>
      <xdr:colOff>257175</xdr:colOff>
      <xdr:row>6</xdr:row>
      <xdr:rowOff>485775</xdr:rowOff>
    </xdr:to>
    <xdr:pic>
      <xdr:nvPicPr>
        <xdr:cNvPr id="61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314450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0</xdr:row>
      <xdr:rowOff>38100</xdr:rowOff>
    </xdr:from>
    <xdr:to>
      <xdr:col>1</xdr:col>
      <xdr:colOff>838200</xdr:colOff>
      <xdr:row>5</xdr:row>
      <xdr:rowOff>57150</xdr:rowOff>
    </xdr:to>
    <xdr:pic>
      <xdr:nvPicPr>
        <xdr:cNvPr id="61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0382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23</xdr:row>
          <xdr:rowOff>66675</xdr:rowOff>
        </xdr:from>
        <xdr:to>
          <xdr:col>21</xdr:col>
          <xdr:colOff>219075</xdr:colOff>
          <xdr:row>27</xdr:row>
          <xdr:rowOff>133350</xdr:rowOff>
        </xdr:to>
        <xdr:sp macro="" textlink="">
          <xdr:nvSpPr>
            <xdr:cNvPr id="6151" name="Picture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28</xdr:row>
      <xdr:rowOff>28575</xdr:rowOff>
    </xdr:from>
    <xdr:to>
      <xdr:col>7</xdr:col>
      <xdr:colOff>257175</xdr:colOff>
      <xdr:row>29</xdr:row>
      <xdr:rowOff>19050</xdr:rowOff>
    </xdr:to>
    <xdr:pic>
      <xdr:nvPicPr>
        <xdr:cNvPr id="618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124575"/>
          <a:ext cx="64770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28</xdr:row>
      <xdr:rowOff>28575</xdr:rowOff>
    </xdr:from>
    <xdr:to>
      <xdr:col>19</xdr:col>
      <xdr:colOff>180975</xdr:colOff>
      <xdr:row>28</xdr:row>
      <xdr:rowOff>419100</xdr:rowOff>
    </xdr:to>
    <xdr:pic>
      <xdr:nvPicPr>
        <xdr:cNvPr id="618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6124575"/>
          <a:ext cx="6191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28</xdr:row>
      <xdr:rowOff>19050</xdr:rowOff>
    </xdr:from>
    <xdr:to>
      <xdr:col>11</xdr:col>
      <xdr:colOff>180975</xdr:colOff>
      <xdr:row>28</xdr:row>
      <xdr:rowOff>447675</xdr:rowOff>
    </xdr:to>
    <xdr:pic>
      <xdr:nvPicPr>
        <xdr:cNvPr id="6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115050"/>
          <a:ext cx="62865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28</xdr:row>
      <xdr:rowOff>9525</xdr:rowOff>
    </xdr:from>
    <xdr:to>
      <xdr:col>15</xdr:col>
      <xdr:colOff>257175</xdr:colOff>
      <xdr:row>28</xdr:row>
      <xdr:rowOff>409575</xdr:rowOff>
    </xdr:to>
    <xdr:pic>
      <xdr:nvPicPr>
        <xdr:cNvPr id="6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6105525"/>
          <a:ext cx="6477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22</xdr:row>
      <xdr:rowOff>200025</xdr:rowOff>
    </xdr:from>
    <xdr:to>
      <xdr:col>1</xdr:col>
      <xdr:colOff>828675</xdr:colOff>
      <xdr:row>27</xdr:row>
      <xdr:rowOff>133350</xdr:rowOff>
    </xdr:to>
    <xdr:pic>
      <xdr:nvPicPr>
        <xdr:cNvPr id="618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81575"/>
          <a:ext cx="106680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0</xdr:row>
          <xdr:rowOff>76200</xdr:rowOff>
        </xdr:from>
        <xdr:to>
          <xdr:col>21</xdr:col>
          <xdr:colOff>219075</xdr:colOff>
          <xdr:row>4</xdr:row>
          <xdr:rowOff>161925</xdr:rowOff>
        </xdr:to>
        <xdr:sp macro="" textlink="">
          <xdr:nvSpPr>
            <xdr:cNvPr id="7169" name="Picture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6</xdr:row>
      <xdr:rowOff>66675</xdr:rowOff>
    </xdr:from>
    <xdr:to>
      <xdr:col>7</xdr:col>
      <xdr:colOff>257175</xdr:colOff>
      <xdr:row>6</xdr:row>
      <xdr:rowOff>504825</xdr:rowOff>
    </xdr:to>
    <xdr:pic>
      <xdr:nvPicPr>
        <xdr:cNvPr id="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30492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6</xdr:row>
      <xdr:rowOff>66675</xdr:rowOff>
    </xdr:from>
    <xdr:to>
      <xdr:col>19</xdr:col>
      <xdr:colOff>180975</xdr:colOff>
      <xdr:row>6</xdr:row>
      <xdr:rowOff>466725</xdr:rowOff>
    </xdr:to>
    <xdr:pic>
      <xdr:nvPicPr>
        <xdr:cNvPr id="72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304925"/>
          <a:ext cx="6191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6</xdr:row>
      <xdr:rowOff>47625</xdr:rowOff>
    </xdr:from>
    <xdr:to>
      <xdr:col>11</xdr:col>
      <xdr:colOff>180975</xdr:colOff>
      <xdr:row>6</xdr:row>
      <xdr:rowOff>485775</xdr:rowOff>
    </xdr:to>
    <xdr:pic>
      <xdr:nvPicPr>
        <xdr:cNvPr id="72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28587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6</xdr:row>
      <xdr:rowOff>76200</xdr:rowOff>
    </xdr:from>
    <xdr:to>
      <xdr:col>15</xdr:col>
      <xdr:colOff>257175</xdr:colOff>
      <xdr:row>6</xdr:row>
      <xdr:rowOff>485775</xdr:rowOff>
    </xdr:to>
    <xdr:pic>
      <xdr:nvPicPr>
        <xdr:cNvPr id="72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314450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0</xdr:row>
      <xdr:rowOff>66675</xdr:rowOff>
    </xdr:from>
    <xdr:to>
      <xdr:col>1</xdr:col>
      <xdr:colOff>828675</xdr:colOff>
      <xdr:row>4</xdr:row>
      <xdr:rowOff>247650</xdr:rowOff>
    </xdr:to>
    <xdr:pic>
      <xdr:nvPicPr>
        <xdr:cNvPr id="72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066800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18</xdr:row>
          <xdr:rowOff>38100</xdr:rowOff>
        </xdr:from>
        <xdr:to>
          <xdr:col>21</xdr:col>
          <xdr:colOff>371475</xdr:colOff>
          <xdr:row>22</xdr:row>
          <xdr:rowOff>133350</xdr:rowOff>
        </xdr:to>
        <xdr:sp macro="" textlink="">
          <xdr:nvSpPr>
            <xdr:cNvPr id="7175" name="Picture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23</xdr:row>
      <xdr:rowOff>190500</xdr:rowOff>
    </xdr:from>
    <xdr:to>
      <xdr:col>7</xdr:col>
      <xdr:colOff>257175</xdr:colOff>
      <xdr:row>24</xdr:row>
      <xdr:rowOff>95250</xdr:rowOff>
    </xdr:to>
    <xdr:pic>
      <xdr:nvPicPr>
        <xdr:cNvPr id="72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229225"/>
          <a:ext cx="6477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17</xdr:row>
      <xdr:rowOff>171450</xdr:rowOff>
    </xdr:from>
    <xdr:to>
      <xdr:col>1</xdr:col>
      <xdr:colOff>847725</xdr:colOff>
      <xdr:row>22</xdr:row>
      <xdr:rowOff>200025</xdr:rowOff>
    </xdr:to>
    <xdr:pic>
      <xdr:nvPicPr>
        <xdr:cNvPr id="720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95725"/>
          <a:ext cx="104775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23</xdr:row>
      <xdr:rowOff>209550</xdr:rowOff>
    </xdr:from>
    <xdr:to>
      <xdr:col>19</xdr:col>
      <xdr:colOff>180975</xdr:colOff>
      <xdr:row>24</xdr:row>
      <xdr:rowOff>85725</xdr:rowOff>
    </xdr:to>
    <xdr:pic>
      <xdr:nvPicPr>
        <xdr:cNvPr id="720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5248275"/>
          <a:ext cx="6191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23</xdr:row>
      <xdr:rowOff>180975</xdr:rowOff>
    </xdr:from>
    <xdr:to>
      <xdr:col>11</xdr:col>
      <xdr:colOff>180975</xdr:colOff>
      <xdr:row>24</xdr:row>
      <xdr:rowOff>104775</xdr:rowOff>
    </xdr:to>
    <xdr:pic>
      <xdr:nvPicPr>
        <xdr:cNvPr id="72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219700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23</xdr:row>
      <xdr:rowOff>219075</xdr:rowOff>
    </xdr:from>
    <xdr:to>
      <xdr:col>15</xdr:col>
      <xdr:colOff>257175</xdr:colOff>
      <xdr:row>24</xdr:row>
      <xdr:rowOff>104775</xdr:rowOff>
    </xdr:to>
    <xdr:pic>
      <xdr:nvPicPr>
        <xdr:cNvPr id="72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257800"/>
          <a:ext cx="6477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0</xdr:row>
          <xdr:rowOff>76200</xdr:rowOff>
        </xdr:from>
        <xdr:to>
          <xdr:col>21</xdr:col>
          <xdr:colOff>219075</xdr:colOff>
          <xdr:row>4</xdr:row>
          <xdr:rowOff>161925</xdr:rowOff>
        </xdr:to>
        <xdr:sp macro="" textlink="">
          <xdr:nvSpPr>
            <xdr:cNvPr id="5121" name="Picture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6</xdr:row>
      <xdr:rowOff>66675</xdr:rowOff>
    </xdr:from>
    <xdr:to>
      <xdr:col>7</xdr:col>
      <xdr:colOff>257175</xdr:colOff>
      <xdr:row>6</xdr:row>
      <xdr:rowOff>504825</xdr:rowOff>
    </xdr:to>
    <xdr:pic>
      <xdr:nvPicPr>
        <xdr:cNvPr id="51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30492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6</xdr:row>
      <xdr:rowOff>66675</xdr:rowOff>
    </xdr:from>
    <xdr:to>
      <xdr:col>19</xdr:col>
      <xdr:colOff>180975</xdr:colOff>
      <xdr:row>6</xdr:row>
      <xdr:rowOff>466725</xdr:rowOff>
    </xdr:to>
    <xdr:pic>
      <xdr:nvPicPr>
        <xdr:cNvPr id="51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304925"/>
          <a:ext cx="6191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6</xdr:row>
      <xdr:rowOff>47625</xdr:rowOff>
    </xdr:from>
    <xdr:to>
      <xdr:col>11</xdr:col>
      <xdr:colOff>180975</xdr:colOff>
      <xdr:row>6</xdr:row>
      <xdr:rowOff>485775</xdr:rowOff>
    </xdr:to>
    <xdr:pic>
      <xdr:nvPicPr>
        <xdr:cNvPr id="51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28587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6</xdr:row>
      <xdr:rowOff>76200</xdr:rowOff>
    </xdr:from>
    <xdr:to>
      <xdr:col>15</xdr:col>
      <xdr:colOff>257175</xdr:colOff>
      <xdr:row>6</xdr:row>
      <xdr:rowOff>485775</xdr:rowOff>
    </xdr:to>
    <xdr:pic>
      <xdr:nvPicPr>
        <xdr:cNvPr id="51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314450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0</xdr:row>
      <xdr:rowOff>66675</xdr:rowOff>
    </xdr:from>
    <xdr:to>
      <xdr:col>1</xdr:col>
      <xdr:colOff>828675</xdr:colOff>
      <xdr:row>4</xdr:row>
      <xdr:rowOff>247650</xdr:rowOff>
    </xdr:to>
    <xdr:pic>
      <xdr:nvPicPr>
        <xdr:cNvPr id="51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066800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12</xdr:row>
          <xdr:rowOff>190500</xdr:rowOff>
        </xdr:from>
        <xdr:to>
          <xdr:col>21</xdr:col>
          <xdr:colOff>371475</xdr:colOff>
          <xdr:row>17</xdr:row>
          <xdr:rowOff>28575</xdr:rowOff>
        </xdr:to>
        <xdr:sp macro="" textlink="">
          <xdr:nvSpPr>
            <xdr:cNvPr id="5127" name="Picture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18</xdr:row>
      <xdr:rowOff>66675</xdr:rowOff>
    </xdr:from>
    <xdr:to>
      <xdr:col>7</xdr:col>
      <xdr:colOff>257175</xdr:colOff>
      <xdr:row>19</xdr:row>
      <xdr:rowOff>47625</xdr:rowOff>
    </xdr:to>
    <xdr:pic>
      <xdr:nvPicPr>
        <xdr:cNvPr id="51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171950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18</xdr:row>
      <xdr:rowOff>104775</xdr:rowOff>
    </xdr:from>
    <xdr:to>
      <xdr:col>19</xdr:col>
      <xdr:colOff>180975</xdr:colOff>
      <xdr:row>19</xdr:row>
      <xdr:rowOff>38100</xdr:rowOff>
    </xdr:to>
    <xdr:pic>
      <xdr:nvPicPr>
        <xdr:cNvPr id="51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210050"/>
          <a:ext cx="6191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18</xdr:row>
      <xdr:rowOff>85725</xdr:rowOff>
    </xdr:from>
    <xdr:to>
      <xdr:col>11</xdr:col>
      <xdr:colOff>180975</xdr:colOff>
      <xdr:row>19</xdr:row>
      <xdr:rowOff>66675</xdr:rowOff>
    </xdr:to>
    <xdr:pic>
      <xdr:nvPicPr>
        <xdr:cNvPr id="5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4191000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18</xdr:row>
      <xdr:rowOff>114300</xdr:rowOff>
    </xdr:from>
    <xdr:to>
      <xdr:col>15</xdr:col>
      <xdr:colOff>257175</xdr:colOff>
      <xdr:row>19</xdr:row>
      <xdr:rowOff>66675</xdr:rowOff>
    </xdr:to>
    <xdr:pic>
      <xdr:nvPicPr>
        <xdr:cNvPr id="5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219575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12</xdr:row>
      <xdr:rowOff>114300</xdr:rowOff>
    </xdr:from>
    <xdr:to>
      <xdr:col>1</xdr:col>
      <xdr:colOff>847725</xdr:colOff>
      <xdr:row>17</xdr:row>
      <xdr:rowOff>152400</xdr:rowOff>
    </xdr:to>
    <xdr:pic>
      <xdr:nvPicPr>
        <xdr:cNvPr id="516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05125"/>
          <a:ext cx="104775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0</xdr:row>
          <xdr:rowOff>76200</xdr:rowOff>
        </xdr:from>
        <xdr:to>
          <xdr:col>21</xdr:col>
          <xdr:colOff>219075</xdr:colOff>
          <xdr:row>4</xdr:row>
          <xdr:rowOff>161925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390525</xdr:colOff>
      <xdr:row>6</xdr:row>
      <xdr:rowOff>66675</xdr:rowOff>
    </xdr:from>
    <xdr:to>
      <xdr:col>7</xdr:col>
      <xdr:colOff>257175</xdr:colOff>
      <xdr:row>6</xdr:row>
      <xdr:rowOff>504825</xdr:rowOff>
    </xdr:to>
    <xdr:pic>
      <xdr:nvPicPr>
        <xdr:cNvPr id="20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24777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6</xdr:row>
      <xdr:rowOff>66675</xdr:rowOff>
    </xdr:from>
    <xdr:to>
      <xdr:col>19</xdr:col>
      <xdr:colOff>171450</xdr:colOff>
      <xdr:row>6</xdr:row>
      <xdr:rowOff>466725</xdr:rowOff>
    </xdr:to>
    <xdr:pic>
      <xdr:nvPicPr>
        <xdr:cNvPr id="20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247775"/>
          <a:ext cx="6096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6</xdr:row>
      <xdr:rowOff>47625</xdr:rowOff>
    </xdr:from>
    <xdr:to>
      <xdr:col>11</xdr:col>
      <xdr:colOff>180975</xdr:colOff>
      <xdr:row>6</xdr:row>
      <xdr:rowOff>485775</xdr:rowOff>
    </xdr:to>
    <xdr:pic>
      <xdr:nvPicPr>
        <xdr:cNvPr id="20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2872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390525</xdr:colOff>
      <xdr:row>6</xdr:row>
      <xdr:rowOff>76200</xdr:rowOff>
    </xdr:from>
    <xdr:to>
      <xdr:col>15</xdr:col>
      <xdr:colOff>247650</xdr:colOff>
      <xdr:row>6</xdr:row>
      <xdr:rowOff>485775</xdr:rowOff>
    </xdr:to>
    <xdr:pic>
      <xdr:nvPicPr>
        <xdr:cNvPr id="20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257300"/>
          <a:ext cx="6381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0</xdr:row>
      <xdr:rowOff>47625</xdr:rowOff>
    </xdr:from>
    <xdr:to>
      <xdr:col>1</xdr:col>
      <xdr:colOff>819150</xdr:colOff>
      <xdr:row>5</xdr:row>
      <xdr:rowOff>19050</xdr:rowOff>
    </xdr:to>
    <xdr:pic>
      <xdr:nvPicPr>
        <xdr:cNvPr id="20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05727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12</xdr:row>
          <xdr:rowOff>76200</xdr:rowOff>
        </xdr:from>
        <xdr:to>
          <xdr:col>21</xdr:col>
          <xdr:colOff>219075</xdr:colOff>
          <xdr:row>16</xdr:row>
          <xdr:rowOff>171450</xdr:rowOff>
        </xdr:to>
        <xdr:sp macro="" textlink="">
          <xdr:nvSpPr>
            <xdr:cNvPr id="2055" name="Picture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390525</xdr:colOff>
      <xdr:row>18</xdr:row>
      <xdr:rowOff>66675</xdr:rowOff>
    </xdr:from>
    <xdr:to>
      <xdr:col>7</xdr:col>
      <xdr:colOff>257175</xdr:colOff>
      <xdr:row>19</xdr:row>
      <xdr:rowOff>47625</xdr:rowOff>
    </xdr:to>
    <xdr:pic>
      <xdr:nvPicPr>
        <xdr:cNvPr id="208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6717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18</xdr:row>
      <xdr:rowOff>66675</xdr:rowOff>
    </xdr:from>
    <xdr:to>
      <xdr:col>19</xdr:col>
      <xdr:colOff>171450</xdr:colOff>
      <xdr:row>19</xdr:row>
      <xdr:rowOff>9525</xdr:rowOff>
    </xdr:to>
    <xdr:pic>
      <xdr:nvPicPr>
        <xdr:cNvPr id="208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067175"/>
          <a:ext cx="6096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18</xdr:row>
      <xdr:rowOff>47625</xdr:rowOff>
    </xdr:from>
    <xdr:to>
      <xdr:col>11</xdr:col>
      <xdr:colOff>180975</xdr:colOff>
      <xdr:row>19</xdr:row>
      <xdr:rowOff>28575</xdr:rowOff>
    </xdr:to>
    <xdr:pic>
      <xdr:nvPicPr>
        <xdr:cNvPr id="2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04812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390525</xdr:colOff>
      <xdr:row>18</xdr:row>
      <xdr:rowOff>76200</xdr:rowOff>
    </xdr:from>
    <xdr:to>
      <xdr:col>15</xdr:col>
      <xdr:colOff>247650</xdr:colOff>
      <xdr:row>19</xdr:row>
      <xdr:rowOff>28575</xdr:rowOff>
    </xdr:to>
    <xdr:pic>
      <xdr:nvPicPr>
        <xdr:cNvPr id="20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076700"/>
          <a:ext cx="6381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12</xdr:row>
      <xdr:rowOff>9525</xdr:rowOff>
    </xdr:from>
    <xdr:to>
      <xdr:col>1</xdr:col>
      <xdr:colOff>838200</xdr:colOff>
      <xdr:row>17</xdr:row>
      <xdr:rowOff>104775</xdr:rowOff>
    </xdr:to>
    <xdr:pic>
      <xdr:nvPicPr>
        <xdr:cNvPr id="209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52725"/>
          <a:ext cx="10382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0</xdr:row>
          <xdr:rowOff>76200</xdr:rowOff>
        </xdr:from>
        <xdr:to>
          <xdr:col>21</xdr:col>
          <xdr:colOff>219075</xdr:colOff>
          <xdr:row>4</xdr:row>
          <xdr:rowOff>161925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390525</xdr:colOff>
      <xdr:row>6</xdr:row>
      <xdr:rowOff>66675</xdr:rowOff>
    </xdr:from>
    <xdr:to>
      <xdr:col>7</xdr:col>
      <xdr:colOff>257175</xdr:colOff>
      <xdr:row>6</xdr:row>
      <xdr:rowOff>504825</xdr:rowOff>
    </xdr:to>
    <xdr:pic>
      <xdr:nvPicPr>
        <xdr:cNvPr id="1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24777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6</xdr:row>
      <xdr:rowOff>66675</xdr:rowOff>
    </xdr:from>
    <xdr:to>
      <xdr:col>19</xdr:col>
      <xdr:colOff>171450</xdr:colOff>
      <xdr:row>6</xdr:row>
      <xdr:rowOff>466725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247775"/>
          <a:ext cx="6096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6</xdr:row>
      <xdr:rowOff>47625</xdr:rowOff>
    </xdr:from>
    <xdr:to>
      <xdr:col>11</xdr:col>
      <xdr:colOff>180975</xdr:colOff>
      <xdr:row>6</xdr:row>
      <xdr:rowOff>485775</xdr:rowOff>
    </xdr:to>
    <xdr:pic>
      <xdr:nvPicPr>
        <xdr:cNvPr id="10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2872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390525</xdr:colOff>
      <xdr:row>6</xdr:row>
      <xdr:rowOff>76200</xdr:rowOff>
    </xdr:from>
    <xdr:to>
      <xdr:col>15</xdr:col>
      <xdr:colOff>247650</xdr:colOff>
      <xdr:row>6</xdr:row>
      <xdr:rowOff>485775</xdr:rowOff>
    </xdr:to>
    <xdr:pic>
      <xdr:nvPicPr>
        <xdr:cNvPr id="10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257300"/>
          <a:ext cx="6381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0</xdr:row>
      <xdr:rowOff>47625</xdr:rowOff>
    </xdr:from>
    <xdr:to>
      <xdr:col>1</xdr:col>
      <xdr:colOff>819150</xdr:colOff>
      <xdr:row>5</xdr:row>
      <xdr:rowOff>19050</xdr:rowOff>
    </xdr:to>
    <xdr:pic>
      <xdr:nvPicPr>
        <xdr:cNvPr id="10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05727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19</xdr:row>
          <xdr:rowOff>142875</xdr:rowOff>
        </xdr:from>
        <xdr:to>
          <xdr:col>21</xdr:col>
          <xdr:colOff>219075</xdr:colOff>
          <xdr:row>24</xdr:row>
          <xdr:rowOff>28575</xdr:rowOff>
        </xdr:to>
        <xdr:sp macro="" textlink="">
          <xdr:nvSpPr>
            <xdr:cNvPr id="1031" name="Picture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390525</xdr:colOff>
      <xdr:row>25</xdr:row>
      <xdr:rowOff>133350</xdr:rowOff>
    </xdr:from>
    <xdr:to>
      <xdr:col>7</xdr:col>
      <xdr:colOff>257175</xdr:colOff>
      <xdr:row>26</xdr:row>
      <xdr:rowOff>114300</xdr:rowOff>
    </xdr:to>
    <xdr:pic>
      <xdr:nvPicPr>
        <xdr:cNvPr id="106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5524500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25</xdr:row>
      <xdr:rowOff>133350</xdr:rowOff>
    </xdr:from>
    <xdr:to>
      <xdr:col>19</xdr:col>
      <xdr:colOff>171450</xdr:colOff>
      <xdr:row>26</xdr:row>
      <xdr:rowOff>76200</xdr:rowOff>
    </xdr:to>
    <xdr:pic>
      <xdr:nvPicPr>
        <xdr:cNvPr id="106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5524500"/>
          <a:ext cx="6096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25</xdr:row>
      <xdr:rowOff>114300</xdr:rowOff>
    </xdr:from>
    <xdr:to>
      <xdr:col>11</xdr:col>
      <xdr:colOff>180975</xdr:colOff>
      <xdr:row>26</xdr:row>
      <xdr:rowOff>95250</xdr:rowOff>
    </xdr:to>
    <xdr:pic>
      <xdr:nvPicPr>
        <xdr:cNvPr id="1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5505450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390525</xdr:colOff>
      <xdr:row>25</xdr:row>
      <xdr:rowOff>142875</xdr:rowOff>
    </xdr:from>
    <xdr:to>
      <xdr:col>15</xdr:col>
      <xdr:colOff>247650</xdr:colOff>
      <xdr:row>26</xdr:row>
      <xdr:rowOff>95250</xdr:rowOff>
    </xdr:to>
    <xdr:pic>
      <xdr:nvPicPr>
        <xdr:cNvPr id="10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534025"/>
          <a:ext cx="6381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19</xdr:row>
      <xdr:rowOff>76200</xdr:rowOff>
    </xdr:from>
    <xdr:to>
      <xdr:col>1</xdr:col>
      <xdr:colOff>838200</xdr:colOff>
      <xdr:row>24</xdr:row>
      <xdr:rowOff>161925</xdr:rowOff>
    </xdr:to>
    <xdr:pic>
      <xdr:nvPicPr>
        <xdr:cNvPr id="106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210050"/>
          <a:ext cx="1038225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1</xdr:row>
          <xdr:rowOff>76200</xdr:rowOff>
        </xdr:from>
        <xdr:to>
          <xdr:col>21</xdr:col>
          <xdr:colOff>219075</xdr:colOff>
          <xdr:row>5</xdr:row>
          <xdr:rowOff>161925</xdr:rowOff>
        </xdr:to>
        <xdr:sp macro="" textlink="">
          <xdr:nvSpPr>
            <xdr:cNvPr id="4097" name="Picture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7</xdr:row>
      <xdr:rowOff>66675</xdr:rowOff>
    </xdr:from>
    <xdr:to>
      <xdr:col>7</xdr:col>
      <xdr:colOff>257175</xdr:colOff>
      <xdr:row>7</xdr:row>
      <xdr:rowOff>504825</xdr:rowOff>
    </xdr:to>
    <xdr:pic>
      <xdr:nvPicPr>
        <xdr:cNvPr id="41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53352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7</xdr:row>
      <xdr:rowOff>66675</xdr:rowOff>
    </xdr:from>
    <xdr:to>
      <xdr:col>19</xdr:col>
      <xdr:colOff>180975</xdr:colOff>
      <xdr:row>7</xdr:row>
      <xdr:rowOff>466725</xdr:rowOff>
    </xdr:to>
    <xdr:pic>
      <xdr:nvPicPr>
        <xdr:cNvPr id="41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533525"/>
          <a:ext cx="6191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7</xdr:row>
      <xdr:rowOff>47625</xdr:rowOff>
    </xdr:from>
    <xdr:to>
      <xdr:col>11</xdr:col>
      <xdr:colOff>180975</xdr:colOff>
      <xdr:row>7</xdr:row>
      <xdr:rowOff>485775</xdr:rowOff>
    </xdr:to>
    <xdr:pic>
      <xdr:nvPicPr>
        <xdr:cNvPr id="41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51447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7</xdr:row>
      <xdr:rowOff>76200</xdr:rowOff>
    </xdr:from>
    <xdr:to>
      <xdr:col>15</xdr:col>
      <xdr:colOff>257175</xdr:colOff>
      <xdr:row>7</xdr:row>
      <xdr:rowOff>485775</xdr:rowOff>
    </xdr:to>
    <xdr:pic>
      <xdr:nvPicPr>
        <xdr:cNvPr id="41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543050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1</xdr:row>
      <xdr:rowOff>66675</xdr:rowOff>
    </xdr:from>
    <xdr:to>
      <xdr:col>1</xdr:col>
      <xdr:colOff>828675</xdr:colOff>
      <xdr:row>5</xdr:row>
      <xdr:rowOff>247650</xdr:rowOff>
    </xdr:to>
    <xdr:pic>
      <xdr:nvPicPr>
        <xdr:cNvPr id="41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9810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12</xdr:row>
          <xdr:rowOff>190500</xdr:rowOff>
        </xdr:from>
        <xdr:to>
          <xdr:col>21</xdr:col>
          <xdr:colOff>371475</xdr:colOff>
          <xdr:row>17</xdr:row>
          <xdr:rowOff>28575</xdr:rowOff>
        </xdr:to>
        <xdr:sp macro="" textlink="">
          <xdr:nvSpPr>
            <xdr:cNvPr id="4103" name="Picture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18</xdr:row>
      <xdr:rowOff>66675</xdr:rowOff>
    </xdr:from>
    <xdr:to>
      <xdr:col>7</xdr:col>
      <xdr:colOff>257175</xdr:colOff>
      <xdr:row>19</xdr:row>
      <xdr:rowOff>47625</xdr:rowOff>
    </xdr:to>
    <xdr:pic>
      <xdr:nvPicPr>
        <xdr:cNvPr id="41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4210050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18</xdr:row>
      <xdr:rowOff>104775</xdr:rowOff>
    </xdr:from>
    <xdr:to>
      <xdr:col>19</xdr:col>
      <xdr:colOff>180975</xdr:colOff>
      <xdr:row>19</xdr:row>
      <xdr:rowOff>38100</xdr:rowOff>
    </xdr:to>
    <xdr:pic>
      <xdr:nvPicPr>
        <xdr:cNvPr id="41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4248150"/>
          <a:ext cx="6191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18</xdr:row>
      <xdr:rowOff>85725</xdr:rowOff>
    </xdr:from>
    <xdr:to>
      <xdr:col>11</xdr:col>
      <xdr:colOff>180975</xdr:colOff>
      <xdr:row>19</xdr:row>
      <xdr:rowOff>66675</xdr:rowOff>
    </xdr:to>
    <xdr:pic>
      <xdr:nvPicPr>
        <xdr:cNvPr id="4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229100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18</xdr:row>
      <xdr:rowOff>114300</xdr:rowOff>
    </xdr:from>
    <xdr:to>
      <xdr:col>15</xdr:col>
      <xdr:colOff>257175</xdr:colOff>
      <xdr:row>19</xdr:row>
      <xdr:rowOff>66675</xdr:rowOff>
    </xdr:to>
    <xdr:pic>
      <xdr:nvPicPr>
        <xdr:cNvPr id="4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4257675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12</xdr:row>
      <xdr:rowOff>76200</xdr:rowOff>
    </xdr:from>
    <xdr:to>
      <xdr:col>1</xdr:col>
      <xdr:colOff>838200</xdr:colOff>
      <xdr:row>17</xdr:row>
      <xdr:rowOff>114300</xdr:rowOff>
    </xdr:to>
    <xdr:pic>
      <xdr:nvPicPr>
        <xdr:cNvPr id="413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05125"/>
          <a:ext cx="9525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1</xdr:row>
          <xdr:rowOff>76200</xdr:rowOff>
        </xdr:from>
        <xdr:to>
          <xdr:col>21</xdr:col>
          <xdr:colOff>219075</xdr:colOff>
          <xdr:row>5</xdr:row>
          <xdr:rowOff>161925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7</xdr:row>
      <xdr:rowOff>66675</xdr:rowOff>
    </xdr:from>
    <xdr:to>
      <xdr:col>7</xdr:col>
      <xdr:colOff>257175</xdr:colOff>
      <xdr:row>7</xdr:row>
      <xdr:rowOff>504825</xdr:rowOff>
    </xdr:to>
    <xdr:pic>
      <xdr:nvPicPr>
        <xdr:cNvPr id="3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533525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7</xdr:row>
      <xdr:rowOff>66675</xdr:rowOff>
    </xdr:from>
    <xdr:to>
      <xdr:col>19</xdr:col>
      <xdr:colOff>180975</xdr:colOff>
      <xdr:row>7</xdr:row>
      <xdr:rowOff>466725</xdr:rowOff>
    </xdr:to>
    <xdr:pic>
      <xdr:nvPicPr>
        <xdr:cNvPr id="31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1533525"/>
          <a:ext cx="6191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7</xdr:row>
      <xdr:rowOff>47625</xdr:rowOff>
    </xdr:from>
    <xdr:to>
      <xdr:col>11</xdr:col>
      <xdr:colOff>180975</xdr:colOff>
      <xdr:row>7</xdr:row>
      <xdr:rowOff>485775</xdr:rowOff>
    </xdr:to>
    <xdr:pic>
      <xdr:nvPicPr>
        <xdr:cNvPr id="31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514475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7</xdr:row>
      <xdr:rowOff>76200</xdr:rowOff>
    </xdr:from>
    <xdr:to>
      <xdr:col>15</xdr:col>
      <xdr:colOff>257175</xdr:colOff>
      <xdr:row>7</xdr:row>
      <xdr:rowOff>485775</xdr:rowOff>
    </xdr:to>
    <xdr:pic>
      <xdr:nvPicPr>
        <xdr:cNvPr id="31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543050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1</xdr:row>
      <xdr:rowOff>66675</xdr:rowOff>
    </xdr:from>
    <xdr:to>
      <xdr:col>1</xdr:col>
      <xdr:colOff>828675</xdr:colOff>
      <xdr:row>5</xdr:row>
      <xdr:rowOff>247650</xdr:rowOff>
    </xdr:to>
    <xdr:pic>
      <xdr:nvPicPr>
        <xdr:cNvPr id="3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981075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12</xdr:row>
          <xdr:rowOff>190500</xdr:rowOff>
        </xdr:from>
        <xdr:to>
          <xdr:col>21</xdr:col>
          <xdr:colOff>371475</xdr:colOff>
          <xdr:row>17</xdr:row>
          <xdr:rowOff>28575</xdr:rowOff>
        </xdr:to>
        <xdr:sp macro="" textlink="">
          <xdr:nvSpPr>
            <xdr:cNvPr id="3079" name="Picture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18</xdr:row>
      <xdr:rowOff>66675</xdr:rowOff>
    </xdr:from>
    <xdr:to>
      <xdr:col>7</xdr:col>
      <xdr:colOff>257175</xdr:colOff>
      <xdr:row>19</xdr:row>
      <xdr:rowOff>47625</xdr:rowOff>
    </xdr:to>
    <xdr:pic>
      <xdr:nvPicPr>
        <xdr:cNvPr id="31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4210050"/>
          <a:ext cx="6477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342900</xdr:colOff>
      <xdr:row>18</xdr:row>
      <xdr:rowOff>104775</xdr:rowOff>
    </xdr:from>
    <xdr:to>
      <xdr:col>19</xdr:col>
      <xdr:colOff>180975</xdr:colOff>
      <xdr:row>19</xdr:row>
      <xdr:rowOff>38100</xdr:rowOff>
    </xdr:to>
    <xdr:pic>
      <xdr:nvPicPr>
        <xdr:cNvPr id="31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4248150"/>
          <a:ext cx="6191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333375</xdr:colOff>
      <xdr:row>18</xdr:row>
      <xdr:rowOff>85725</xdr:rowOff>
    </xdr:from>
    <xdr:to>
      <xdr:col>11</xdr:col>
      <xdr:colOff>180975</xdr:colOff>
      <xdr:row>19</xdr:row>
      <xdr:rowOff>66675</xdr:rowOff>
    </xdr:to>
    <xdr:pic>
      <xdr:nvPicPr>
        <xdr:cNvPr id="3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229100"/>
          <a:ext cx="6286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0</xdr:colOff>
      <xdr:row>18</xdr:row>
      <xdr:rowOff>114300</xdr:rowOff>
    </xdr:from>
    <xdr:to>
      <xdr:col>15</xdr:col>
      <xdr:colOff>257175</xdr:colOff>
      <xdr:row>19</xdr:row>
      <xdr:rowOff>66675</xdr:rowOff>
    </xdr:to>
    <xdr:pic>
      <xdr:nvPicPr>
        <xdr:cNvPr id="3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4257675"/>
          <a:ext cx="6477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12</xdr:row>
      <xdr:rowOff>76200</xdr:rowOff>
    </xdr:from>
    <xdr:to>
      <xdr:col>1</xdr:col>
      <xdr:colOff>838200</xdr:colOff>
      <xdr:row>17</xdr:row>
      <xdr:rowOff>114300</xdr:rowOff>
    </xdr:to>
    <xdr:pic>
      <xdr:nvPicPr>
        <xdr:cNvPr id="31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05125"/>
          <a:ext cx="9525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5" Type="http://schemas.openxmlformats.org/officeDocument/2006/relationships/oleObject" Target="../embeddings/oleObject10.bin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oleObject" Target="../embeddings/oleObject12.bin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5" Type="http://schemas.openxmlformats.org/officeDocument/2006/relationships/oleObject" Target="../embeddings/oleObject14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topLeftCell="A16" workbookViewId="0">
      <selection activeCell="B53" sqref="B53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8.7109375" style="1" customWidth="1"/>
    <col min="4" max="4" width="6" style="2" customWidth="1"/>
    <col min="5" max="5" width="26.28515625" style="2" customWidth="1"/>
    <col min="6" max="7" width="5.85546875" style="3" customWidth="1"/>
    <col min="8" max="8" width="4.7109375" style="4" customWidth="1"/>
    <col min="9" max="9" width="6.42578125" style="5" customWidth="1"/>
    <col min="10" max="10" width="5.85546875" style="3" customWidth="1"/>
    <col min="11" max="11" width="5.85546875" style="6" customWidth="1"/>
    <col min="12" max="12" width="4.7109375" style="7" customWidth="1"/>
    <col min="13" max="13" width="6.42578125" style="1" customWidth="1"/>
    <col min="14" max="14" width="5.85546875" style="6" customWidth="1"/>
    <col min="15" max="15" width="5.85546875" style="3" customWidth="1"/>
    <col min="16" max="16" width="5.7109375" style="4" customWidth="1"/>
    <col min="17" max="17" width="6.42578125" style="5" customWidth="1"/>
    <col min="18" max="18" width="5.85546875" style="6" customWidth="1"/>
    <col min="19" max="19" width="5.85546875" style="3" customWidth="1"/>
    <col min="20" max="20" width="4.7109375" style="4" customWidth="1"/>
    <col min="21" max="21" width="6.42578125" style="1" customWidth="1"/>
    <col min="22" max="22" width="9.85546875" style="1" customWidth="1"/>
    <col min="23" max="23" width="0.140625" style="1" customWidth="1"/>
    <col min="24" max="16384" width="9.140625" style="1"/>
  </cols>
  <sheetData>
    <row r="1" spans="1:25" ht="18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5" ht="18.75" customHeight="1" x14ac:dyDescent="0.25">
      <c r="A2" s="9"/>
      <c r="B2" s="10"/>
      <c r="C2" s="10"/>
      <c r="F2" s="11"/>
      <c r="G2" s="11"/>
      <c r="H2" s="12"/>
      <c r="I2" s="9"/>
      <c r="J2" s="13"/>
      <c r="K2" s="14"/>
      <c r="L2" s="15"/>
      <c r="M2" s="10"/>
    </row>
    <row r="3" spans="1:25" ht="15.75" customHeight="1" x14ac:dyDescent="0.25">
      <c r="A3" s="108" t="s">
        <v>35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5" ht="16.5" customHeight="1" x14ac:dyDescent="0.25">
      <c r="A4" s="9"/>
      <c r="B4" s="10"/>
      <c r="C4" s="10"/>
      <c r="F4" s="11"/>
      <c r="G4" s="11"/>
      <c r="H4" s="12"/>
      <c r="I4" s="9"/>
      <c r="J4" s="13"/>
      <c r="K4" s="14"/>
      <c r="L4" s="15"/>
      <c r="M4" s="10"/>
    </row>
    <row r="5" spans="1:25" ht="20.25" x14ac:dyDescent="0.3">
      <c r="A5" s="109" t="s">
        <v>104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5" ht="8.25" customHeight="1" x14ac:dyDescent="0.25">
      <c r="A6" s="9"/>
      <c r="B6" s="10"/>
      <c r="C6" s="10"/>
      <c r="F6" s="13"/>
      <c r="G6" s="14"/>
      <c r="H6" s="15"/>
      <c r="I6" s="16"/>
      <c r="J6" s="14"/>
      <c r="K6" s="13"/>
      <c r="L6" s="17"/>
      <c r="M6" s="16"/>
      <c r="N6" s="13"/>
      <c r="O6" s="6"/>
      <c r="P6" s="7"/>
      <c r="S6" s="6"/>
      <c r="T6" s="7"/>
      <c r="U6" s="5"/>
      <c r="V6" s="5"/>
    </row>
    <row r="7" spans="1:25" s="22" customFormat="1" ht="40.5" customHeight="1" x14ac:dyDescent="0.5">
      <c r="A7" s="18" t="s">
        <v>2</v>
      </c>
      <c r="B7" s="19" t="s">
        <v>3</v>
      </c>
      <c r="C7" s="19" t="s">
        <v>4</v>
      </c>
      <c r="D7" s="18" t="s">
        <v>5</v>
      </c>
      <c r="E7" s="18" t="s">
        <v>79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21" t="s">
        <v>7</v>
      </c>
      <c r="Y7" s="23"/>
    </row>
    <row r="8" spans="1:25" ht="19.5" customHeight="1" x14ac:dyDescent="0.5">
      <c r="A8" s="24"/>
      <c r="B8" s="25"/>
      <c r="C8" s="25"/>
      <c r="D8" s="24"/>
      <c r="E8" s="24"/>
      <c r="F8" s="27" t="s">
        <v>8</v>
      </c>
      <c r="G8" s="28" t="s">
        <v>9</v>
      </c>
      <c r="H8" s="29" t="s">
        <v>10</v>
      </c>
      <c r="I8" s="30" t="s">
        <v>7</v>
      </c>
      <c r="J8" s="27" t="s">
        <v>8</v>
      </c>
      <c r="K8" s="28" t="s">
        <v>9</v>
      </c>
      <c r="L8" s="29" t="s">
        <v>10</v>
      </c>
      <c r="M8" s="30" t="s">
        <v>7</v>
      </c>
      <c r="N8" s="27" t="s">
        <v>8</v>
      </c>
      <c r="O8" s="28" t="s">
        <v>9</v>
      </c>
      <c r="P8" s="29" t="s">
        <v>10</v>
      </c>
      <c r="Q8" s="30" t="s">
        <v>7</v>
      </c>
      <c r="R8" s="27" t="s">
        <v>8</v>
      </c>
      <c r="S8" s="28" t="s">
        <v>9</v>
      </c>
      <c r="T8" s="29" t="s">
        <v>10</v>
      </c>
      <c r="U8" s="30" t="s">
        <v>7</v>
      </c>
      <c r="V8" s="31"/>
      <c r="Y8" s="2"/>
    </row>
    <row r="9" spans="1:25" x14ac:dyDescent="0.25">
      <c r="A9" s="32" t="s">
        <v>11</v>
      </c>
      <c r="B9" s="79" t="s">
        <v>105</v>
      </c>
      <c r="C9" s="36" t="s">
        <v>37</v>
      </c>
      <c r="D9" s="80" t="s">
        <v>106</v>
      </c>
      <c r="E9" s="36" t="s">
        <v>15</v>
      </c>
      <c r="F9" s="81">
        <v>6</v>
      </c>
      <c r="G9" s="82">
        <v>9.6999999999999993</v>
      </c>
      <c r="H9" s="82"/>
      <c r="I9" s="83">
        <f t="shared" ref="I9:I19" si="0">F9+G9-H9</f>
        <v>15.7</v>
      </c>
      <c r="J9" s="81">
        <v>6</v>
      </c>
      <c r="K9" s="82">
        <v>8.1</v>
      </c>
      <c r="L9" s="82"/>
      <c r="M9" s="83">
        <f t="shared" ref="M9:M19" si="1">J9+K9-L9</f>
        <v>14.1</v>
      </c>
      <c r="N9" s="81">
        <v>6</v>
      </c>
      <c r="O9" s="82">
        <v>9.5500000000000007</v>
      </c>
      <c r="P9" s="82"/>
      <c r="Q9" s="83">
        <f t="shared" ref="Q9:Q19" si="2">N9+O9-P9</f>
        <v>15.55</v>
      </c>
      <c r="R9" s="81">
        <v>6</v>
      </c>
      <c r="S9" s="82">
        <v>9.8000000000000007</v>
      </c>
      <c r="T9" s="82"/>
      <c r="U9" s="83">
        <f t="shared" ref="U9:U19" si="3">R9+S9-T9</f>
        <v>15.8</v>
      </c>
      <c r="V9" s="84">
        <f t="shared" ref="V9:V19" si="4">I9+M9+Q9+U9</f>
        <v>61.149999999999991</v>
      </c>
    </row>
    <row r="10" spans="1:25" x14ac:dyDescent="0.25">
      <c r="A10" s="32">
        <v>2</v>
      </c>
      <c r="B10" s="85" t="s">
        <v>107</v>
      </c>
      <c r="C10" s="86" t="s">
        <v>37</v>
      </c>
      <c r="D10" s="87" t="s">
        <v>108</v>
      </c>
      <c r="E10" s="88" t="s">
        <v>64</v>
      </c>
      <c r="F10" s="89">
        <v>6</v>
      </c>
      <c r="G10" s="90">
        <v>8.0500000000000007</v>
      </c>
      <c r="H10" s="90"/>
      <c r="I10" s="91">
        <f t="shared" si="0"/>
        <v>14.05</v>
      </c>
      <c r="J10" s="92">
        <v>6</v>
      </c>
      <c r="K10" s="90">
        <v>7.75</v>
      </c>
      <c r="L10" s="90"/>
      <c r="M10" s="91">
        <f t="shared" si="1"/>
        <v>13.75</v>
      </c>
      <c r="N10" s="92">
        <v>6</v>
      </c>
      <c r="O10" s="90">
        <v>8.3000000000000007</v>
      </c>
      <c r="P10" s="90"/>
      <c r="Q10" s="91">
        <f t="shared" si="2"/>
        <v>14.3</v>
      </c>
      <c r="R10" s="92">
        <v>6</v>
      </c>
      <c r="S10" s="90">
        <v>8.9499999999999993</v>
      </c>
      <c r="T10" s="90"/>
      <c r="U10" s="91">
        <f t="shared" si="3"/>
        <v>14.95</v>
      </c>
      <c r="V10" s="93">
        <f t="shared" si="4"/>
        <v>57.05</v>
      </c>
    </row>
    <row r="11" spans="1:25" x14ac:dyDescent="0.25">
      <c r="A11" s="74">
        <v>3</v>
      </c>
      <c r="B11" s="94" t="s">
        <v>109</v>
      </c>
      <c r="C11" s="66" t="s">
        <v>110</v>
      </c>
      <c r="D11" s="95" t="s">
        <v>106</v>
      </c>
      <c r="E11" s="66" t="s">
        <v>15</v>
      </c>
      <c r="F11" s="96">
        <v>6</v>
      </c>
      <c r="G11" s="97">
        <v>8.35</v>
      </c>
      <c r="H11" s="97"/>
      <c r="I11" s="98">
        <f t="shared" si="0"/>
        <v>14.35</v>
      </c>
      <c r="J11" s="96">
        <v>6</v>
      </c>
      <c r="K11" s="97">
        <v>8.1999999999999993</v>
      </c>
      <c r="L11" s="97"/>
      <c r="M11" s="98">
        <f t="shared" si="1"/>
        <v>14.2</v>
      </c>
      <c r="N11" s="96">
        <v>6</v>
      </c>
      <c r="O11" s="97">
        <v>8.1999999999999993</v>
      </c>
      <c r="P11" s="97"/>
      <c r="Q11" s="98">
        <f t="shared" si="2"/>
        <v>14.2</v>
      </c>
      <c r="R11" s="96">
        <v>6</v>
      </c>
      <c r="S11" s="97">
        <v>8</v>
      </c>
      <c r="T11" s="97"/>
      <c r="U11" s="98">
        <f t="shared" si="3"/>
        <v>14</v>
      </c>
      <c r="V11" s="84">
        <f t="shared" si="4"/>
        <v>56.75</v>
      </c>
    </row>
    <row r="12" spans="1:25" x14ac:dyDescent="0.25">
      <c r="A12" s="74">
        <v>4</v>
      </c>
      <c r="B12" s="94" t="s">
        <v>111</v>
      </c>
      <c r="C12" s="66" t="s">
        <v>112</v>
      </c>
      <c r="D12" s="95" t="s">
        <v>106</v>
      </c>
      <c r="E12" s="66" t="s">
        <v>15</v>
      </c>
      <c r="F12" s="99">
        <v>6</v>
      </c>
      <c r="G12" s="100">
        <v>7.9</v>
      </c>
      <c r="H12" s="100"/>
      <c r="I12" s="101">
        <f t="shared" si="0"/>
        <v>13.9</v>
      </c>
      <c r="J12" s="99">
        <v>6</v>
      </c>
      <c r="K12" s="100">
        <v>8.6999999999999993</v>
      </c>
      <c r="L12" s="100"/>
      <c r="M12" s="101">
        <f t="shared" si="1"/>
        <v>14.7</v>
      </c>
      <c r="N12" s="99">
        <v>6</v>
      </c>
      <c r="O12" s="100">
        <v>7.2</v>
      </c>
      <c r="P12" s="100"/>
      <c r="Q12" s="101">
        <f t="shared" si="2"/>
        <v>13.2</v>
      </c>
      <c r="R12" s="99">
        <v>6</v>
      </c>
      <c r="S12" s="100">
        <v>8.9</v>
      </c>
      <c r="T12" s="100"/>
      <c r="U12" s="101">
        <f t="shared" si="3"/>
        <v>14.9</v>
      </c>
      <c r="V12" s="102">
        <f t="shared" si="4"/>
        <v>56.699999999999996</v>
      </c>
    </row>
    <row r="13" spans="1:25" x14ac:dyDescent="0.25">
      <c r="A13" s="74">
        <v>5</v>
      </c>
      <c r="B13" s="85" t="s">
        <v>36</v>
      </c>
      <c r="C13" s="86" t="s">
        <v>113</v>
      </c>
      <c r="D13" s="87" t="s">
        <v>23</v>
      </c>
      <c r="E13" s="36" t="s">
        <v>20</v>
      </c>
      <c r="F13" s="89">
        <v>6</v>
      </c>
      <c r="G13" s="90">
        <v>9</v>
      </c>
      <c r="H13" s="90"/>
      <c r="I13" s="91">
        <f t="shared" si="0"/>
        <v>15</v>
      </c>
      <c r="J13" s="92">
        <v>6</v>
      </c>
      <c r="K13" s="90">
        <v>7.9</v>
      </c>
      <c r="L13" s="90"/>
      <c r="M13" s="91">
        <f t="shared" si="1"/>
        <v>13.9</v>
      </c>
      <c r="N13" s="92">
        <v>6</v>
      </c>
      <c r="O13" s="90">
        <v>7.35</v>
      </c>
      <c r="P13" s="90"/>
      <c r="Q13" s="91">
        <f t="shared" si="2"/>
        <v>13.35</v>
      </c>
      <c r="R13" s="92">
        <v>6</v>
      </c>
      <c r="S13" s="90">
        <v>7.8</v>
      </c>
      <c r="T13" s="90"/>
      <c r="U13" s="91">
        <f t="shared" si="3"/>
        <v>13.8</v>
      </c>
      <c r="V13" s="93">
        <f t="shared" si="4"/>
        <v>56.05</v>
      </c>
    </row>
    <row r="14" spans="1:25" s="42" customFormat="1" x14ac:dyDescent="0.25">
      <c r="A14" s="32">
        <v>6</v>
      </c>
      <c r="B14" s="94" t="s">
        <v>114</v>
      </c>
      <c r="C14" s="66" t="s">
        <v>115</v>
      </c>
      <c r="D14" s="95" t="s">
        <v>106</v>
      </c>
      <c r="E14" s="66" t="s">
        <v>15</v>
      </c>
      <c r="F14" s="89">
        <v>6</v>
      </c>
      <c r="G14" s="90">
        <v>8.0500000000000007</v>
      </c>
      <c r="H14" s="90"/>
      <c r="I14" s="91">
        <f t="shared" si="0"/>
        <v>14.05</v>
      </c>
      <c r="J14" s="92">
        <v>6</v>
      </c>
      <c r="K14" s="90">
        <v>9.15</v>
      </c>
      <c r="L14" s="90"/>
      <c r="M14" s="91">
        <f t="shared" si="1"/>
        <v>15.15</v>
      </c>
      <c r="N14" s="92">
        <v>6</v>
      </c>
      <c r="O14" s="90">
        <v>6.55</v>
      </c>
      <c r="P14" s="90"/>
      <c r="Q14" s="91">
        <f t="shared" si="2"/>
        <v>12.55</v>
      </c>
      <c r="R14" s="92">
        <v>6</v>
      </c>
      <c r="S14" s="90">
        <v>7.65</v>
      </c>
      <c r="T14" s="90"/>
      <c r="U14" s="91">
        <f t="shared" si="3"/>
        <v>13.65</v>
      </c>
      <c r="V14" s="93">
        <f t="shared" si="4"/>
        <v>55.4</v>
      </c>
    </row>
    <row r="15" spans="1:25" x14ac:dyDescent="0.25">
      <c r="A15" s="32">
        <v>7</v>
      </c>
      <c r="B15" s="85" t="s">
        <v>116</v>
      </c>
      <c r="C15" s="86" t="s">
        <v>63</v>
      </c>
      <c r="D15" s="87" t="s">
        <v>23</v>
      </c>
      <c r="E15" s="36" t="s">
        <v>20</v>
      </c>
      <c r="F15" s="89">
        <v>6</v>
      </c>
      <c r="G15" s="90">
        <v>8.5</v>
      </c>
      <c r="H15" s="90"/>
      <c r="I15" s="91">
        <f t="shared" si="0"/>
        <v>14.5</v>
      </c>
      <c r="J15" s="92">
        <v>6</v>
      </c>
      <c r="K15" s="90">
        <v>8.15</v>
      </c>
      <c r="L15" s="90"/>
      <c r="M15" s="91">
        <f t="shared" si="1"/>
        <v>14.15</v>
      </c>
      <c r="N15" s="92">
        <v>6</v>
      </c>
      <c r="O15" s="90">
        <v>7.85</v>
      </c>
      <c r="P15" s="90"/>
      <c r="Q15" s="91">
        <f t="shared" si="2"/>
        <v>13.85</v>
      </c>
      <c r="R15" s="92">
        <v>6</v>
      </c>
      <c r="S15" s="90">
        <v>6.6</v>
      </c>
      <c r="T15" s="90"/>
      <c r="U15" s="91">
        <f t="shared" si="3"/>
        <v>12.6</v>
      </c>
      <c r="V15" s="93">
        <f t="shared" si="4"/>
        <v>55.1</v>
      </c>
    </row>
    <row r="16" spans="1:25" x14ac:dyDescent="0.25">
      <c r="A16" s="32">
        <v>8</v>
      </c>
      <c r="B16" s="85" t="s">
        <v>117</v>
      </c>
      <c r="C16" s="86" t="s">
        <v>118</v>
      </c>
      <c r="D16" s="87" t="s">
        <v>106</v>
      </c>
      <c r="E16" s="88" t="s">
        <v>64</v>
      </c>
      <c r="F16" s="89">
        <v>6</v>
      </c>
      <c r="G16" s="90">
        <v>8.1999999999999993</v>
      </c>
      <c r="H16" s="90"/>
      <c r="I16" s="91">
        <f t="shared" si="0"/>
        <v>14.2</v>
      </c>
      <c r="J16" s="92">
        <v>6</v>
      </c>
      <c r="K16" s="90">
        <v>8.0500000000000007</v>
      </c>
      <c r="L16" s="90"/>
      <c r="M16" s="91">
        <f t="shared" si="1"/>
        <v>14.05</v>
      </c>
      <c r="N16" s="92">
        <v>6</v>
      </c>
      <c r="O16" s="90">
        <v>7.35</v>
      </c>
      <c r="P16" s="90"/>
      <c r="Q16" s="91">
        <f t="shared" si="2"/>
        <v>13.35</v>
      </c>
      <c r="R16" s="92">
        <v>6</v>
      </c>
      <c r="S16" s="90">
        <v>7.35</v>
      </c>
      <c r="T16" s="90"/>
      <c r="U16" s="91">
        <f t="shared" si="3"/>
        <v>13.35</v>
      </c>
      <c r="V16" s="93">
        <f t="shared" si="4"/>
        <v>54.95</v>
      </c>
    </row>
    <row r="17" spans="1:256" x14ac:dyDescent="0.25">
      <c r="A17" s="32">
        <v>9</v>
      </c>
      <c r="B17" s="79" t="s">
        <v>119</v>
      </c>
      <c r="C17" s="36" t="s">
        <v>17</v>
      </c>
      <c r="D17" s="80" t="s">
        <v>106</v>
      </c>
      <c r="E17" s="36" t="s">
        <v>20</v>
      </c>
      <c r="F17" s="81">
        <v>6</v>
      </c>
      <c r="G17" s="82">
        <v>7.85</v>
      </c>
      <c r="H17" s="82"/>
      <c r="I17" s="83">
        <f t="shared" si="0"/>
        <v>13.85</v>
      </c>
      <c r="J17" s="81">
        <v>6</v>
      </c>
      <c r="K17" s="82">
        <v>7.2</v>
      </c>
      <c r="L17" s="82"/>
      <c r="M17" s="83">
        <f t="shared" si="1"/>
        <v>13.2</v>
      </c>
      <c r="N17" s="81">
        <v>6</v>
      </c>
      <c r="O17" s="82">
        <v>6</v>
      </c>
      <c r="P17" s="82"/>
      <c r="Q17" s="83">
        <f t="shared" si="2"/>
        <v>12</v>
      </c>
      <c r="R17" s="81">
        <v>6</v>
      </c>
      <c r="S17" s="82">
        <v>6.85</v>
      </c>
      <c r="T17" s="82"/>
      <c r="U17" s="83">
        <f t="shared" si="3"/>
        <v>12.85</v>
      </c>
      <c r="V17" s="84">
        <f t="shared" si="4"/>
        <v>51.9</v>
      </c>
    </row>
    <row r="18" spans="1:256" x14ac:dyDescent="0.25">
      <c r="A18" s="74">
        <v>10</v>
      </c>
      <c r="B18" s="85" t="s">
        <v>120</v>
      </c>
      <c r="C18" s="86" t="s">
        <v>121</v>
      </c>
      <c r="D18" s="87" t="s">
        <v>106</v>
      </c>
      <c r="E18" s="36" t="s">
        <v>20</v>
      </c>
      <c r="F18" s="89">
        <v>6</v>
      </c>
      <c r="G18" s="90">
        <v>9</v>
      </c>
      <c r="H18" s="90"/>
      <c r="I18" s="91">
        <f t="shared" si="0"/>
        <v>15</v>
      </c>
      <c r="J18" s="92">
        <v>6</v>
      </c>
      <c r="K18" s="90">
        <v>7.8</v>
      </c>
      <c r="L18" s="90"/>
      <c r="M18" s="91">
        <f t="shared" si="1"/>
        <v>13.8</v>
      </c>
      <c r="N18" s="92">
        <v>6</v>
      </c>
      <c r="O18" s="90">
        <v>5.2</v>
      </c>
      <c r="P18" s="90"/>
      <c r="Q18" s="91">
        <f t="shared" si="2"/>
        <v>11.2</v>
      </c>
      <c r="R18" s="92">
        <v>6</v>
      </c>
      <c r="S18" s="90">
        <v>5.85</v>
      </c>
      <c r="T18" s="90"/>
      <c r="U18" s="91">
        <f t="shared" si="3"/>
        <v>11.85</v>
      </c>
      <c r="V18" s="93">
        <f t="shared" si="4"/>
        <v>51.85</v>
      </c>
    </row>
    <row r="19" spans="1:256" x14ac:dyDescent="0.25">
      <c r="A19" s="32">
        <v>11</v>
      </c>
      <c r="B19" s="85" t="s">
        <v>122</v>
      </c>
      <c r="C19" s="86" t="s">
        <v>123</v>
      </c>
      <c r="D19" s="87" t="s">
        <v>108</v>
      </c>
      <c r="E19" s="88" t="s">
        <v>64</v>
      </c>
      <c r="F19" s="89">
        <v>6</v>
      </c>
      <c r="G19" s="90">
        <v>7.5</v>
      </c>
      <c r="H19" s="90"/>
      <c r="I19" s="91">
        <f t="shared" si="0"/>
        <v>13.5</v>
      </c>
      <c r="J19" s="92">
        <v>6</v>
      </c>
      <c r="K19" s="90">
        <v>7.55</v>
      </c>
      <c r="L19" s="90"/>
      <c r="M19" s="91">
        <f t="shared" si="1"/>
        <v>13.55</v>
      </c>
      <c r="N19" s="92">
        <v>6</v>
      </c>
      <c r="O19" s="90">
        <v>4.3</v>
      </c>
      <c r="P19" s="90"/>
      <c r="Q19" s="91">
        <f t="shared" si="2"/>
        <v>10.3</v>
      </c>
      <c r="R19" s="92">
        <v>6</v>
      </c>
      <c r="S19" s="90">
        <v>5.95</v>
      </c>
      <c r="T19" s="90"/>
      <c r="U19" s="91">
        <f t="shared" si="3"/>
        <v>11.95</v>
      </c>
      <c r="V19" s="93">
        <f t="shared" si="4"/>
        <v>49.3</v>
      </c>
    </row>
    <row r="20" spans="1:256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3" spans="1:256" ht="18" x14ac:dyDescent="0.25">
      <c r="A23" s="108" t="s">
        <v>34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</row>
    <row r="24" spans="1:256" x14ac:dyDescent="0.25">
      <c r="A24" s="9"/>
      <c r="B24" s="10"/>
      <c r="C24" s="10"/>
      <c r="F24" s="11"/>
      <c r="G24" s="11"/>
      <c r="H24" s="12"/>
      <c r="I24" s="9"/>
      <c r="J24" s="13"/>
      <c r="K24" s="14"/>
      <c r="L24" s="15"/>
      <c r="M24" s="10"/>
    </row>
    <row r="25" spans="1:256" ht="18" x14ac:dyDescent="0.25">
      <c r="A25" s="108" t="s">
        <v>35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</row>
    <row r="26" spans="1:256" x14ac:dyDescent="0.25">
      <c r="A26" s="9" t="s">
        <v>124</v>
      </c>
      <c r="B26" s="10"/>
      <c r="C26" s="10"/>
      <c r="F26" s="11"/>
      <c r="G26" s="11"/>
      <c r="H26" s="12"/>
      <c r="I26" s="9"/>
      <c r="J26" s="13"/>
      <c r="K26" s="14"/>
      <c r="L26" s="15"/>
      <c r="M26" s="10"/>
    </row>
    <row r="27" spans="1:256" ht="20.25" x14ac:dyDescent="0.3">
      <c r="A27" s="109" t="s">
        <v>104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28" spans="1:256" x14ac:dyDescent="0.25">
      <c r="A28" s="9"/>
      <c r="B28" s="10"/>
      <c r="C28" s="10"/>
      <c r="F28" s="13"/>
      <c r="G28" s="14"/>
      <c r="H28" s="15"/>
      <c r="I28" s="16"/>
      <c r="J28" s="14"/>
      <c r="K28" s="13"/>
      <c r="L28" s="17"/>
      <c r="M28" s="16"/>
      <c r="N28" s="13"/>
      <c r="O28" s="6"/>
      <c r="P28" s="7"/>
      <c r="S28" s="6"/>
      <c r="T28" s="7"/>
      <c r="U28" s="5"/>
      <c r="V28" s="5"/>
    </row>
    <row r="29" spans="1:256" ht="36" x14ac:dyDescent="0.5">
      <c r="A29" s="18" t="s">
        <v>2</v>
      </c>
      <c r="B29" s="19" t="s">
        <v>3</v>
      </c>
      <c r="C29" s="19" t="s">
        <v>4</v>
      </c>
      <c r="D29" s="18" t="s">
        <v>5</v>
      </c>
      <c r="E29" s="18" t="s">
        <v>79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21" t="s">
        <v>7</v>
      </c>
      <c r="W29" s="22"/>
    </row>
    <row r="30" spans="1:256" ht="19.5" customHeight="1" x14ac:dyDescent="0.5">
      <c r="A30" s="24"/>
      <c r="B30" s="25"/>
      <c r="C30" s="25"/>
      <c r="D30" s="24"/>
      <c r="E30" s="24"/>
      <c r="F30" s="27" t="s">
        <v>8</v>
      </c>
      <c r="G30" s="28" t="s">
        <v>9</v>
      </c>
      <c r="H30" s="29" t="s">
        <v>10</v>
      </c>
      <c r="I30" s="30" t="s">
        <v>7</v>
      </c>
      <c r="J30" s="27" t="s">
        <v>8</v>
      </c>
      <c r="K30" s="28" t="s">
        <v>9</v>
      </c>
      <c r="L30" s="29" t="s">
        <v>10</v>
      </c>
      <c r="M30" s="30" t="s">
        <v>7</v>
      </c>
      <c r="N30" s="27" t="s">
        <v>8</v>
      </c>
      <c r="O30" s="28" t="s">
        <v>9</v>
      </c>
      <c r="P30" s="29" t="s">
        <v>10</v>
      </c>
      <c r="Q30" s="30" t="s">
        <v>7</v>
      </c>
      <c r="R30" s="27" t="s">
        <v>8</v>
      </c>
      <c r="S30" s="28" t="s">
        <v>9</v>
      </c>
      <c r="T30" s="29" t="s">
        <v>10</v>
      </c>
      <c r="U30" s="30" t="s">
        <v>7</v>
      </c>
      <c r="V30" s="31"/>
    </row>
    <row r="31" spans="1:256" x14ac:dyDescent="0.25">
      <c r="A31" s="32" t="s">
        <v>11</v>
      </c>
      <c r="B31" s="79" t="s">
        <v>102</v>
      </c>
      <c r="C31" s="36" t="s">
        <v>125</v>
      </c>
      <c r="D31" s="95" t="s">
        <v>108</v>
      </c>
      <c r="E31" s="36" t="s">
        <v>53</v>
      </c>
      <c r="F31" s="68">
        <v>6</v>
      </c>
      <c r="G31" s="103">
        <v>8.5</v>
      </c>
      <c r="H31" s="104"/>
      <c r="I31" s="39">
        <f>F31+G31-H31</f>
        <v>14.5</v>
      </c>
      <c r="J31" s="105">
        <v>6</v>
      </c>
      <c r="K31" s="103">
        <v>8.3000000000000007</v>
      </c>
      <c r="L31" s="104"/>
      <c r="M31" s="39">
        <f>J31+K31-L31</f>
        <v>14.3</v>
      </c>
      <c r="N31" s="105">
        <v>6</v>
      </c>
      <c r="O31" s="103">
        <v>7.65</v>
      </c>
      <c r="P31" s="104"/>
      <c r="Q31" s="39">
        <f>N31+O31-P31</f>
        <v>13.65</v>
      </c>
      <c r="R31" s="105">
        <v>6</v>
      </c>
      <c r="S31" s="103">
        <v>7.2</v>
      </c>
      <c r="T31" s="104"/>
      <c r="U31" s="39">
        <f>R31+S31-T31</f>
        <v>13.2</v>
      </c>
      <c r="V31" s="47">
        <f>I31+M31+Q31+U31</f>
        <v>55.650000000000006</v>
      </c>
      <c r="W31" s="42"/>
    </row>
    <row r="32" spans="1:256" x14ac:dyDescent="0.25">
      <c r="A32" s="32">
        <v>2</v>
      </c>
      <c r="B32" s="79" t="s">
        <v>126</v>
      </c>
      <c r="C32" s="36" t="s">
        <v>127</v>
      </c>
      <c r="D32" s="95" t="s">
        <v>108</v>
      </c>
      <c r="E32" s="36" t="s">
        <v>53</v>
      </c>
      <c r="F32" s="68">
        <v>6</v>
      </c>
      <c r="G32" s="103">
        <v>8.6</v>
      </c>
      <c r="H32" s="104"/>
      <c r="I32" s="39">
        <f>F32+G32-H32</f>
        <v>14.6</v>
      </c>
      <c r="J32" s="105">
        <v>6</v>
      </c>
      <c r="K32" s="103">
        <v>7.95</v>
      </c>
      <c r="L32" s="104"/>
      <c r="M32" s="39">
        <f>J32+K32-L32</f>
        <v>13.95</v>
      </c>
      <c r="N32" s="105">
        <v>6</v>
      </c>
      <c r="O32" s="103">
        <v>5.7</v>
      </c>
      <c r="P32" s="104"/>
      <c r="Q32" s="39">
        <f>N32+O32-P32</f>
        <v>11.7</v>
      </c>
      <c r="R32" s="105">
        <v>6</v>
      </c>
      <c r="S32" s="103">
        <v>7.1</v>
      </c>
      <c r="T32" s="104"/>
      <c r="U32" s="39">
        <f>R32+S32-T32</f>
        <v>13.1</v>
      </c>
      <c r="V32" s="47">
        <f>I32+M32+Q32+U32</f>
        <v>53.35</v>
      </c>
      <c r="W32" s="42"/>
    </row>
    <row r="33" spans="1:23" x14ac:dyDescent="0.25">
      <c r="A33" s="32">
        <v>3</v>
      </c>
      <c r="B33" s="79" t="s">
        <v>128</v>
      </c>
      <c r="C33" s="36" t="s">
        <v>22</v>
      </c>
      <c r="D33" s="95" t="s">
        <v>108</v>
      </c>
      <c r="E33" s="36" t="s">
        <v>53</v>
      </c>
      <c r="F33" s="68">
        <v>6</v>
      </c>
      <c r="G33" s="103">
        <v>8.35</v>
      </c>
      <c r="H33" s="104"/>
      <c r="I33" s="39">
        <f>F33+G33-H33</f>
        <v>14.35</v>
      </c>
      <c r="J33" s="105">
        <v>6</v>
      </c>
      <c r="K33" s="103">
        <v>7.6</v>
      </c>
      <c r="L33" s="104"/>
      <c r="M33" s="39">
        <f>J33+K33-L33</f>
        <v>13.6</v>
      </c>
      <c r="N33" s="105">
        <v>5</v>
      </c>
      <c r="O33" s="103">
        <v>6.5</v>
      </c>
      <c r="P33" s="104"/>
      <c r="Q33" s="39">
        <f>N33+O33-P33</f>
        <v>11.5</v>
      </c>
      <c r="R33" s="105">
        <v>6</v>
      </c>
      <c r="S33" s="103">
        <v>7.05</v>
      </c>
      <c r="T33" s="104"/>
      <c r="U33" s="39">
        <f>R33+S33-T33</f>
        <v>13.05</v>
      </c>
      <c r="V33" s="47">
        <f>I33+M33+Q33+U33</f>
        <v>52.5</v>
      </c>
      <c r="W33" s="42"/>
    </row>
    <row r="34" spans="1:23" x14ac:dyDescent="0.25">
      <c r="A34" s="32">
        <v>4</v>
      </c>
      <c r="B34" s="79" t="s">
        <v>129</v>
      </c>
      <c r="C34" s="36" t="s">
        <v>90</v>
      </c>
      <c r="D34" s="80" t="s">
        <v>106</v>
      </c>
      <c r="E34" s="36" t="s">
        <v>53</v>
      </c>
      <c r="F34" s="37">
        <v>6</v>
      </c>
      <c r="G34" s="106">
        <v>8.15</v>
      </c>
      <c r="H34" s="107"/>
      <c r="I34" s="39">
        <f>F34+G34-H34</f>
        <v>14.15</v>
      </c>
      <c r="J34" s="45">
        <v>6</v>
      </c>
      <c r="K34" s="106">
        <v>6.65</v>
      </c>
      <c r="L34" s="107"/>
      <c r="M34" s="39">
        <f>J34+K34-L34</f>
        <v>12.65</v>
      </c>
      <c r="N34" s="45">
        <v>6</v>
      </c>
      <c r="O34" s="106">
        <v>7.2</v>
      </c>
      <c r="P34" s="107"/>
      <c r="Q34" s="39">
        <f>N34+O34-P34</f>
        <v>13.2</v>
      </c>
      <c r="R34" s="45">
        <v>6</v>
      </c>
      <c r="S34" s="106">
        <v>6.1</v>
      </c>
      <c r="T34" s="107"/>
      <c r="U34" s="39">
        <f>R34+S34-T34</f>
        <v>12.1</v>
      </c>
      <c r="V34" s="47">
        <f>I34+M34+Q34+U34</f>
        <v>52.1</v>
      </c>
      <c r="W34" s="42"/>
    </row>
    <row r="35" spans="1:23" x14ac:dyDescent="0.25">
      <c r="A35" s="32">
        <v>5</v>
      </c>
      <c r="B35" s="79" t="s">
        <v>130</v>
      </c>
      <c r="C35" s="36" t="s">
        <v>131</v>
      </c>
      <c r="D35" s="95" t="s">
        <v>23</v>
      </c>
      <c r="E35" s="36" t="s">
        <v>53</v>
      </c>
      <c r="F35" s="68">
        <v>6</v>
      </c>
      <c r="G35" s="103">
        <v>7.55</v>
      </c>
      <c r="H35" s="104"/>
      <c r="I35" s="39">
        <f>F35+G35-H35</f>
        <v>13.55</v>
      </c>
      <c r="J35" s="105">
        <v>6</v>
      </c>
      <c r="K35" s="103">
        <v>7.2</v>
      </c>
      <c r="L35" s="104"/>
      <c r="M35" s="39">
        <f>J35+K35-L35</f>
        <v>13.2</v>
      </c>
      <c r="N35" s="105">
        <v>6</v>
      </c>
      <c r="O35" s="103">
        <v>6</v>
      </c>
      <c r="P35" s="104"/>
      <c r="Q35" s="39">
        <f>N35+O35-P35</f>
        <v>12</v>
      </c>
      <c r="R35" s="105">
        <v>6</v>
      </c>
      <c r="S35" s="103">
        <v>6.45</v>
      </c>
      <c r="T35" s="104"/>
      <c r="U35" s="39">
        <f>R35+S35-T35</f>
        <v>12.45</v>
      </c>
      <c r="V35" s="47">
        <f>I35+M35+Q35+U35</f>
        <v>51.2</v>
      </c>
      <c r="W35" s="42"/>
    </row>
    <row r="37" spans="1:23" x14ac:dyDescent="0.25">
      <c r="B37" s="1" t="s">
        <v>54</v>
      </c>
      <c r="E37" s="1"/>
    </row>
    <row r="38" spans="1:23" x14ac:dyDescent="0.25">
      <c r="B38" s="1" t="s">
        <v>152</v>
      </c>
      <c r="E38" s="1"/>
    </row>
    <row r="39" spans="1:23" x14ac:dyDescent="0.25">
      <c r="B39" s="1" t="s">
        <v>55</v>
      </c>
      <c r="E39" s="1"/>
    </row>
    <row r="40" spans="1:23" x14ac:dyDescent="0.25">
      <c r="B40" s="1" t="s">
        <v>56</v>
      </c>
      <c r="E40" s="1"/>
    </row>
    <row r="41" spans="1:23" x14ac:dyDescent="0.25">
      <c r="E41" s="1"/>
    </row>
    <row r="42" spans="1:23" x14ac:dyDescent="0.25">
      <c r="B42" s="1" t="s">
        <v>57</v>
      </c>
      <c r="E42" s="1"/>
    </row>
    <row r="43" spans="1:23" x14ac:dyDescent="0.25">
      <c r="E43" s="1"/>
    </row>
    <row r="44" spans="1:23" x14ac:dyDescent="0.25">
      <c r="B44" s="1" t="s">
        <v>58</v>
      </c>
      <c r="E44" s="1"/>
    </row>
  </sheetData>
  <mergeCells count="14">
    <mergeCell ref="A23:W23"/>
    <mergeCell ref="A25:W25"/>
    <mergeCell ref="A27:W27"/>
    <mergeCell ref="F29:I29"/>
    <mergeCell ref="J29:M29"/>
    <mergeCell ref="N29:Q29"/>
    <mergeCell ref="R29:U29"/>
    <mergeCell ref="A1:W1"/>
    <mergeCell ref="A3:W3"/>
    <mergeCell ref="A5:W5"/>
    <mergeCell ref="F7:I7"/>
    <mergeCell ref="J7:M7"/>
    <mergeCell ref="N7:Q7"/>
    <mergeCell ref="R7:U7"/>
  </mergeCells>
  <printOptions horizontalCentered="1" vertic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Microsoft ClipArt Gallery" shapeId="6145" r:id="rId3">
          <objectPr defaultSize="0" r:id="rId4">
            <anchor moveWithCells="1" sizeWithCells="1">
              <from>
                <xdr:col>17</xdr:col>
                <xdr:colOff>314325</xdr:colOff>
                <xdr:row>0</xdr:row>
                <xdr:rowOff>85725</xdr:rowOff>
              </from>
              <to>
                <xdr:col>21</xdr:col>
                <xdr:colOff>219075</xdr:colOff>
                <xdr:row>4</xdr:row>
                <xdr:rowOff>171450</xdr:rowOff>
              </to>
            </anchor>
          </objectPr>
        </oleObject>
      </mc:Choice>
      <mc:Fallback>
        <oleObject progId="Microsoft ClipArt Gallery" shapeId="6145" r:id="rId3"/>
      </mc:Fallback>
    </mc:AlternateContent>
    <mc:AlternateContent xmlns:mc="http://schemas.openxmlformats.org/markup-compatibility/2006">
      <mc:Choice Requires="x14">
        <oleObject progId="Microsoft ClipArt Gallery" shapeId="6151" r:id="rId5">
          <objectPr defaultSize="0" r:id="rId4">
            <anchor moveWithCells="1" sizeWithCells="1">
              <from>
                <xdr:col>17</xdr:col>
                <xdr:colOff>314325</xdr:colOff>
                <xdr:row>23</xdr:row>
                <xdr:rowOff>66675</xdr:rowOff>
              </from>
              <to>
                <xdr:col>21</xdr:col>
                <xdr:colOff>219075</xdr:colOff>
                <xdr:row>27</xdr:row>
                <xdr:rowOff>133350</xdr:rowOff>
              </to>
            </anchor>
          </objectPr>
        </oleObject>
      </mc:Choice>
      <mc:Fallback>
        <oleObject progId="Microsoft ClipArt Gallery" shapeId="615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topLeftCell="A25" workbookViewId="0">
      <selection activeCell="M38" sqref="M38"/>
    </sheetView>
  </sheetViews>
  <sheetFormatPr defaultRowHeight="15.75" x14ac:dyDescent="0.25"/>
  <cols>
    <col min="1" max="1" width="6" style="1" customWidth="1"/>
    <col min="2" max="2" width="14.85546875" style="1" customWidth="1"/>
    <col min="3" max="3" width="9.5703125" style="1" customWidth="1"/>
    <col min="4" max="4" width="6" style="2" customWidth="1"/>
    <col min="5" max="5" width="28" style="2" customWidth="1"/>
    <col min="6" max="7" width="5.85546875" style="3" customWidth="1"/>
    <col min="8" max="8" width="4.7109375" style="4" customWidth="1"/>
    <col min="9" max="9" width="6.42578125" style="5" customWidth="1"/>
    <col min="10" max="10" width="5.85546875" style="3" customWidth="1"/>
    <col min="11" max="11" width="5.85546875" style="6" customWidth="1"/>
    <col min="12" max="12" width="4.7109375" style="7" customWidth="1"/>
    <col min="13" max="13" width="6.42578125" style="1" customWidth="1"/>
    <col min="14" max="14" width="5.85546875" style="6" customWidth="1"/>
    <col min="15" max="15" width="5.85546875" style="3" customWidth="1"/>
    <col min="16" max="16" width="4.7109375" style="4" customWidth="1"/>
    <col min="17" max="17" width="6.42578125" style="5" customWidth="1"/>
    <col min="18" max="18" width="5.85546875" style="6" customWidth="1"/>
    <col min="19" max="19" width="5.85546875" style="3" customWidth="1"/>
    <col min="20" max="20" width="4.7109375" style="4" customWidth="1"/>
    <col min="21" max="21" width="6.42578125" style="1" customWidth="1"/>
    <col min="22" max="22" width="9.85546875" style="1" customWidth="1"/>
    <col min="23" max="23" width="0.140625" style="1" customWidth="1"/>
    <col min="24" max="16384" width="9.140625" style="1"/>
  </cols>
  <sheetData>
    <row r="1" spans="1:256" ht="18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56" ht="18.75" customHeight="1" x14ac:dyDescent="0.25">
      <c r="A2" s="9"/>
      <c r="B2" s="10"/>
      <c r="C2" s="10"/>
      <c r="F2" s="11"/>
      <c r="G2" s="11"/>
      <c r="H2" s="12"/>
      <c r="I2" s="9"/>
      <c r="J2" s="13"/>
      <c r="K2" s="14"/>
      <c r="L2" s="15"/>
      <c r="M2" s="10"/>
    </row>
    <row r="3" spans="1:256" ht="15.7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56" ht="16.5" customHeight="1" x14ac:dyDescent="0.25">
      <c r="A4" s="9"/>
      <c r="B4" s="10"/>
      <c r="C4" s="10"/>
      <c r="F4" s="11"/>
      <c r="G4" s="11"/>
      <c r="H4" s="12"/>
      <c r="I4" s="9"/>
      <c r="J4" s="13"/>
      <c r="K4" s="14"/>
      <c r="L4" s="15"/>
      <c r="M4" s="10"/>
    </row>
    <row r="5" spans="1:256" ht="20.25" x14ac:dyDescent="0.3">
      <c r="A5" s="109" t="s">
        <v>132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56" ht="8.25" customHeight="1" x14ac:dyDescent="0.25">
      <c r="A6" s="9"/>
      <c r="B6" s="10"/>
      <c r="C6" s="10"/>
      <c r="F6" s="13"/>
      <c r="G6" s="14"/>
      <c r="H6" s="15"/>
      <c r="I6" s="16"/>
      <c r="J6" s="14"/>
      <c r="K6" s="13"/>
      <c r="L6" s="17"/>
      <c r="M6" s="16"/>
      <c r="N6" s="13"/>
      <c r="O6" s="6"/>
      <c r="P6" s="7"/>
      <c r="S6" s="6"/>
      <c r="T6" s="7"/>
      <c r="U6" s="5"/>
      <c r="V6" s="5"/>
    </row>
    <row r="7" spans="1:256" s="22" customFormat="1" ht="40.5" customHeight="1" x14ac:dyDescent="0.5">
      <c r="A7" s="18" t="s">
        <v>2</v>
      </c>
      <c r="B7" s="19" t="s">
        <v>3</v>
      </c>
      <c r="C7" s="19" t="s">
        <v>4</v>
      </c>
      <c r="D7" s="18" t="s">
        <v>5</v>
      </c>
      <c r="E7" s="18" t="s">
        <v>79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21" t="s">
        <v>7</v>
      </c>
      <c r="Y7" s="23"/>
    </row>
    <row r="8" spans="1:256" ht="19.5" customHeight="1" x14ac:dyDescent="0.5">
      <c r="A8" s="24"/>
      <c r="B8" s="25"/>
      <c r="C8" s="25"/>
      <c r="D8" s="24"/>
      <c r="E8" s="24"/>
      <c r="F8" s="27" t="s">
        <v>8</v>
      </c>
      <c r="G8" s="28" t="s">
        <v>9</v>
      </c>
      <c r="H8" s="29" t="s">
        <v>10</v>
      </c>
      <c r="I8" s="30" t="s">
        <v>7</v>
      </c>
      <c r="J8" s="27" t="s">
        <v>8</v>
      </c>
      <c r="K8" s="28" t="s">
        <v>9</v>
      </c>
      <c r="L8" s="29" t="s">
        <v>10</v>
      </c>
      <c r="M8" s="30" t="s">
        <v>7</v>
      </c>
      <c r="N8" s="27" t="s">
        <v>8</v>
      </c>
      <c r="O8" s="28" t="s">
        <v>9</v>
      </c>
      <c r="P8" s="29" t="s">
        <v>10</v>
      </c>
      <c r="Q8" s="30" t="s">
        <v>7</v>
      </c>
      <c r="R8" s="27" t="s">
        <v>8</v>
      </c>
      <c r="S8" s="28" t="s">
        <v>9</v>
      </c>
      <c r="T8" s="29" t="s">
        <v>10</v>
      </c>
      <c r="U8" s="30" t="s">
        <v>7</v>
      </c>
      <c r="V8" s="31"/>
      <c r="Y8" s="2"/>
    </row>
    <row r="9" spans="1:256" s="42" customFormat="1" ht="15" customHeight="1" x14ac:dyDescent="0.25">
      <c r="A9" s="32" t="s">
        <v>11</v>
      </c>
      <c r="B9" s="94" t="s">
        <v>133</v>
      </c>
      <c r="C9" s="66" t="s">
        <v>29</v>
      </c>
      <c r="D9" s="95" t="s">
        <v>108</v>
      </c>
      <c r="E9" s="66" t="s">
        <v>134</v>
      </c>
      <c r="F9" s="68">
        <v>6</v>
      </c>
      <c r="G9" s="69">
        <v>8.9499999999999993</v>
      </c>
      <c r="H9" s="72"/>
      <c r="I9" s="70">
        <f t="shared" ref="I9:I15" si="0">F9+G9-H9</f>
        <v>14.95</v>
      </c>
      <c r="J9" s="71">
        <v>6</v>
      </c>
      <c r="K9" s="69">
        <v>8.15</v>
      </c>
      <c r="L9" s="72"/>
      <c r="M9" s="70">
        <f t="shared" ref="M9:M15" si="1">J9+K9-L9</f>
        <v>14.15</v>
      </c>
      <c r="N9" s="71">
        <v>6</v>
      </c>
      <c r="O9" s="69">
        <v>8.4</v>
      </c>
      <c r="P9" s="72"/>
      <c r="Q9" s="70">
        <f t="shared" ref="Q9:Q15" si="2">N9+O9-P9</f>
        <v>14.4</v>
      </c>
      <c r="R9" s="71">
        <v>6.2</v>
      </c>
      <c r="S9" s="69">
        <v>8.6999999999999993</v>
      </c>
      <c r="T9" s="72"/>
      <c r="U9" s="70">
        <f t="shared" ref="U9:U15" si="3">R9+S9-T9</f>
        <v>14.899999999999999</v>
      </c>
      <c r="V9" s="73">
        <f t="shared" ref="V9:V15" si="4">I9+M9+Q9+U9</f>
        <v>58.4</v>
      </c>
    </row>
    <row r="10" spans="1:256" s="42" customFormat="1" ht="15" customHeight="1" x14ac:dyDescent="0.25">
      <c r="A10" s="32">
        <v>2</v>
      </c>
      <c r="B10" s="94" t="s">
        <v>135</v>
      </c>
      <c r="C10" s="66" t="s">
        <v>43</v>
      </c>
      <c r="D10" s="95" t="s">
        <v>108</v>
      </c>
      <c r="E10" s="66" t="s">
        <v>64</v>
      </c>
      <c r="F10" s="68">
        <v>6</v>
      </c>
      <c r="G10" s="69">
        <v>8.4499999999999993</v>
      </c>
      <c r="H10" s="72"/>
      <c r="I10" s="70">
        <f t="shared" si="0"/>
        <v>14.45</v>
      </c>
      <c r="J10" s="71">
        <v>6</v>
      </c>
      <c r="K10" s="69">
        <v>8.5500000000000007</v>
      </c>
      <c r="L10" s="72"/>
      <c r="M10" s="70">
        <f t="shared" si="1"/>
        <v>14.55</v>
      </c>
      <c r="N10" s="71">
        <v>6</v>
      </c>
      <c r="O10" s="69">
        <v>8.1</v>
      </c>
      <c r="P10" s="72"/>
      <c r="Q10" s="70">
        <f t="shared" si="2"/>
        <v>14.1</v>
      </c>
      <c r="R10" s="71">
        <v>6.9</v>
      </c>
      <c r="S10" s="69">
        <v>7.5</v>
      </c>
      <c r="T10" s="72"/>
      <c r="U10" s="70">
        <f t="shared" si="3"/>
        <v>14.4</v>
      </c>
      <c r="V10" s="73">
        <f t="shared" si="4"/>
        <v>57.5</v>
      </c>
    </row>
    <row r="11" spans="1:256" s="42" customFormat="1" ht="15" customHeight="1" x14ac:dyDescent="0.25">
      <c r="A11" s="32">
        <v>3</v>
      </c>
      <c r="B11" s="94" t="s">
        <v>136</v>
      </c>
      <c r="C11" s="66" t="s">
        <v>63</v>
      </c>
      <c r="D11" s="95" t="s">
        <v>23</v>
      </c>
      <c r="E11" s="66" t="s">
        <v>64</v>
      </c>
      <c r="F11" s="68">
        <v>6</v>
      </c>
      <c r="G11" s="69">
        <v>8.1</v>
      </c>
      <c r="H11" s="72"/>
      <c r="I11" s="70">
        <f t="shared" si="0"/>
        <v>14.1</v>
      </c>
      <c r="J11" s="71">
        <v>6</v>
      </c>
      <c r="K11" s="69">
        <v>7.7</v>
      </c>
      <c r="L11" s="72"/>
      <c r="M11" s="70">
        <f t="shared" si="1"/>
        <v>13.7</v>
      </c>
      <c r="N11" s="71">
        <v>6</v>
      </c>
      <c r="O11" s="69">
        <v>8.4</v>
      </c>
      <c r="P11" s="72"/>
      <c r="Q11" s="70">
        <f t="shared" si="2"/>
        <v>14.4</v>
      </c>
      <c r="R11" s="71">
        <v>6.9</v>
      </c>
      <c r="S11" s="69">
        <v>7.25</v>
      </c>
      <c r="T11" s="72"/>
      <c r="U11" s="70">
        <f t="shared" si="3"/>
        <v>14.15</v>
      </c>
      <c r="V11" s="73">
        <f t="shared" si="4"/>
        <v>56.349999999999994</v>
      </c>
    </row>
    <row r="12" spans="1:256" s="42" customFormat="1" ht="15" customHeight="1" x14ac:dyDescent="0.25">
      <c r="A12" s="32">
        <v>4</v>
      </c>
      <c r="B12" s="79" t="s">
        <v>137</v>
      </c>
      <c r="C12" s="36" t="s">
        <v>115</v>
      </c>
      <c r="D12" s="80" t="s">
        <v>108</v>
      </c>
      <c r="E12" s="36" t="s">
        <v>134</v>
      </c>
      <c r="F12" s="37">
        <v>6</v>
      </c>
      <c r="G12" s="106">
        <v>9.0500000000000007</v>
      </c>
      <c r="H12" s="107"/>
      <c r="I12" s="39">
        <f t="shared" si="0"/>
        <v>15.05</v>
      </c>
      <c r="J12" s="45">
        <v>6</v>
      </c>
      <c r="K12" s="106">
        <v>7.15</v>
      </c>
      <c r="L12" s="107"/>
      <c r="M12" s="39">
        <f t="shared" si="1"/>
        <v>13.15</v>
      </c>
      <c r="N12" s="45">
        <v>6</v>
      </c>
      <c r="O12" s="106">
        <v>7.4</v>
      </c>
      <c r="P12" s="107"/>
      <c r="Q12" s="39">
        <f t="shared" si="2"/>
        <v>13.4</v>
      </c>
      <c r="R12" s="45">
        <v>6.2</v>
      </c>
      <c r="S12" s="106">
        <v>8.3000000000000007</v>
      </c>
      <c r="T12" s="107"/>
      <c r="U12" s="39">
        <f t="shared" si="3"/>
        <v>14.5</v>
      </c>
      <c r="V12" s="47">
        <f t="shared" si="4"/>
        <v>56.1</v>
      </c>
    </row>
    <row r="13" spans="1:256" s="42" customFormat="1" ht="15" customHeight="1" x14ac:dyDescent="0.25">
      <c r="A13" s="32">
        <v>5</v>
      </c>
      <c r="B13" s="94" t="s">
        <v>138</v>
      </c>
      <c r="C13" s="66" t="s">
        <v>139</v>
      </c>
      <c r="D13" s="95" t="s">
        <v>108</v>
      </c>
      <c r="E13" s="66" t="s">
        <v>134</v>
      </c>
      <c r="F13" s="68">
        <v>6</v>
      </c>
      <c r="G13" s="69">
        <v>7.5</v>
      </c>
      <c r="H13" s="72"/>
      <c r="I13" s="70">
        <f t="shared" si="0"/>
        <v>13.5</v>
      </c>
      <c r="J13" s="71">
        <v>6</v>
      </c>
      <c r="K13" s="69">
        <v>7.85</v>
      </c>
      <c r="L13" s="72"/>
      <c r="M13" s="70">
        <f t="shared" si="1"/>
        <v>13.85</v>
      </c>
      <c r="N13" s="71">
        <v>6</v>
      </c>
      <c r="O13" s="69">
        <v>8</v>
      </c>
      <c r="P13" s="72"/>
      <c r="Q13" s="70">
        <f t="shared" si="2"/>
        <v>14</v>
      </c>
      <c r="R13" s="71">
        <v>6</v>
      </c>
      <c r="S13" s="69">
        <v>7.45</v>
      </c>
      <c r="T13" s="72"/>
      <c r="U13" s="70">
        <f t="shared" si="3"/>
        <v>13.45</v>
      </c>
      <c r="V13" s="73">
        <f t="shared" si="4"/>
        <v>54.8</v>
      </c>
    </row>
    <row r="14" spans="1:256" x14ac:dyDescent="0.25">
      <c r="A14" s="32">
        <v>6</v>
      </c>
      <c r="B14" s="94" t="s">
        <v>140</v>
      </c>
      <c r="C14" s="66" t="s">
        <v>22</v>
      </c>
      <c r="D14" s="95" t="s">
        <v>108</v>
      </c>
      <c r="E14" s="66" t="s">
        <v>64</v>
      </c>
      <c r="F14" s="68">
        <v>6</v>
      </c>
      <c r="G14" s="69">
        <v>8.1999999999999993</v>
      </c>
      <c r="H14" s="72"/>
      <c r="I14" s="70">
        <f t="shared" si="0"/>
        <v>14.2</v>
      </c>
      <c r="J14" s="71">
        <v>6</v>
      </c>
      <c r="K14" s="69">
        <v>8.0500000000000007</v>
      </c>
      <c r="L14" s="72"/>
      <c r="M14" s="70">
        <f t="shared" si="1"/>
        <v>14.05</v>
      </c>
      <c r="N14" s="71">
        <v>6</v>
      </c>
      <c r="O14" s="69">
        <v>6.95</v>
      </c>
      <c r="P14" s="72"/>
      <c r="Q14" s="70">
        <f t="shared" si="2"/>
        <v>12.95</v>
      </c>
      <c r="R14" s="71">
        <v>6.7</v>
      </c>
      <c r="S14" s="69">
        <v>6.6</v>
      </c>
      <c r="T14" s="72"/>
      <c r="U14" s="70">
        <f t="shared" si="3"/>
        <v>13.3</v>
      </c>
      <c r="V14" s="73">
        <f t="shared" si="4"/>
        <v>54.5</v>
      </c>
    </row>
    <row r="15" spans="1:256" s="42" customFormat="1" ht="15" customHeight="1" x14ac:dyDescent="0.25">
      <c r="A15" s="32">
        <v>7</v>
      </c>
      <c r="B15" s="79" t="s">
        <v>141</v>
      </c>
      <c r="C15" s="36" t="s">
        <v>96</v>
      </c>
      <c r="D15" s="80" t="s">
        <v>23</v>
      </c>
      <c r="E15" s="66" t="s">
        <v>20</v>
      </c>
      <c r="F15" s="37">
        <v>6</v>
      </c>
      <c r="G15" s="38">
        <v>8.35</v>
      </c>
      <c r="H15" s="44"/>
      <c r="I15" s="39">
        <f t="shared" si="0"/>
        <v>14.35</v>
      </c>
      <c r="J15" s="45">
        <v>6</v>
      </c>
      <c r="K15" s="38">
        <v>8.15</v>
      </c>
      <c r="L15" s="44"/>
      <c r="M15" s="39">
        <f t="shared" si="1"/>
        <v>14.15</v>
      </c>
      <c r="N15" s="43">
        <v>6</v>
      </c>
      <c r="O15" s="38">
        <v>7.15</v>
      </c>
      <c r="P15" s="44"/>
      <c r="Q15" s="39">
        <f t="shared" si="2"/>
        <v>13.15</v>
      </c>
      <c r="R15" s="43">
        <v>6</v>
      </c>
      <c r="S15" s="38">
        <v>6.75</v>
      </c>
      <c r="T15" s="44"/>
      <c r="U15" s="39">
        <f t="shared" si="3"/>
        <v>12.75</v>
      </c>
      <c r="V15" s="47">
        <f t="shared" si="4"/>
        <v>54.4</v>
      </c>
    </row>
    <row r="16" spans="1:256" ht="1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x14ac:dyDescent="0.2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9" spans="1:256" ht="18" x14ac:dyDescent="0.25">
      <c r="A19" s="108" t="s">
        <v>34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</row>
    <row r="20" spans="1:256" x14ac:dyDescent="0.25">
      <c r="A20" s="9"/>
      <c r="B20" s="10"/>
      <c r="C20" s="10"/>
      <c r="F20" s="11"/>
      <c r="G20" s="11"/>
      <c r="H20" s="12"/>
      <c r="I20" s="9"/>
      <c r="J20" s="13"/>
      <c r="K20" s="14"/>
      <c r="L20" s="15"/>
      <c r="M20" s="10"/>
    </row>
    <row r="21" spans="1:256" ht="18" x14ac:dyDescent="0.25">
      <c r="A21" s="108" t="s">
        <v>35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</row>
    <row r="22" spans="1:256" x14ac:dyDescent="0.25">
      <c r="A22" s="9"/>
      <c r="B22" s="10"/>
      <c r="C22" s="10"/>
      <c r="F22" s="11"/>
      <c r="G22" s="11"/>
      <c r="H22" s="12"/>
      <c r="I22" s="9"/>
      <c r="J22" s="13"/>
      <c r="K22" s="14"/>
      <c r="L22" s="15"/>
      <c r="M22" s="10"/>
    </row>
    <row r="23" spans="1:256" ht="20.25" x14ac:dyDescent="0.3">
      <c r="A23" s="109"/>
      <c r="B23" s="109" t="s">
        <v>42</v>
      </c>
      <c r="C23" s="109" t="s">
        <v>43</v>
      </c>
      <c r="D23" s="109">
        <v>5</v>
      </c>
      <c r="E23" s="109" t="s">
        <v>44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</row>
    <row r="24" spans="1:256" s="22" customFormat="1" ht="40.5" customHeight="1" x14ac:dyDescent="0.5">
      <c r="A24" s="18" t="s">
        <v>2</v>
      </c>
      <c r="B24" s="19" t="s">
        <v>3</v>
      </c>
      <c r="C24" s="19" t="s">
        <v>4</v>
      </c>
      <c r="D24" s="18" t="s">
        <v>5</v>
      </c>
      <c r="E24" s="18" t="s">
        <v>79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21" t="s">
        <v>7</v>
      </c>
      <c r="Y24" s="23"/>
    </row>
    <row r="25" spans="1:256" ht="19.5" customHeight="1" x14ac:dyDescent="0.5">
      <c r="A25" s="24"/>
      <c r="B25" s="25"/>
      <c r="C25" s="25"/>
      <c r="D25" s="24"/>
      <c r="E25" s="24"/>
      <c r="F25" s="27" t="s">
        <v>8</v>
      </c>
      <c r="G25" s="28" t="s">
        <v>9</v>
      </c>
      <c r="H25" s="29" t="s">
        <v>10</v>
      </c>
      <c r="I25" s="30" t="s">
        <v>7</v>
      </c>
      <c r="J25" s="27" t="s">
        <v>8</v>
      </c>
      <c r="K25" s="28" t="s">
        <v>9</v>
      </c>
      <c r="L25" s="29" t="s">
        <v>10</v>
      </c>
      <c r="M25" s="30" t="s">
        <v>7</v>
      </c>
      <c r="N25" s="27" t="s">
        <v>8</v>
      </c>
      <c r="O25" s="28" t="s">
        <v>9</v>
      </c>
      <c r="P25" s="29" t="s">
        <v>10</v>
      </c>
      <c r="Q25" s="30" t="s">
        <v>7</v>
      </c>
      <c r="R25" s="27" t="s">
        <v>8</v>
      </c>
      <c r="S25" s="28" t="s">
        <v>9</v>
      </c>
      <c r="T25" s="29" t="s">
        <v>10</v>
      </c>
      <c r="U25" s="30" t="s">
        <v>7</v>
      </c>
      <c r="V25" s="31"/>
      <c r="Y25" s="2"/>
    </row>
    <row r="26" spans="1:256" x14ac:dyDescent="0.25">
      <c r="A26" s="32" t="s">
        <v>11</v>
      </c>
      <c r="B26" s="94" t="s">
        <v>142</v>
      </c>
      <c r="C26" s="66" t="s">
        <v>143</v>
      </c>
      <c r="D26" s="67" t="s">
        <v>108</v>
      </c>
      <c r="E26" s="66" t="s">
        <v>53</v>
      </c>
      <c r="F26" s="68">
        <v>6</v>
      </c>
      <c r="G26" s="69">
        <v>8.65</v>
      </c>
      <c r="H26" s="69"/>
      <c r="I26" s="70">
        <f t="shared" ref="I26:I32" si="5">F26+G26-H26</f>
        <v>14.65</v>
      </c>
      <c r="J26" s="71">
        <v>6</v>
      </c>
      <c r="K26" s="69">
        <v>9</v>
      </c>
      <c r="L26" s="72"/>
      <c r="M26" s="70">
        <f t="shared" ref="M26:M32" si="6">J26+K26-L26</f>
        <v>15</v>
      </c>
      <c r="N26" s="71">
        <v>6.8</v>
      </c>
      <c r="O26" s="69">
        <v>7.9</v>
      </c>
      <c r="P26" s="72"/>
      <c r="Q26" s="70">
        <f t="shared" ref="Q26:Q32" si="7">N26+O26-P26</f>
        <v>14.7</v>
      </c>
      <c r="R26" s="71">
        <v>7.4</v>
      </c>
      <c r="S26" s="69">
        <v>8.5</v>
      </c>
      <c r="T26" s="72"/>
      <c r="U26" s="70">
        <f t="shared" ref="U26:U32" si="8">R26+S26-T26</f>
        <v>15.9</v>
      </c>
      <c r="V26" s="73">
        <f t="shared" ref="V26:V32" si="9">I26+M26+Q26+U26</f>
        <v>60.249999999999993</v>
      </c>
      <c r="W26" s="42"/>
    </row>
    <row r="27" spans="1:256" x14ac:dyDescent="0.25">
      <c r="A27" s="32">
        <v>2</v>
      </c>
      <c r="B27" s="94" t="s">
        <v>144</v>
      </c>
      <c r="C27" s="66" t="s">
        <v>127</v>
      </c>
      <c r="D27" s="67" t="s">
        <v>23</v>
      </c>
      <c r="E27" s="66" t="s">
        <v>53</v>
      </c>
      <c r="F27" s="68">
        <v>6</v>
      </c>
      <c r="G27" s="69">
        <v>9.1</v>
      </c>
      <c r="H27" s="69"/>
      <c r="I27" s="70">
        <f t="shared" si="5"/>
        <v>15.1</v>
      </c>
      <c r="J27" s="71">
        <v>6</v>
      </c>
      <c r="K27" s="69">
        <v>8.4</v>
      </c>
      <c r="L27" s="72"/>
      <c r="M27" s="70">
        <f t="shared" si="6"/>
        <v>14.4</v>
      </c>
      <c r="N27" s="71">
        <v>6</v>
      </c>
      <c r="O27" s="69">
        <v>7.45</v>
      </c>
      <c r="P27" s="72"/>
      <c r="Q27" s="70">
        <f t="shared" si="7"/>
        <v>13.45</v>
      </c>
      <c r="R27" s="71">
        <v>7.4</v>
      </c>
      <c r="S27" s="69">
        <v>6.5</v>
      </c>
      <c r="T27" s="72"/>
      <c r="U27" s="70">
        <f t="shared" si="8"/>
        <v>13.9</v>
      </c>
      <c r="V27" s="73">
        <f t="shared" si="9"/>
        <v>56.85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5">
      <c r="A28" s="32">
        <v>3</v>
      </c>
      <c r="B28" s="94" t="s">
        <v>145</v>
      </c>
      <c r="C28" s="66" t="s">
        <v>37</v>
      </c>
      <c r="D28" s="67" t="s">
        <v>108</v>
      </c>
      <c r="E28" s="66" t="s">
        <v>53</v>
      </c>
      <c r="F28" s="68">
        <v>6</v>
      </c>
      <c r="G28" s="69">
        <v>8.1</v>
      </c>
      <c r="H28" s="69"/>
      <c r="I28" s="70">
        <f t="shared" si="5"/>
        <v>14.1</v>
      </c>
      <c r="J28" s="71">
        <v>6</v>
      </c>
      <c r="K28" s="69">
        <v>8.65</v>
      </c>
      <c r="L28" s="72"/>
      <c r="M28" s="70">
        <f t="shared" si="6"/>
        <v>14.65</v>
      </c>
      <c r="N28" s="71">
        <v>6</v>
      </c>
      <c r="O28" s="69">
        <v>7.8</v>
      </c>
      <c r="P28" s="72"/>
      <c r="Q28" s="70">
        <f t="shared" si="7"/>
        <v>13.8</v>
      </c>
      <c r="R28" s="71">
        <v>6.2</v>
      </c>
      <c r="S28" s="69">
        <v>7.45</v>
      </c>
      <c r="T28" s="72"/>
      <c r="U28" s="70">
        <f t="shared" si="8"/>
        <v>13.65</v>
      </c>
      <c r="V28" s="73">
        <f t="shared" si="9"/>
        <v>56.199999999999996</v>
      </c>
    </row>
    <row r="29" spans="1:256" x14ac:dyDescent="0.25">
      <c r="A29" s="32">
        <v>4</v>
      </c>
      <c r="B29" s="94" t="s">
        <v>86</v>
      </c>
      <c r="C29" s="66" t="s">
        <v>61</v>
      </c>
      <c r="D29" s="67" t="s">
        <v>23</v>
      </c>
      <c r="E29" s="66" t="s">
        <v>53</v>
      </c>
      <c r="F29" s="68">
        <v>6</v>
      </c>
      <c r="G29" s="69">
        <v>9.4</v>
      </c>
      <c r="H29" s="69"/>
      <c r="I29" s="70">
        <f t="shared" si="5"/>
        <v>15.4</v>
      </c>
      <c r="J29" s="71">
        <v>6</v>
      </c>
      <c r="K29" s="69">
        <v>7.5</v>
      </c>
      <c r="L29" s="72"/>
      <c r="M29" s="70">
        <f t="shared" si="6"/>
        <v>13.5</v>
      </c>
      <c r="N29" s="71">
        <v>6</v>
      </c>
      <c r="O29" s="69">
        <v>7.9</v>
      </c>
      <c r="P29" s="72"/>
      <c r="Q29" s="70">
        <f t="shared" si="7"/>
        <v>13.9</v>
      </c>
      <c r="R29" s="71">
        <v>6.2</v>
      </c>
      <c r="S29" s="69">
        <v>6.8</v>
      </c>
      <c r="T29" s="72"/>
      <c r="U29" s="70">
        <f t="shared" si="8"/>
        <v>13</v>
      </c>
      <c r="V29" s="73">
        <f t="shared" si="9"/>
        <v>55.8</v>
      </c>
      <c r="W29" s="42"/>
    </row>
    <row r="30" spans="1:256" x14ac:dyDescent="0.25">
      <c r="A30" s="32">
        <v>5</v>
      </c>
      <c r="B30" s="94" t="s">
        <v>146</v>
      </c>
      <c r="C30" s="66" t="s">
        <v>147</v>
      </c>
      <c r="D30" s="67" t="s">
        <v>108</v>
      </c>
      <c r="E30" s="66" t="s">
        <v>69</v>
      </c>
      <c r="F30" s="68">
        <v>6</v>
      </c>
      <c r="G30" s="69">
        <v>9.4</v>
      </c>
      <c r="H30" s="69"/>
      <c r="I30" s="70">
        <f t="shared" si="5"/>
        <v>15.4</v>
      </c>
      <c r="J30" s="71">
        <v>6</v>
      </c>
      <c r="K30" s="69">
        <v>8</v>
      </c>
      <c r="L30" s="72"/>
      <c r="M30" s="70">
        <f t="shared" si="6"/>
        <v>14</v>
      </c>
      <c r="N30" s="71">
        <v>6</v>
      </c>
      <c r="O30" s="69">
        <v>6.5</v>
      </c>
      <c r="P30" s="72"/>
      <c r="Q30" s="70">
        <f t="shared" si="7"/>
        <v>12.5</v>
      </c>
      <c r="R30" s="71">
        <v>6.9</v>
      </c>
      <c r="S30" s="69">
        <v>6.6</v>
      </c>
      <c r="T30" s="72"/>
      <c r="U30" s="70">
        <f t="shared" si="8"/>
        <v>13.5</v>
      </c>
      <c r="V30" s="73">
        <f t="shared" si="9"/>
        <v>55.4</v>
      </c>
    </row>
    <row r="31" spans="1:256" x14ac:dyDescent="0.25">
      <c r="A31" s="32">
        <v>6</v>
      </c>
      <c r="B31" s="94" t="s">
        <v>148</v>
      </c>
      <c r="C31" s="66" t="s">
        <v>149</v>
      </c>
      <c r="D31" s="67" t="s">
        <v>108</v>
      </c>
      <c r="E31" s="66" t="s">
        <v>69</v>
      </c>
      <c r="F31" s="68">
        <v>6</v>
      </c>
      <c r="G31" s="69">
        <v>8.9499999999999993</v>
      </c>
      <c r="H31" s="69"/>
      <c r="I31" s="70">
        <f t="shared" si="5"/>
        <v>14.95</v>
      </c>
      <c r="J31" s="71">
        <v>6</v>
      </c>
      <c r="K31" s="69">
        <v>7</v>
      </c>
      <c r="L31" s="72"/>
      <c r="M31" s="70">
        <f t="shared" si="6"/>
        <v>13</v>
      </c>
      <c r="N31" s="71">
        <v>6</v>
      </c>
      <c r="O31" s="69">
        <v>6.7</v>
      </c>
      <c r="P31" s="72"/>
      <c r="Q31" s="70">
        <f t="shared" si="7"/>
        <v>12.7</v>
      </c>
      <c r="R31" s="71">
        <v>6</v>
      </c>
      <c r="S31" s="69">
        <v>6.75</v>
      </c>
      <c r="T31" s="72"/>
      <c r="U31" s="70">
        <f t="shared" si="8"/>
        <v>12.75</v>
      </c>
      <c r="V31" s="73">
        <f t="shared" si="9"/>
        <v>53.4</v>
      </c>
    </row>
    <row r="32" spans="1:256" x14ac:dyDescent="0.25">
      <c r="A32" s="32">
        <v>7</v>
      </c>
      <c r="B32" s="94" t="s">
        <v>150</v>
      </c>
      <c r="C32" s="66" t="s">
        <v>151</v>
      </c>
      <c r="D32" s="67" t="s">
        <v>108</v>
      </c>
      <c r="E32" s="66" t="s">
        <v>69</v>
      </c>
      <c r="F32" s="68">
        <v>6</v>
      </c>
      <c r="G32" s="69">
        <v>7.7</v>
      </c>
      <c r="H32" s="69"/>
      <c r="I32" s="70">
        <f t="shared" si="5"/>
        <v>13.7</v>
      </c>
      <c r="J32" s="71">
        <v>6</v>
      </c>
      <c r="K32" s="69">
        <v>6.25</v>
      </c>
      <c r="L32" s="72"/>
      <c r="M32" s="70">
        <f t="shared" si="6"/>
        <v>12.25</v>
      </c>
      <c r="N32" s="71">
        <v>6</v>
      </c>
      <c r="O32" s="69">
        <v>5.8</v>
      </c>
      <c r="P32" s="72"/>
      <c r="Q32" s="70">
        <f t="shared" si="7"/>
        <v>11.8</v>
      </c>
      <c r="R32" s="71">
        <v>6</v>
      </c>
      <c r="S32" s="69">
        <v>5.95</v>
      </c>
      <c r="T32" s="72"/>
      <c r="U32" s="70">
        <f t="shared" si="8"/>
        <v>11.95</v>
      </c>
      <c r="V32" s="73">
        <f t="shared" si="9"/>
        <v>49.7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6" spans="2:5" x14ac:dyDescent="0.25">
      <c r="B36" s="1" t="s">
        <v>54</v>
      </c>
      <c r="E36" s="1"/>
    </row>
    <row r="37" spans="2:5" x14ac:dyDescent="0.25">
      <c r="B37" s="1" t="s">
        <v>152</v>
      </c>
      <c r="E37" s="1"/>
    </row>
    <row r="38" spans="2:5" x14ac:dyDescent="0.25">
      <c r="B38" s="1" t="s">
        <v>55</v>
      </c>
      <c r="E38" s="1"/>
    </row>
    <row r="39" spans="2:5" x14ac:dyDescent="0.25">
      <c r="B39" s="1" t="s">
        <v>56</v>
      </c>
      <c r="E39" s="1"/>
    </row>
    <row r="40" spans="2:5" x14ac:dyDescent="0.25">
      <c r="E40" s="1"/>
    </row>
    <row r="41" spans="2:5" x14ac:dyDescent="0.25">
      <c r="B41" s="1" t="s">
        <v>57</v>
      </c>
      <c r="E41" s="1"/>
    </row>
    <row r="42" spans="2:5" x14ac:dyDescent="0.25">
      <c r="E42" s="1"/>
    </row>
    <row r="43" spans="2:5" x14ac:dyDescent="0.25">
      <c r="B43" s="1" t="s">
        <v>58</v>
      </c>
      <c r="E43" s="1"/>
    </row>
  </sheetData>
  <mergeCells count="14">
    <mergeCell ref="A19:W19"/>
    <mergeCell ref="A21:W21"/>
    <mergeCell ref="A23:W23"/>
    <mergeCell ref="F24:I24"/>
    <mergeCell ref="J24:M24"/>
    <mergeCell ref="N24:Q24"/>
    <mergeCell ref="R24:U24"/>
    <mergeCell ref="A1:W1"/>
    <mergeCell ref="A3:W3"/>
    <mergeCell ref="A5:W5"/>
    <mergeCell ref="F7:I7"/>
    <mergeCell ref="J7:M7"/>
    <mergeCell ref="N7:Q7"/>
    <mergeCell ref="R7:U7"/>
  </mergeCells>
  <printOptions horizontalCentered="1" verticalCentered="1"/>
  <pageMargins left="0.15763888888888888" right="3.9583333333333331E-2" top="0" bottom="0.11805555555555555" header="0.51180555555555551" footer="0.51180555555555551"/>
  <pageSetup paperSize="9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Microsoft ClipArt Gallery" shapeId="7169" r:id="rId3">
          <objectPr defaultSize="0" r:id="rId4">
            <anchor moveWithCells="1" sizeWithCells="1">
              <from>
                <xdr:col>17</xdr:col>
                <xdr:colOff>314325</xdr:colOff>
                <xdr:row>0</xdr:row>
                <xdr:rowOff>76200</xdr:rowOff>
              </from>
              <to>
                <xdr:col>21</xdr:col>
                <xdr:colOff>219075</xdr:colOff>
                <xdr:row>4</xdr:row>
                <xdr:rowOff>161925</xdr:rowOff>
              </to>
            </anchor>
          </objectPr>
        </oleObject>
      </mc:Choice>
      <mc:Fallback>
        <oleObject progId="Microsoft ClipArt Gallery" shapeId="7169" r:id="rId3"/>
      </mc:Fallback>
    </mc:AlternateContent>
    <mc:AlternateContent xmlns:mc="http://schemas.openxmlformats.org/markup-compatibility/2006">
      <mc:Choice Requires="x14">
        <oleObject progId="Microsoft ClipArt Gallery" shapeId="7175" r:id="rId5">
          <objectPr defaultSize="0" r:id="rId4">
            <anchor moveWithCells="1" sizeWithCells="1">
              <from>
                <xdr:col>18</xdr:col>
                <xdr:colOff>76200</xdr:colOff>
                <xdr:row>18</xdr:row>
                <xdr:rowOff>38100</xdr:rowOff>
              </from>
              <to>
                <xdr:col>21</xdr:col>
                <xdr:colOff>371475</xdr:colOff>
                <xdr:row>22</xdr:row>
                <xdr:rowOff>133350</xdr:rowOff>
              </to>
            </anchor>
          </objectPr>
        </oleObject>
      </mc:Choice>
      <mc:Fallback>
        <oleObject progId="Microsoft ClipArt Gallery" shapeId="717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topLeftCell="A7" workbookViewId="0">
      <selection activeCell="A26" sqref="A26:IV26"/>
    </sheetView>
  </sheetViews>
  <sheetFormatPr defaultRowHeight="15.75" x14ac:dyDescent="0.25"/>
  <cols>
    <col min="1" max="1" width="6" style="1" customWidth="1"/>
    <col min="2" max="2" width="14.85546875" style="1" customWidth="1"/>
    <col min="3" max="3" width="9.5703125" style="1" customWidth="1"/>
    <col min="4" max="4" width="6" style="2" customWidth="1"/>
    <col min="5" max="5" width="28" style="2" customWidth="1"/>
    <col min="6" max="7" width="5.85546875" style="3" customWidth="1"/>
    <col min="8" max="8" width="4.7109375" style="4" customWidth="1"/>
    <col min="9" max="9" width="6.42578125" style="5" customWidth="1"/>
    <col min="10" max="10" width="5.85546875" style="3" customWidth="1"/>
    <col min="11" max="11" width="5.85546875" style="6" customWidth="1"/>
    <col min="12" max="12" width="4.7109375" style="7" customWidth="1"/>
    <col min="13" max="13" width="6.42578125" style="1" customWidth="1"/>
    <col min="14" max="14" width="5.85546875" style="6" customWidth="1"/>
    <col min="15" max="15" width="5.85546875" style="3" customWidth="1"/>
    <col min="16" max="16" width="4.7109375" style="4" customWidth="1"/>
    <col min="17" max="17" width="6.42578125" style="5" customWidth="1"/>
    <col min="18" max="18" width="5.85546875" style="6" customWidth="1"/>
    <col min="19" max="19" width="5.85546875" style="3" customWidth="1"/>
    <col min="20" max="20" width="4.7109375" style="4" customWidth="1"/>
    <col min="21" max="21" width="6.42578125" style="1" customWidth="1"/>
    <col min="22" max="22" width="9.85546875" style="1" customWidth="1"/>
    <col min="23" max="23" width="0.140625" style="1" customWidth="1"/>
    <col min="24" max="16384" width="9.140625" style="1"/>
  </cols>
  <sheetData>
    <row r="1" spans="1:25" ht="18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5" ht="18.75" customHeight="1" x14ac:dyDescent="0.25">
      <c r="A2" s="9"/>
      <c r="B2" s="10"/>
      <c r="C2" s="10"/>
      <c r="F2" s="11"/>
      <c r="G2" s="11"/>
      <c r="H2" s="12"/>
      <c r="I2" s="9"/>
      <c r="J2" s="13"/>
      <c r="K2" s="14"/>
      <c r="L2" s="15"/>
      <c r="M2" s="10"/>
    </row>
    <row r="3" spans="1:25" ht="15.7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5" ht="16.5" customHeight="1" x14ac:dyDescent="0.25">
      <c r="A4" s="9"/>
      <c r="B4" s="10"/>
      <c r="C4" s="10"/>
      <c r="F4" s="11"/>
      <c r="G4" s="11"/>
      <c r="H4" s="12"/>
      <c r="I4" s="9"/>
      <c r="J4" s="13"/>
      <c r="K4" s="14"/>
      <c r="L4" s="15"/>
      <c r="M4" s="10"/>
    </row>
    <row r="5" spans="1:25" ht="20.25" x14ac:dyDescent="0.3">
      <c r="A5" s="109" t="s">
        <v>97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5" ht="8.25" customHeight="1" x14ac:dyDescent="0.25">
      <c r="A6" s="9"/>
      <c r="B6" s="10"/>
      <c r="C6" s="10"/>
      <c r="F6" s="13"/>
      <c r="G6" s="14"/>
      <c r="H6" s="15"/>
      <c r="I6" s="16"/>
      <c r="J6" s="14"/>
      <c r="K6" s="13"/>
      <c r="L6" s="17"/>
      <c r="M6" s="16"/>
      <c r="N6" s="13"/>
      <c r="O6" s="6"/>
      <c r="P6" s="7"/>
      <c r="S6" s="6"/>
      <c r="T6" s="7"/>
      <c r="U6" s="5"/>
      <c r="V6" s="5"/>
    </row>
    <row r="7" spans="1:25" s="22" customFormat="1" ht="40.5" customHeight="1" x14ac:dyDescent="0.5">
      <c r="A7" s="18" t="s">
        <v>2</v>
      </c>
      <c r="B7" s="19" t="s">
        <v>3</v>
      </c>
      <c r="C7" s="19" t="s">
        <v>4</v>
      </c>
      <c r="D7" s="18" t="s">
        <v>5</v>
      </c>
      <c r="E7" s="18" t="s">
        <v>79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21" t="s">
        <v>7</v>
      </c>
      <c r="Y7" s="23"/>
    </row>
    <row r="8" spans="1:25" ht="19.5" customHeight="1" x14ac:dyDescent="0.5">
      <c r="A8" s="24"/>
      <c r="B8" s="25"/>
      <c r="C8" s="25"/>
      <c r="D8" s="24"/>
      <c r="E8" s="24"/>
      <c r="F8" s="27" t="s">
        <v>8</v>
      </c>
      <c r="G8" s="28" t="s">
        <v>9</v>
      </c>
      <c r="H8" s="29" t="s">
        <v>10</v>
      </c>
      <c r="I8" s="30" t="s">
        <v>7</v>
      </c>
      <c r="J8" s="27" t="s">
        <v>8</v>
      </c>
      <c r="K8" s="28" t="s">
        <v>9</v>
      </c>
      <c r="L8" s="29" t="s">
        <v>10</v>
      </c>
      <c r="M8" s="30" t="s">
        <v>7</v>
      </c>
      <c r="N8" s="27" t="s">
        <v>8</v>
      </c>
      <c r="O8" s="28" t="s">
        <v>9</v>
      </c>
      <c r="P8" s="29" t="s">
        <v>10</v>
      </c>
      <c r="Q8" s="30" t="s">
        <v>7</v>
      </c>
      <c r="R8" s="27" t="s">
        <v>8</v>
      </c>
      <c r="S8" s="28" t="s">
        <v>9</v>
      </c>
      <c r="T8" s="29" t="s">
        <v>10</v>
      </c>
      <c r="U8" s="30" t="s">
        <v>7</v>
      </c>
      <c r="V8" s="31"/>
      <c r="Y8" s="2"/>
    </row>
    <row r="9" spans="1:25" x14ac:dyDescent="0.25">
      <c r="A9" s="48" t="s">
        <v>11</v>
      </c>
      <c r="B9" s="65" t="s">
        <v>98</v>
      </c>
      <c r="C9" s="66" t="s">
        <v>13</v>
      </c>
      <c r="D9" s="67" t="s">
        <v>25</v>
      </c>
      <c r="E9" s="66" t="s">
        <v>64</v>
      </c>
      <c r="F9" s="68">
        <v>6</v>
      </c>
      <c r="G9" s="69">
        <v>8.5</v>
      </c>
      <c r="H9" s="69"/>
      <c r="I9" s="70">
        <f>F9+G9-H9</f>
        <v>14.5</v>
      </c>
      <c r="J9" s="71">
        <v>5.4</v>
      </c>
      <c r="K9" s="69">
        <v>7.95</v>
      </c>
      <c r="L9" s="72"/>
      <c r="M9" s="70">
        <f>J9+K9-L9</f>
        <v>13.350000000000001</v>
      </c>
      <c r="N9" s="71">
        <v>6.7</v>
      </c>
      <c r="O9" s="69">
        <v>8.25</v>
      </c>
      <c r="P9" s="72"/>
      <c r="Q9" s="70">
        <f>N9+O9-P9</f>
        <v>14.95</v>
      </c>
      <c r="R9" s="71">
        <v>6.6</v>
      </c>
      <c r="S9" s="69">
        <v>7.6</v>
      </c>
      <c r="T9" s="72"/>
      <c r="U9" s="70">
        <f>R9+S9-T9</f>
        <v>14.2</v>
      </c>
      <c r="V9" s="73">
        <f>I9+M9+Q9+U9</f>
        <v>57</v>
      </c>
      <c r="W9" s="42"/>
    </row>
    <row r="10" spans="1:25" x14ac:dyDescent="0.25">
      <c r="A10" s="74">
        <v>2</v>
      </c>
      <c r="B10" s="65" t="s">
        <v>62</v>
      </c>
      <c r="C10" s="66" t="s">
        <v>99</v>
      </c>
      <c r="D10" s="67" t="s">
        <v>25</v>
      </c>
      <c r="E10" s="66" t="s">
        <v>64</v>
      </c>
      <c r="F10" s="68">
        <v>6</v>
      </c>
      <c r="G10" s="69">
        <v>9.5500000000000007</v>
      </c>
      <c r="H10" s="69"/>
      <c r="I10" s="70">
        <f>F10+G10-H10</f>
        <v>15.55</v>
      </c>
      <c r="J10" s="71">
        <v>4.2</v>
      </c>
      <c r="K10" s="69">
        <v>7.4</v>
      </c>
      <c r="L10" s="72"/>
      <c r="M10" s="70">
        <f>J10+K10-L10</f>
        <v>11.600000000000001</v>
      </c>
      <c r="N10" s="71">
        <v>6.7</v>
      </c>
      <c r="O10" s="69">
        <v>8.3000000000000007</v>
      </c>
      <c r="P10" s="72"/>
      <c r="Q10" s="70">
        <f>N10+O10-P10</f>
        <v>15</v>
      </c>
      <c r="R10" s="71">
        <v>6.6</v>
      </c>
      <c r="S10" s="69">
        <v>7.6</v>
      </c>
      <c r="T10" s="72"/>
      <c r="U10" s="70">
        <f>R10+S10-T10</f>
        <v>14.2</v>
      </c>
      <c r="V10" s="73">
        <f>I10+M10+Q10+U10</f>
        <v>56.350000000000009</v>
      </c>
      <c r="W10" s="42"/>
    </row>
    <row r="11" spans="1:25" x14ac:dyDescent="0.25">
      <c r="A11" s="74">
        <v>3</v>
      </c>
      <c r="B11" s="65" t="s">
        <v>100</v>
      </c>
      <c r="C11" s="66" t="s">
        <v>63</v>
      </c>
      <c r="D11" s="67" t="s">
        <v>23</v>
      </c>
      <c r="E11" s="75" t="s">
        <v>64</v>
      </c>
      <c r="F11" s="68">
        <v>6</v>
      </c>
      <c r="G11" s="69">
        <v>7.35</v>
      </c>
      <c r="H11" s="69"/>
      <c r="I11" s="70">
        <f>F11+G11-H11</f>
        <v>13.35</v>
      </c>
      <c r="J11" s="71">
        <v>4.2</v>
      </c>
      <c r="K11" s="69">
        <v>6</v>
      </c>
      <c r="L11" s="76"/>
      <c r="M11" s="77">
        <f>J11+K11-L11</f>
        <v>10.199999999999999</v>
      </c>
      <c r="N11" s="71">
        <v>6</v>
      </c>
      <c r="O11" s="69">
        <v>7.7</v>
      </c>
      <c r="P11" s="76"/>
      <c r="Q11" s="77">
        <f>N11+O11-P11</f>
        <v>13.7</v>
      </c>
      <c r="R11" s="71">
        <v>6.2</v>
      </c>
      <c r="S11" s="69">
        <v>6.35</v>
      </c>
      <c r="T11" s="76"/>
      <c r="U11" s="77">
        <f>R11+S11-T11</f>
        <v>12.55</v>
      </c>
      <c r="V11" s="78">
        <f>I11+M11+Q11+U11</f>
        <v>49.8</v>
      </c>
    </row>
    <row r="12" spans="1:25" ht="15" x14ac:dyDescent="0.2"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  <c r="S12" s="1"/>
      <c r="T12" s="1"/>
    </row>
    <row r="13" spans="1:25" ht="18" x14ac:dyDescent="0.25">
      <c r="A13" s="108" t="s">
        <v>34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5" x14ac:dyDescent="0.25">
      <c r="A14" s="9"/>
      <c r="B14" s="10"/>
      <c r="C14" s="10"/>
      <c r="F14" s="11"/>
      <c r="G14" s="11"/>
      <c r="H14" s="12"/>
      <c r="I14" s="9"/>
      <c r="J14" s="13"/>
      <c r="K14" s="14"/>
      <c r="L14" s="15"/>
      <c r="M14" s="10"/>
    </row>
    <row r="15" spans="1:25" ht="18" x14ac:dyDescent="0.25">
      <c r="A15" s="108" t="s">
        <v>35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5" x14ac:dyDescent="0.25">
      <c r="A16" s="9"/>
      <c r="B16" s="10"/>
      <c r="C16" s="10"/>
      <c r="F16" s="11"/>
      <c r="G16" s="11"/>
      <c r="H16" s="12"/>
      <c r="I16" s="9"/>
      <c r="J16" s="13"/>
      <c r="K16" s="14"/>
      <c r="L16" s="15"/>
      <c r="M16" s="10"/>
    </row>
    <row r="17" spans="1:256" ht="20.25" x14ac:dyDescent="0.3">
      <c r="A17" s="109" t="s">
        <v>97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</row>
    <row r="18" spans="1:256" x14ac:dyDescent="0.25">
      <c r="A18" s="9"/>
      <c r="B18" s="10"/>
      <c r="C18" s="10"/>
      <c r="F18" s="13"/>
      <c r="G18" s="14"/>
      <c r="H18" s="15"/>
      <c r="I18" s="16"/>
      <c r="J18" s="14"/>
      <c r="K18" s="13"/>
      <c r="L18" s="17"/>
      <c r="M18" s="16"/>
      <c r="N18" s="13"/>
      <c r="O18" s="6"/>
      <c r="P18" s="7"/>
      <c r="S18" s="6"/>
      <c r="T18" s="7"/>
      <c r="U18" s="5"/>
      <c r="V18" s="5"/>
    </row>
    <row r="19" spans="1:256" ht="36" x14ac:dyDescent="0.5">
      <c r="A19" s="18" t="s">
        <v>2</v>
      </c>
      <c r="B19" s="19" t="s">
        <v>3</v>
      </c>
      <c r="C19" s="19" t="s">
        <v>4</v>
      </c>
      <c r="D19" s="18" t="s">
        <v>5</v>
      </c>
      <c r="E19" s="18" t="s">
        <v>79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21" t="s">
        <v>7</v>
      </c>
      <c r="W19" s="22"/>
    </row>
    <row r="20" spans="1:256" ht="23.25" customHeight="1" x14ac:dyDescent="0.5">
      <c r="A20" s="24"/>
      <c r="B20" s="25"/>
      <c r="C20" s="25"/>
      <c r="D20" s="24"/>
      <c r="E20" s="24"/>
      <c r="F20" s="27" t="s">
        <v>8</v>
      </c>
      <c r="G20" s="28" t="s">
        <v>9</v>
      </c>
      <c r="H20" s="29" t="s">
        <v>10</v>
      </c>
      <c r="I20" s="30" t="s">
        <v>7</v>
      </c>
      <c r="J20" s="27" t="s">
        <v>8</v>
      </c>
      <c r="K20" s="28" t="s">
        <v>9</v>
      </c>
      <c r="L20" s="29" t="s">
        <v>10</v>
      </c>
      <c r="M20" s="30" t="s">
        <v>7</v>
      </c>
      <c r="N20" s="27" t="s">
        <v>8</v>
      </c>
      <c r="O20" s="28" t="s">
        <v>9</v>
      </c>
      <c r="P20" s="29" t="s">
        <v>10</v>
      </c>
      <c r="Q20" s="30" t="s">
        <v>7</v>
      </c>
      <c r="R20" s="27" t="s">
        <v>8</v>
      </c>
      <c r="S20" s="28" t="s">
        <v>9</v>
      </c>
      <c r="T20" s="29" t="s">
        <v>10</v>
      </c>
      <c r="U20" s="30" t="s">
        <v>7</v>
      </c>
      <c r="V20" s="31"/>
    </row>
    <row r="21" spans="1:256" x14ac:dyDescent="0.25">
      <c r="A21" s="48" t="s">
        <v>11</v>
      </c>
      <c r="B21" s="65" t="s">
        <v>101</v>
      </c>
      <c r="C21" s="66" t="s">
        <v>66</v>
      </c>
      <c r="D21" s="67" t="s">
        <v>23</v>
      </c>
      <c r="E21" s="75" t="s">
        <v>44</v>
      </c>
      <c r="F21" s="68">
        <v>6</v>
      </c>
      <c r="G21" s="69">
        <v>9</v>
      </c>
      <c r="H21" s="69"/>
      <c r="I21" s="70">
        <f>F21+G21-H21</f>
        <v>15</v>
      </c>
      <c r="J21" s="71">
        <v>6</v>
      </c>
      <c r="K21" s="69">
        <v>7.95</v>
      </c>
      <c r="L21" s="76"/>
      <c r="M21" s="77">
        <f>J21+K21-L21</f>
        <v>13.95</v>
      </c>
      <c r="N21" s="71">
        <v>6.7</v>
      </c>
      <c r="O21" s="69">
        <v>7.6</v>
      </c>
      <c r="P21" s="76"/>
      <c r="Q21" s="77">
        <f>N21+O21-P21</f>
        <v>14.3</v>
      </c>
      <c r="R21" s="71">
        <v>6.9</v>
      </c>
      <c r="S21" s="69">
        <v>7.15</v>
      </c>
      <c r="T21" s="76"/>
      <c r="U21" s="77">
        <f>R21+S21-T21</f>
        <v>14.05</v>
      </c>
      <c r="V21" s="78">
        <f>I21+M21+Q21+U21</f>
        <v>57.3</v>
      </c>
    </row>
    <row r="22" spans="1:256" x14ac:dyDescent="0.25">
      <c r="A22" s="74">
        <v>2</v>
      </c>
      <c r="B22" s="65" t="s">
        <v>102</v>
      </c>
      <c r="C22" s="66" t="s">
        <v>17</v>
      </c>
      <c r="D22" s="67" t="s">
        <v>25</v>
      </c>
      <c r="E22" s="75" t="s">
        <v>103</v>
      </c>
      <c r="F22" s="68">
        <v>6</v>
      </c>
      <c r="G22" s="69">
        <v>8.5500000000000007</v>
      </c>
      <c r="H22" s="69"/>
      <c r="I22" s="70">
        <f>F22+G22-H22</f>
        <v>14.55</v>
      </c>
      <c r="J22" s="71">
        <v>6</v>
      </c>
      <c r="K22" s="69">
        <v>7.9</v>
      </c>
      <c r="L22" s="76"/>
      <c r="M22" s="77">
        <f>J22+K22-L22</f>
        <v>13.9</v>
      </c>
      <c r="N22" s="71">
        <v>6</v>
      </c>
      <c r="O22" s="69">
        <v>8.15</v>
      </c>
      <c r="P22" s="76"/>
      <c r="Q22" s="77">
        <f>N22+O22-P22</f>
        <v>14.15</v>
      </c>
      <c r="R22" s="71">
        <v>6.2</v>
      </c>
      <c r="S22" s="69">
        <v>7.05</v>
      </c>
      <c r="T22" s="76"/>
      <c r="U22" s="77">
        <f>R22+S22-T22</f>
        <v>13.25</v>
      </c>
      <c r="V22" s="78">
        <f>I22+M22+Q22+U22</f>
        <v>55.85</v>
      </c>
      <c r="W22" s="42"/>
    </row>
    <row r="23" spans="1:256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5">
      <c r="D24" s="1"/>
      <c r="E24" s="1"/>
      <c r="F24" s="1"/>
      <c r="G24" s="1"/>
    </row>
    <row r="25" spans="1:256" x14ac:dyDescent="0.25">
      <c r="B25" s="1" t="s">
        <v>54</v>
      </c>
      <c r="E25" s="1"/>
    </row>
    <row r="26" spans="1:256" x14ac:dyDescent="0.25">
      <c r="B26" s="1" t="s">
        <v>152</v>
      </c>
      <c r="E26" s="1"/>
    </row>
    <row r="27" spans="1:256" x14ac:dyDescent="0.25">
      <c r="B27" s="1" t="s">
        <v>55</v>
      </c>
      <c r="E27" s="1"/>
    </row>
    <row r="28" spans="1:256" x14ac:dyDescent="0.25">
      <c r="B28" s="1" t="s">
        <v>56</v>
      </c>
      <c r="E28" s="1"/>
    </row>
    <row r="29" spans="1:256" x14ac:dyDescent="0.25">
      <c r="E29" s="1"/>
    </row>
    <row r="30" spans="1:256" x14ac:dyDescent="0.25">
      <c r="B30" s="1" t="s">
        <v>57</v>
      </c>
      <c r="E30" s="1"/>
    </row>
    <row r="31" spans="1:256" x14ac:dyDescent="0.25">
      <c r="E31" s="1"/>
    </row>
    <row r="32" spans="1:256" x14ac:dyDescent="0.25">
      <c r="B32" s="1" t="s">
        <v>58</v>
      </c>
      <c r="E32" s="1"/>
    </row>
  </sheetData>
  <mergeCells count="14">
    <mergeCell ref="A13:W13"/>
    <mergeCell ref="A15:W15"/>
    <mergeCell ref="A17:W17"/>
    <mergeCell ref="F19:I19"/>
    <mergeCell ref="J19:M19"/>
    <mergeCell ref="N19:Q19"/>
    <mergeCell ref="R19:U19"/>
    <mergeCell ref="A1:W1"/>
    <mergeCell ref="A3:W3"/>
    <mergeCell ref="A5:W5"/>
    <mergeCell ref="F7:I7"/>
    <mergeCell ref="J7:M7"/>
    <mergeCell ref="N7:Q7"/>
    <mergeCell ref="R7:U7"/>
  </mergeCells>
  <printOptions horizontalCentered="1" verticalCentered="1"/>
  <pageMargins left="0.15763888888888888" right="3.9583333333333331E-2" top="0" bottom="0.11805555555555555" header="0.51180555555555551" footer="0.51180555555555551"/>
  <pageSetup paperSize="9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Microsoft ClipArt Gallery" shapeId="5121" r:id="rId3">
          <objectPr defaultSize="0" r:id="rId4">
            <anchor moveWithCells="1" sizeWithCells="1">
              <from>
                <xdr:col>17</xdr:col>
                <xdr:colOff>314325</xdr:colOff>
                <xdr:row>0</xdr:row>
                <xdr:rowOff>76200</xdr:rowOff>
              </from>
              <to>
                <xdr:col>21</xdr:col>
                <xdr:colOff>219075</xdr:colOff>
                <xdr:row>4</xdr:row>
                <xdr:rowOff>161925</xdr:rowOff>
              </to>
            </anchor>
          </objectPr>
        </oleObject>
      </mc:Choice>
      <mc:Fallback>
        <oleObject progId="Microsoft ClipArt Gallery" shapeId="5121" r:id="rId3"/>
      </mc:Fallback>
    </mc:AlternateContent>
    <mc:AlternateContent xmlns:mc="http://schemas.openxmlformats.org/markup-compatibility/2006">
      <mc:Choice Requires="x14">
        <oleObject progId="Microsoft ClipArt Gallery" shapeId="5127" r:id="rId5">
          <objectPr defaultSize="0" r:id="rId4">
            <anchor moveWithCells="1" sizeWithCells="1">
              <from>
                <xdr:col>18</xdr:col>
                <xdr:colOff>76200</xdr:colOff>
                <xdr:row>12</xdr:row>
                <xdr:rowOff>190500</xdr:rowOff>
              </from>
              <to>
                <xdr:col>21</xdr:col>
                <xdr:colOff>371475</xdr:colOff>
                <xdr:row>17</xdr:row>
                <xdr:rowOff>28575</xdr:rowOff>
              </to>
            </anchor>
          </objectPr>
        </oleObject>
      </mc:Choice>
      <mc:Fallback>
        <oleObject progId="Microsoft ClipArt Gallery" shapeId="5127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opLeftCell="A16" workbookViewId="0">
      <selection activeCell="N38" sqref="N38"/>
    </sheetView>
  </sheetViews>
  <sheetFormatPr defaultRowHeight="15.75" x14ac:dyDescent="0.25"/>
  <cols>
    <col min="1" max="1" width="6" style="1" customWidth="1"/>
    <col min="2" max="2" width="15.5703125" style="1" customWidth="1"/>
    <col min="3" max="3" width="9.85546875" style="1" customWidth="1"/>
    <col min="4" max="4" width="6" style="2" customWidth="1"/>
    <col min="5" max="5" width="21.5703125" style="1" customWidth="1"/>
    <col min="6" max="7" width="5.85546875" style="3" customWidth="1"/>
    <col min="8" max="8" width="4.7109375" style="4" customWidth="1"/>
    <col min="9" max="9" width="6.42578125" style="5" customWidth="1"/>
    <col min="10" max="10" width="5.85546875" style="3" customWidth="1"/>
    <col min="11" max="11" width="5.85546875" style="6" customWidth="1"/>
    <col min="12" max="12" width="4.7109375" style="7" customWidth="1"/>
    <col min="13" max="13" width="6.42578125" style="1" customWidth="1"/>
    <col min="14" max="14" width="5.85546875" style="6" customWidth="1"/>
    <col min="15" max="15" width="5.85546875" style="3" customWidth="1"/>
    <col min="16" max="16" width="4.7109375" style="4" customWidth="1"/>
    <col min="17" max="17" width="6.42578125" style="5" customWidth="1"/>
    <col min="18" max="18" width="5.85546875" style="6" customWidth="1"/>
    <col min="19" max="19" width="5.85546875" style="3" customWidth="1"/>
    <col min="20" max="20" width="4.7109375" style="4" customWidth="1"/>
    <col min="21" max="21" width="6.42578125" style="1" customWidth="1"/>
    <col min="22" max="22" width="8" style="1" customWidth="1"/>
    <col min="23" max="23" width="0.140625" style="1" customWidth="1"/>
    <col min="24" max="16384" width="9.140625" style="1"/>
  </cols>
  <sheetData>
    <row r="1" spans="1:25" ht="18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5" ht="18.75" customHeight="1" x14ac:dyDescent="0.25">
      <c r="A2" s="9"/>
      <c r="B2" s="10"/>
      <c r="C2" s="10"/>
      <c r="E2" s="2"/>
      <c r="F2" s="11"/>
      <c r="G2" s="11"/>
      <c r="H2" s="12"/>
      <c r="I2" s="9"/>
      <c r="J2" s="13"/>
      <c r="K2" s="14"/>
      <c r="L2" s="15"/>
      <c r="M2" s="10"/>
    </row>
    <row r="3" spans="1:25" ht="15.7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5" ht="16.5" customHeight="1" x14ac:dyDescent="0.25">
      <c r="A4" s="9"/>
      <c r="B4" s="10"/>
      <c r="C4" s="10"/>
      <c r="E4" s="2"/>
      <c r="F4" s="11"/>
      <c r="G4" s="11"/>
      <c r="H4" s="12"/>
      <c r="I4" s="9"/>
      <c r="J4" s="13"/>
      <c r="K4" s="14"/>
      <c r="L4" s="15"/>
      <c r="M4" s="10"/>
    </row>
    <row r="5" spans="1:25" x14ac:dyDescent="0.25">
      <c r="A5" s="111" t="s">
        <v>59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</row>
    <row r="6" spans="1:25" ht="8.25" customHeight="1" x14ac:dyDescent="0.25">
      <c r="A6" s="9"/>
      <c r="B6" s="10"/>
      <c r="C6" s="10"/>
      <c r="E6" s="10"/>
      <c r="F6" s="13"/>
      <c r="G6" s="14"/>
      <c r="H6" s="15"/>
      <c r="I6" s="16"/>
      <c r="J6" s="14"/>
      <c r="K6" s="13"/>
      <c r="L6" s="17"/>
      <c r="M6" s="16"/>
      <c r="N6" s="13"/>
      <c r="O6" s="6"/>
      <c r="P6" s="7"/>
      <c r="S6" s="6"/>
      <c r="T6" s="7"/>
      <c r="U6" s="5"/>
      <c r="V6" s="5"/>
    </row>
    <row r="7" spans="1:25" s="22" customFormat="1" ht="40.5" customHeight="1" x14ac:dyDescent="0.5">
      <c r="A7" s="18" t="s">
        <v>2</v>
      </c>
      <c r="B7" s="19" t="s">
        <v>3</v>
      </c>
      <c r="C7" s="19" t="s">
        <v>4</v>
      </c>
      <c r="D7" s="20" t="s">
        <v>5</v>
      </c>
      <c r="E7" s="19" t="s">
        <v>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21" t="s">
        <v>7</v>
      </c>
      <c r="Y7" s="23"/>
    </row>
    <row r="8" spans="1:25" ht="19.5" customHeight="1" x14ac:dyDescent="0.5">
      <c r="A8" s="24"/>
      <c r="B8" s="25"/>
      <c r="C8" s="25"/>
      <c r="D8" s="26"/>
      <c r="E8" s="25"/>
      <c r="F8" s="27" t="s">
        <v>8</v>
      </c>
      <c r="G8" s="28" t="s">
        <v>9</v>
      </c>
      <c r="H8" s="29" t="s">
        <v>10</v>
      </c>
      <c r="I8" s="30" t="s">
        <v>7</v>
      </c>
      <c r="J8" s="27" t="s">
        <v>8</v>
      </c>
      <c r="K8" s="28" t="s">
        <v>9</v>
      </c>
      <c r="L8" s="29" t="s">
        <v>10</v>
      </c>
      <c r="M8" s="30" t="s">
        <v>7</v>
      </c>
      <c r="N8" s="27" t="s">
        <v>8</v>
      </c>
      <c r="O8" s="28" t="s">
        <v>9</v>
      </c>
      <c r="P8" s="29" t="s">
        <v>10</v>
      </c>
      <c r="Q8" s="30" t="s">
        <v>7</v>
      </c>
      <c r="R8" s="27" t="s">
        <v>8</v>
      </c>
      <c r="S8" s="28" t="s">
        <v>9</v>
      </c>
      <c r="T8" s="29" t="s">
        <v>10</v>
      </c>
      <c r="U8" s="30" t="s">
        <v>7</v>
      </c>
      <c r="V8" s="31"/>
      <c r="Y8" s="2"/>
    </row>
    <row r="9" spans="1:25" s="42" customFormat="1" x14ac:dyDescent="0.25">
      <c r="A9" s="32" t="s">
        <v>11</v>
      </c>
      <c r="B9" s="33" t="s">
        <v>60</v>
      </c>
      <c r="C9" s="34" t="s">
        <v>61</v>
      </c>
      <c r="D9" s="35" t="s">
        <v>25</v>
      </c>
      <c r="E9" s="36" t="s">
        <v>15</v>
      </c>
      <c r="F9" s="37">
        <v>2.4</v>
      </c>
      <c r="G9" s="38">
        <v>7.15</v>
      </c>
      <c r="H9" s="38"/>
      <c r="I9" s="39">
        <f>F9+G9-H9</f>
        <v>9.5500000000000007</v>
      </c>
      <c r="J9" s="40">
        <v>2.5</v>
      </c>
      <c r="K9" s="38">
        <v>8</v>
      </c>
      <c r="L9" s="38">
        <v>0.5</v>
      </c>
      <c r="M9" s="39">
        <f>J9+K9-L9</f>
        <v>10</v>
      </c>
      <c r="N9" s="40">
        <v>3</v>
      </c>
      <c r="O9" s="38">
        <v>6.45</v>
      </c>
      <c r="P9" s="38">
        <v>0</v>
      </c>
      <c r="Q9" s="39">
        <f>N9+O9-P9</f>
        <v>9.4499999999999993</v>
      </c>
      <c r="R9" s="40">
        <v>2.8</v>
      </c>
      <c r="S9" s="38">
        <v>6.45</v>
      </c>
      <c r="T9" s="38"/>
      <c r="U9" s="39">
        <f>R9+S9-T9</f>
        <v>9.25</v>
      </c>
      <c r="V9" s="41">
        <f>I9+M9+Q9+U9</f>
        <v>38.25</v>
      </c>
    </row>
    <row r="10" spans="1:25" s="42" customFormat="1" x14ac:dyDescent="0.25">
      <c r="A10" s="32">
        <v>2</v>
      </c>
      <c r="B10" s="33" t="s">
        <v>62</v>
      </c>
      <c r="C10" s="34" t="s">
        <v>63</v>
      </c>
      <c r="D10" s="35" t="s">
        <v>25</v>
      </c>
      <c r="E10" s="36" t="s">
        <v>64</v>
      </c>
      <c r="F10" s="37">
        <v>2.4</v>
      </c>
      <c r="G10" s="38">
        <v>7.35</v>
      </c>
      <c r="H10" s="38"/>
      <c r="I10" s="39">
        <f>F10+G10-H10</f>
        <v>9.75</v>
      </c>
      <c r="J10" s="40">
        <v>2.5</v>
      </c>
      <c r="K10" s="38">
        <v>5.7</v>
      </c>
      <c r="L10" s="38">
        <v>0.5</v>
      </c>
      <c r="M10" s="39">
        <f>J10+K10-L10</f>
        <v>7.6999999999999993</v>
      </c>
      <c r="N10" s="40">
        <v>2.6</v>
      </c>
      <c r="O10" s="38">
        <v>6.95</v>
      </c>
      <c r="P10" s="38">
        <v>0</v>
      </c>
      <c r="Q10" s="39">
        <f>N10+O10-P10</f>
        <v>9.5500000000000007</v>
      </c>
      <c r="R10" s="40">
        <v>2.8</v>
      </c>
      <c r="S10" s="38">
        <v>7.95</v>
      </c>
      <c r="T10" s="38"/>
      <c r="U10" s="39">
        <f>R10+S10-T10</f>
        <v>10.75</v>
      </c>
      <c r="V10" s="41">
        <f>I10+M10+Q10+U10</f>
        <v>37.75</v>
      </c>
    </row>
    <row r="11" spans="1:25" s="42" customFormat="1" x14ac:dyDescent="0.25">
      <c r="A11" s="32">
        <v>3</v>
      </c>
      <c r="B11" s="33" t="s">
        <v>65</v>
      </c>
      <c r="C11" s="34" t="s">
        <v>66</v>
      </c>
      <c r="D11" s="35"/>
      <c r="E11" s="36" t="s">
        <v>64</v>
      </c>
      <c r="F11" s="37">
        <v>2.4</v>
      </c>
      <c r="G11" s="38">
        <v>7.9</v>
      </c>
      <c r="H11" s="38"/>
      <c r="I11" s="39">
        <f>F11+G11-H11</f>
        <v>10.3</v>
      </c>
      <c r="J11" s="40">
        <v>1.4</v>
      </c>
      <c r="K11" s="38">
        <v>5.65</v>
      </c>
      <c r="L11" s="38">
        <v>0.5</v>
      </c>
      <c r="M11" s="39">
        <f>J11+K11-L11</f>
        <v>6.5500000000000007</v>
      </c>
      <c r="N11" s="40">
        <v>2.7</v>
      </c>
      <c r="O11" s="38">
        <v>7.3</v>
      </c>
      <c r="P11" s="38">
        <v>0</v>
      </c>
      <c r="Q11" s="39">
        <f>N11+O11-P11</f>
        <v>10</v>
      </c>
      <c r="R11" s="40">
        <v>2.9</v>
      </c>
      <c r="S11" s="38">
        <v>7.8</v>
      </c>
      <c r="T11" s="38"/>
      <c r="U11" s="39">
        <f>R11+S11-T11</f>
        <v>10.7</v>
      </c>
      <c r="V11" s="41">
        <f>I11+M11+Q11+U11</f>
        <v>37.549999999999997</v>
      </c>
    </row>
    <row r="13" spans="1:25" ht="18" x14ac:dyDescent="0.25">
      <c r="A13" s="108" t="s">
        <v>34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5" x14ac:dyDescent="0.25">
      <c r="A14" s="9"/>
      <c r="B14" s="10"/>
      <c r="C14" s="10"/>
      <c r="E14" s="2"/>
      <c r="F14" s="11"/>
      <c r="G14" s="11"/>
      <c r="H14" s="12"/>
      <c r="I14" s="9"/>
      <c r="J14" s="13"/>
      <c r="K14" s="14"/>
      <c r="L14" s="15"/>
      <c r="M14" s="10"/>
    </row>
    <row r="15" spans="1:25" ht="18" x14ac:dyDescent="0.25">
      <c r="A15" s="108" t="s">
        <v>35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5" x14ac:dyDescent="0.25">
      <c r="A16" s="9"/>
      <c r="B16" s="10"/>
      <c r="C16" s="10"/>
      <c r="E16" s="2"/>
      <c r="F16" s="11"/>
      <c r="G16" s="11"/>
      <c r="H16" s="12"/>
      <c r="I16" s="9"/>
      <c r="J16" s="13"/>
      <c r="K16" s="14"/>
      <c r="L16" s="15"/>
      <c r="M16" s="10"/>
    </row>
    <row r="17" spans="1:23" x14ac:dyDescent="0.25">
      <c r="A17" s="111" t="s">
        <v>59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</row>
    <row r="18" spans="1:23" x14ac:dyDescent="0.25">
      <c r="A18" s="9"/>
      <c r="B18" s="10"/>
      <c r="C18" s="10"/>
      <c r="E18" s="10"/>
      <c r="F18" s="13"/>
      <c r="G18" s="14"/>
      <c r="H18" s="15"/>
      <c r="I18" s="16"/>
      <c r="J18" s="14"/>
      <c r="K18" s="13"/>
      <c r="L18" s="17"/>
      <c r="M18" s="16"/>
      <c r="N18" s="13"/>
      <c r="O18" s="6"/>
      <c r="P18" s="7"/>
      <c r="S18" s="6"/>
      <c r="T18" s="7"/>
      <c r="U18" s="5"/>
      <c r="V18" s="5"/>
    </row>
    <row r="19" spans="1:23" ht="36" x14ac:dyDescent="0.5">
      <c r="A19" s="18" t="s">
        <v>2</v>
      </c>
      <c r="B19" s="19" t="s">
        <v>3</v>
      </c>
      <c r="C19" s="19" t="s">
        <v>4</v>
      </c>
      <c r="D19" s="20" t="s">
        <v>5</v>
      </c>
      <c r="E19" s="19" t="s">
        <v>6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21" t="s">
        <v>7</v>
      </c>
      <c r="W19" s="22"/>
    </row>
    <row r="20" spans="1:23" ht="36" x14ac:dyDescent="0.5">
      <c r="A20" s="24"/>
      <c r="B20" s="25"/>
      <c r="C20" s="25"/>
      <c r="D20" s="26"/>
      <c r="E20" s="25"/>
      <c r="F20" s="27" t="s">
        <v>8</v>
      </c>
      <c r="G20" s="28" t="s">
        <v>9</v>
      </c>
      <c r="H20" s="29" t="s">
        <v>10</v>
      </c>
      <c r="I20" s="30" t="s">
        <v>7</v>
      </c>
      <c r="J20" s="27" t="s">
        <v>8</v>
      </c>
      <c r="K20" s="28" t="s">
        <v>9</v>
      </c>
      <c r="L20" s="29" t="s">
        <v>10</v>
      </c>
      <c r="M20" s="30" t="s">
        <v>7</v>
      </c>
      <c r="N20" s="27" t="s">
        <v>8</v>
      </c>
      <c r="O20" s="28" t="s">
        <v>9</v>
      </c>
      <c r="P20" s="29" t="s">
        <v>10</v>
      </c>
      <c r="Q20" s="30" t="s">
        <v>7</v>
      </c>
      <c r="R20" s="27" t="s">
        <v>8</v>
      </c>
      <c r="S20" s="28" t="s">
        <v>9</v>
      </c>
      <c r="T20" s="29" t="s">
        <v>10</v>
      </c>
      <c r="U20" s="30" t="s">
        <v>7</v>
      </c>
      <c r="V20" s="31"/>
    </row>
    <row r="21" spans="1:23" x14ac:dyDescent="0.25">
      <c r="A21" s="32" t="s">
        <v>11</v>
      </c>
      <c r="B21" s="33" t="s">
        <v>67</v>
      </c>
      <c r="C21" s="36" t="s">
        <v>68</v>
      </c>
      <c r="D21" s="35" t="s">
        <v>25</v>
      </c>
      <c r="E21" s="36" t="s">
        <v>69</v>
      </c>
      <c r="F21" s="37">
        <v>2.4</v>
      </c>
      <c r="G21" s="38">
        <v>9</v>
      </c>
      <c r="H21" s="44"/>
      <c r="I21" s="39">
        <f>F21+G21-H21</f>
        <v>11.4</v>
      </c>
      <c r="J21" s="43">
        <v>2.5</v>
      </c>
      <c r="K21" s="38">
        <v>8.1</v>
      </c>
      <c r="L21" s="44">
        <v>0.5</v>
      </c>
      <c r="M21" s="39">
        <f>J21+K21-L21</f>
        <v>10.1</v>
      </c>
      <c r="N21" s="45">
        <v>2.6</v>
      </c>
      <c r="O21" s="38">
        <v>7.35</v>
      </c>
      <c r="P21" s="44">
        <v>0.5</v>
      </c>
      <c r="Q21" s="39">
        <f>N21+O21-P21</f>
        <v>9.4499999999999993</v>
      </c>
      <c r="R21" s="43">
        <v>2.7</v>
      </c>
      <c r="S21" s="38">
        <v>7.5</v>
      </c>
      <c r="T21" s="44"/>
      <c r="U21" s="39">
        <f>R21+S21-T21</f>
        <v>10.199999999999999</v>
      </c>
      <c r="V21" s="41">
        <f>I21+M21+Q21+U21</f>
        <v>41.15</v>
      </c>
    </row>
    <row r="22" spans="1:23" x14ac:dyDescent="0.25">
      <c r="A22" s="32">
        <v>2</v>
      </c>
      <c r="B22" s="33" t="s">
        <v>70</v>
      </c>
      <c r="C22" s="36" t="s">
        <v>71</v>
      </c>
      <c r="D22" s="35" t="s">
        <v>25</v>
      </c>
      <c r="E22" s="36" t="s">
        <v>69</v>
      </c>
      <c r="F22" s="37">
        <v>2.4</v>
      </c>
      <c r="G22" s="38">
        <v>8.15</v>
      </c>
      <c r="H22" s="44"/>
      <c r="I22" s="39">
        <f>F22+G22-H22</f>
        <v>10.55</v>
      </c>
      <c r="J22" s="43">
        <v>2.5</v>
      </c>
      <c r="K22" s="38">
        <v>7.4</v>
      </c>
      <c r="L22" s="44">
        <v>0.5</v>
      </c>
      <c r="M22" s="39">
        <f>J22+K22-L22</f>
        <v>9.4</v>
      </c>
      <c r="N22" s="45">
        <v>2.7</v>
      </c>
      <c r="O22" s="38">
        <v>7.4</v>
      </c>
      <c r="P22" s="44"/>
      <c r="Q22" s="39">
        <f>N22+O22-P22</f>
        <v>10.100000000000001</v>
      </c>
      <c r="R22" s="43">
        <v>2.8</v>
      </c>
      <c r="S22" s="38">
        <v>8.0500000000000007</v>
      </c>
      <c r="T22" s="44"/>
      <c r="U22" s="39">
        <f>R22+S22-T22</f>
        <v>10.850000000000001</v>
      </c>
      <c r="V22" s="47">
        <f>I22+M22+Q22+U22</f>
        <v>40.900000000000006</v>
      </c>
    </row>
    <row r="23" spans="1:23" x14ac:dyDescent="0.25">
      <c r="A23" s="32">
        <v>3</v>
      </c>
      <c r="B23" s="33" t="s">
        <v>72</v>
      </c>
      <c r="C23" s="36" t="s">
        <v>73</v>
      </c>
      <c r="D23" s="35" t="s">
        <v>14</v>
      </c>
      <c r="E23" s="36" t="s">
        <v>53</v>
      </c>
      <c r="F23" s="37">
        <v>2.4</v>
      </c>
      <c r="G23" s="38">
        <v>7</v>
      </c>
      <c r="H23" s="44"/>
      <c r="I23" s="39">
        <f>F23+G23-H23</f>
        <v>9.4</v>
      </c>
      <c r="J23" s="43">
        <v>2.5</v>
      </c>
      <c r="K23" s="38">
        <v>7.65</v>
      </c>
      <c r="L23" s="44"/>
      <c r="M23" s="39">
        <f>J23+K23-L23</f>
        <v>10.15</v>
      </c>
      <c r="N23" s="45">
        <v>3</v>
      </c>
      <c r="O23" s="38">
        <v>7.1</v>
      </c>
      <c r="P23" s="44"/>
      <c r="Q23" s="39">
        <f>N23+O23-P23</f>
        <v>10.1</v>
      </c>
      <c r="R23" s="43">
        <v>2.9</v>
      </c>
      <c r="S23" s="38">
        <v>7.7</v>
      </c>
      <c r="T23" s="44"/>
      <c r="U23" s="39">
        <f>R23+S23-T23</f>
        <v>10.6</v>
      </c>
      <c r="V23" s="47">
        <f>I23+M23+Q23+U23</f>
        <v>40.25</v>
      </c>
    </row>
    <row r="24" spans="1:23" x14ac:dyDescent="0.25">
      <c r="A24" s="32">
        <v>4</v>
      </c>
      <c r="B24" s="33" t="s">
        <v>74</v>
      </c>
      <c r="C24" s="36" t="s">
        <v>75</v>
      </c>
      <c r="D24" s="35" t="s">
        <v>25</v>
      </c>
      <c r="E24" s="36" t="s">
        <v>44</v>
      </c>
      <c r="F24" s="37">
        <v>2.4</v>
      </c>
      <c r="G24" s="38">
        <v>6.75</v>
      </c>
      <c r="H24" s="44"/>
      <c r="I24" s="39">
        <f>F24+G24-H24</f>
        <v>9.15</v>
      </c>
      <c r="J24" s="43">
        <v>1.3</v>
      </c>
      <c r="K24" s="38">
        <v>8</v>
      </c>
      <c r="L24" s="44">
        <v>1</v>
      </c>
      <c r="M24" s="39">
        <f>J24+K24-L24</f>
        <v>8.3000000000000007</v>
      </c>
      <c r="N24" s="45">
        <v>2.7</v>
      </c>
      <c r="O24" s="38">
        <v>8.4</v>
      </c>
      <c r="P24" s="44"/>
      <c r="Q24" s="39">
        <f>N24+O24-P24</f>
        <v>11.100000000000001</v>
      </c>
      <c r="R24" s="43">
        <v>2.9</v>
      </c>
      <c r="S24" s="38">
        <v>8.4</v>
      </c>
      <c r="T24" s="44"/>
      <c r="U24" s="39">
        <f>R24+S24-T24</f>
        <v>11.3</v>
      </c>
      <c r="V24" s="47">
        <f>I24+M24+Q24+U24</f>
        <v>39.850000000000009</v>
      </c>
    </row>
    <row r="25" spans="1:23" x14ac:dyDescent="0.25">
      <c r="A25" s="32">
        <v>5</v>
      </c>
      <c r="B25" s="33" t="s">
        <v>76</v>
      </c>
      <c r="C25" s="36" t="s">
        <v>77</v>
      </c>
      <c r="D25" s="35" t="s">
        <v>25</v>
      </c>
      <c r="E25" s="36" t="s">
        <v>69</v>
      </c>
      <c r="F25" s="37">
        <v>0</v>
      </c>
      <c r="G25" s="38">
        <v>0</v>
      </c>
      <c r="H25" s="44"/>
      <c r="I25" s="39">
        <f>F25+G25-H25</f>
        <v>0</v>
      </c>
      <c r="J25" s="43">
        <v>2.5</v>
      </c>
      <c r="K25" s="38">
        <v>7.45</v>
      </c>
      <c r="L25" s="44"/>
      <c r="M25" s="39">
        <f>J25+K25-L25</f>
        <v>9.9499999999999993</v>
      </c>
      <c r="N25" s="45">
        <v>2.8</v>
      </c>
      <c r="O25" s="38">
        <v>6.6</v>
      </c>
      <c r="P25" s="44"/>
      <c r="Q25" s="39">
        <f>N25+O25-P25</f>
        <v>9.3999999999999986</v>
      </c>
      <c r="R25" s="43">
        <v>2.8</v>
      </c>
      <c r="S25" s="38">
        <v>7.25</v>
      </c>
      <c r="T25" s="44"/>
      <c r="U25" s="39">
        <f>R25+S25-T25</f>
        <v>10.050000000000001</v>
      </c>
      <c r="V25" s="46">
        <f>I25+M25+Q25+U25</f>
        <v>29.4</v>
      </c>
    </row>
    <row r="27" spans="1:23" x14ac:dyDescent="0.25">
      <c r="B27" s="1" t="s">
        <v>54</v>
      </c>
    </row>
    <row r="28" spans="1:23" x14ac:dyDescent="0.25">
      <c r="B28" s="1" t="s">
        <v>152</v>
      </c>
    </row>
    <row r="29" spans="1:23" x14ac:dyDescent="0.25">
      <c r="B29" s="1" t="s">
        <v>55</v>
      </c>
    </row>
    <row r="30" spans="1:23" x14ac:dyDescent="0.25">
      <c r="B30" s="1" t="s">
        <v>56</v>
      </c>
    </row>
    <row r="32" spans="1:23" x14ac:dyDescent="0.25">
      <c r="B32" s="1" t="s">
        <v>57</v>
      </c>
    </row>
    <row r="33" spans="2:2" x14ac:dyDescent="0.25">
      <c r="B33" s="1" t="s">
        <v>58</v>
      </c>
    </row>
  </sheetData>
  <mergeCells count="14">
    <mergeCell ref="A13:W13"/>
    <mergeCell ref="A15:W15"/>
    <mergeCell ref="A17:W17"/>
    <mergeCell ref="F19:I19"/>
    <mergeCell ref="J19:M19"/>
    <mergeCell ref="N19:Q19"/>
    <mergeCell ref="R19:U19"/>
    <mergeCell ref="A1:W1"/>
    <mergeCell ref="A3:W3"/>
    <mergeCell ref="A5:W5"/>
    <mergeCell ref="F7:I7"/>
    <mergeCell ref="J7:M7"/>
    <mergeCell ref="N7:Q7"/>
    <mergeCell ref="R7:U7"/>
  </mergeCells>
  <printOptions horizontalCentered="1" vertic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Microsoft ClipArt Gallery" shapeId="2049" r:id="rId3">
          <objectPr defaultSize="0" r:id="rId4">
            <anchor moveWithCells="1" sizeWithCells="1">
              <from>
                <xdr:col>17</xdr:col>
                <xdr:colOff>314325</xdr:colOff>
                <xdr:row>0</xdr:row>
                <xdr:rowOff>76200</xdr:rowOff>
              </from>
              <to>
                <xdr:col>21</xdr:col>
                <xdr:colOff>219075</xdr:colOff>
                <xdr:row>4</xdr:row>
                <xdr:rowOff>161925</xdr:rowOff>
              </to>
            </anchor>
          </objectPr>
        </oleObject>
      </mc:Choice>
      <mc:Fallback>
        <oleObject progId="Microsoft ClipArt Gallery" shapeId="2049" r:id="rId3"/>
      </mc:Fallback>
    </mc:AlternateContent>
    <mc:AlternateContent xmlns:mc="http://schemas.openxmlformats.org/markup-compatibility/2006">
      <mc:Choice Requires="x14">
        <oleObject progId="Microsoft ClipArt Gallery" shapeId="2055" r:id="rId5">
          <objectPr defaultSize="0" r:id="rId4">
            <anchor moveWithCells="1" sizeWithCells="1">
              <from>
                <xdr:col>17</xdr:col>
                <xdr:colOff>314325</xdr:colOff>
                <xdr:row>12</xdr:row>
                <xdr:rowOff>76200</xdr:rowOff>
              </from>
              <to>
                <xdr:col>21</xdr:col>
                <xdr:colOff>219075</xdr:colOff>
                <xdr:row>16</xdr:row>
                <xdr:rowOff>171450</xdr:rowOff>
              </to>
            </anchor>
          </objectPr>
        </oleObject>
      </mc:Choice>
      <mc:Fallback>
        <oleObject progId="Microsoft ClipArt Gallery" shapeId="2055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25" workbookViewId="0">
      <selection activeCell="A40" sqref="A40:IV40"/>
    </sheetView>
  </sheetViews>
  <sheetFormatPr defaultRowHeight="15.75" x14ac:dyDescent="0.25"/>
  <cols>
    <col min="1" max="1" width="6" style="1" customWidth="1"/>
    <col min="2" max="2" width="15.5703125" style="1" customWidth="1"/>
    <col min="3" max="3" width="9.85546875" style="1" customWidth="1"/>
    <col min="4" max="4" width="6" style="2" customWidth="1"/>
    <col min="5" max="5" width="21.5703125" style="1" customWidth="1"/>
    <col min="6" max="7" width="5.85546875" style="3" customWidth="1"/>
    <col min="8" max="8" width="4.7109375" style="4" customWidth="1"/>
    <col min="9" max="9" width="6.42578125" style="5" customWidth="1"/>
    <col min="10" max="10" width="5.85546875" style="3" customWidth="1"/>
    <col min="11" max="11" width="5.85546875" style="6" customWidth="1"/>
    <col min="12" max="12" width="4.7109375" style="7" customWidth="1"/>
    <col min="13" max="13" width="6.42578125" style="1" customWidth="1"/>
    <col min="14" max="14" width="5.85546875" style="6" customWidth="1"/>
    <col min="15" max="15" width="5.85546875" style="3" customWidth="1"/>
    <col min="16" max="16" width="4.7109375" style="4" customWidth="1"/>
    <col min="17" max="17" width="6.42578125" style="5" customWidth="1"/>
    <col min="18" max="18" width="5.85546875" style="6" customWidth="1"/>
    <col min="19" max="19" width="5.85546875" style="3" customWidth="1"/>
    <col min="20" max="20" width="4.7109375" style="4" customWidth="1"/>
    <col min="21" max="21" width="6.42578125" style="1" customWidth="1"/>
    <col min="22" max="22" width="8" style="1" customWidth="1"/>
    <col min="23" max="23" width="0.140625" style="1" customWidth="1"/>
    <col min="24" max="16384" width="9.140625" style="1"/>
  </cols>
  <sheetData>
    <row r="1" spans="1:25" ht="18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5" ht="18.75" customHeight="1" x14ac:dyDescent="0.25">
      <c r="A2" s="9"/>
      <c r="B2" s="10"/>
      <c r="C2" s="10"/>
      <c r="E2" s="2"/>
      <c r="F2" s="11"/>
      <c r="G2" s="11"/>
      <c r="H2" s="12"/>
      <c r="I2" s="9"/>
      <c r="J2" s="13"/>
      <c r="K2" s="14"/>
      <c r="L2" s="15"/>
      <c r="M2" s="10"/>
    </row>
    <row r="3" spans="1:25" ht="15.7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5" ht="16.5" customHeight="1" x14ac:dyDescent="0.25">
      <c r="A4" s="9"/>
      <c r="B4" s="10"/>
      <c r="C4" s="10"/>
      <c r="E4" s="2"/>
      <c r="F4" s="11"/>
      <c r="G4" s="11"/>
      <c r="H4" s="12"/>
      <c r="I4" s="9"/>
      <c r="J4" s="13"/>
      <c r="K4" s="14"/>
      <c r="L4" s="15"/>
      <c r="M4" s="10"/>
    </row>
    <row r="5" spans="1:25" x14ac:dyDescent="0.25">
      <c r="A5" s="111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</row>
    <row r="6" spans="1:25" ht="8.25" customHeight="1" x14ac:dyDescent="0.25">
      <c r="A6" s="9"/>
      <c r="B6" s="10"/>
      <c r="C6" s="10"/>
      <c r="E6" s="10"/>
      <c r="F6" s="13"/>
      <c r="G6" s="14"/>
      <c r="H6" s="15"/>
      <c r="I6" s="16"/>
      <c r="J6" s="14"/>
      <c r="K6" s="13"/>
      <c r="L6" s="17"/>
      <c r="M6" s="16"/>
      <c r="N6" s="13"/>
      <c r="O6" s="6"/>
      <c r="P6" s="7"/>
      <c r="S6" s="6"/>
      <c r="T6" s="7"/>
      <c r="U6" s="5"/>
      <c r="V6" s="5"/>
    </row>
    <row r="7" spans="1:25" s="22" customFormat="1" ht="40.5" customHeight="1" x14ac:dyDescent="0.5">
      <c r="A7" s="18" t="s">
        <v>2</v>
      </c>
      <c r="B7" s="19" t="s">
        <v>3</v>
      </c>
      <c r="C7" s="19" t="s">
        <v>4</v>
      </c>
      <c r="D7" s="20" t="s">
        <v>5</v>
      </c>
      <c r="E7" s="19" t="s">
        <v>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21" t="s">
        <v>7</v>
      </c>
      <c r="Y7" s="23"/>
    </row>
    <row r="8" spans="1:25" ht="19.5" customHeight="1" x14ac:dyDescent="0.5">
      <c r="A8" s="24"/>
      <c r="B8" s="25"/>
      <c r="C8" s="25"/>
      <c r="D8" s="26"/>
      <c r="E8" s="25"/>
      <c r="F8" s="27" t="s">
        <v>8</v>
      </c>
      <c r="G8" s="28" t="s">
        <v>9</v>
      </c>
      <c r="H8" s="29" t="s">
        <v>10</v>
      </c>
      <c r="I8" s="30" t="s">
        <v>7</v>
      </c>
      <c r="J8" s="27" t="s">
        <v>8</v>
      </c>
      <c r="K8" s="28" t="s">
        <v>9</v>
      </c>
      <c r="L8" s="29" t="s">
        <v>10</v>
      </c>
      <c r="M8" s="30" t="s">
        <v>7</v>
      </c>
      <c r="N8" s="27" t="s">
        <v>8</v>
      </c>
      <c r="O8" s="28" t="s">
        <v>9</v>
      </c>
      <c r="P8" s="29" t="s">
        <v>10</v>
      </c>
      <c r="Q8" s="30" t="s">
        <v>7</v>
      </c>
      <c r="R8" s="27" t="s">
        <v>8</v>
      </c>
      <c r="S8" s="28" t="s">
        <v>9</v>
      </c>
      <c r="T8" s="29" t="s">
        <v>10</v>
      </c>
      <c r="U8" s="30" t="s">
        <v>7</v>
      </c>
      <c r="V8" s="31"/>
      <c r="Y8" s="2"/>
    </row>
    <row r="9" spans="1:25" s="42" customFormat="1" x14ac:dyDescent="0.25">
      <c r="A9" s="32" t="s">
        <v>11</v>
      </c>
      <c r="B9" s="33" t="s">
        <v>12</v>
      </c>
      <c r="C9" s="34" t="s">
        <v>13</v>
      </c>
      <c r="D9" s="35" t="s">
        <v>14</v>
      </c>
      <c r="E9" s="36" t="s">
        <v>15</v>
      </c>
      <c r="F9" s="37">
        <v>2.4</v>
      </c>
      <c r="G9" s="38">
        <v>9.4</v>
      </c>
      <c r="H9" s="38"/>
      <c r="I9" s="39">
        <f t="shared" ref="I9:I17" si="0">F9+G9-H9</f>
        <v>11.8</v>
      </c>
      <c r="J9" s="40">
        <v>2.2000000000000002</v>
      </c>
      <c r="K9" s="38">
        <v>8.0500000000000007</v>
      </c>
      <c r="L9" s="38"/>
      <c r="M9" s="39">
        <f t="shared" ref="M9:M17" si="1">J9+K9-L9</f>
        <v>10.25</v>
      </c>
      <c r="N9" s="40">
        <v>3.6</v>
      </c>
      <c r="O9" s="38">
        <v>8.65</v>
      </c>
      <c r="P9" s="38"/>
      <c r="Q9" s="39">
        <f t="shared" ref="Q9:Q17" si="2">N9+O9-P9</f>
        <v>12.25</v>
      </c>
      <c r="R9" s="40">
        <v>3.5</v>
      </c>
      <c r="S9" s="38">
        <v>8.4499999999999993</v>
      </c>
      <c r="T9" s="38"/>
      <c r="U9" s="39">
        <f t="shared" ref="U9:U17" si="3">R9+S9-T9</f>
        <v>11.95</v>
      </c>
      <c r="V9" s="41">
        <f t="shared" ref="V9:V17" si="4">I9+M9+Q9+U9</f>
        <v>46.25</v>
      </c>
      <c r="X9" s="1"/>
    </row>
    <row r="10" spans="1:25" s="42" customFormat="1" x14ac:dyDescent="0.25">
      <c r="A10" s="32">
        <v>2</v>
      </c>
      <c r="B10" s="33" t="s">
        <v>16</v>
      </c>
      <c r="C10" s="34" t="s">
        <v>17</v>
      </c>
      <c r="D10" s="35" t="s">
        <v>14</v>
      </c>
      <c r="E10" s="36" t="s">
        <v>15</v>
      </c>
      <c r="F10" s="37">
        <v>2.4</v>
      </c>
      <c r="G10" s="38">
        <v>9.4499999999999993</v>
      </c>
      <c r="H10" s="38"/>
      <c r="I10" s="39">
        <f t="shared" si="0"/>
        <v>11.85</v>
      </c>
      <c r="J10" s="40">
        <v>2.2000000000000002</v>
      </c>
      <c r="K10" s="38">
        <v>7.75</v>
      </c>
      <c r="L10" s="38"/>
      <c r="M10" s="39">
        <f t="shared" si="1"/>
        <v>9.9499999999999993</v>
      </c>
      <c r="N10" s="40">
        <v>3.4</v>
      </c>
      <c r="O10" s="38">
        <v>7.15</v>
      </c>
      <c r="P10" s="38"/>
      <c r="Q10" s="39">
        <f t="shared" si="2"/>
        <v>10.55</v>
      </c>
      <c r="R10" s="40">
        <v>3.4</v>
      </c>
      <c r="S10" s="38">
        <v>7.5</v>
      </c>
      <c r="T10" s="38"/>
      <c r="U10" s="39">
        <f t="shared" si="3"/>
        <v>10.9</v>
      </c>
      <c r="V10" s="41">
        <f t="shared" si="4"/>
        <v>43.249999999999993</v>
      </c>
      <c r="X10" s="1"/>
    </row>
    <row r="11" spans="1:25" s="42" customFormat="1" x14ac:dyDescent="0.25">
      <c r="A11" s="32">
        <v>3</v>
      </c>
      <c r="B11" s="33" t="s">
        <v>18</v>
      </c>
      <c r="C11" s="34" t="s">
        <v>13</v>
      </c>
      <c r="D11" s="35" t="s">
        <v>19</v>
      </c>
      <c r="E11" s="36" t="s">
        <v>20</v>
      </c>
      <c r="F11" s="37">
        <v>2.4</v>
      </c>
      <c r="G11" s="38">
        <v>9.1999999999999993</v>
      </c>
      <c r="H11" s="38"/>
      <c r="I11" s="39">
        <f t="shared" si="0"/>
        <v>11.6</v>
      </c>
      <c r="J11" s="40">
        <v>2.2000000000000002</v>
      </c>
      <c r="K11" s="38">
        <v>5.6</v>
      </c>
      <c r="L11" s="38"/>
      <c r="M11" s="39">
        <f t="shared" si="1"/>
        <v>7.8</v>
      </c>
      <c r="N11" s="40">
        <v>3.2</v>
      </c>
      <c r="O11" s="38">
        <v>7.2</v>
      </c>
      <c r="P11" s="38"/>
      <c r="Q11" s="39">
        <f t="shared" si="2"/>
        <v>10.4</v>
      </c>
      <c r="R11" s="40">
        <v>3</v>
      </c>
      <c r="S11" s="38">
        <v>6.65</v>
      </c>
      <c r="T11" s="38"/>
      <c r="U11" s="39">
        <f t="shared" si="3"/>
        <v>9.65</v>
      </c>
      <c r="V11" s="41">
        <f t="shared" si="4"/>
        <v>39.449999999999996</v>
      </c>
      <c r="X11" s="1"/>
    </row>
    <row r="12" spans="1:25" s="42" customFormat="1" x14ac:dyDescent="0.25">
      <c r="A12" s="32">
        <v>4</v>
      </c>
      <c r="B12" s="33" t="s">
        <v>21</v>
      </c>
      <c r="C12" s="34" t="s">
        <v>22</v>
      </c>
      <c r="D12" s="35" t="s">
        <v>23</v>
      </c>
      <c r="E12" s="36" t="s">
        <v>20</v>
      </c>
      <c r="F12" s="37">
        <v>2.4</v>
      </c>
      <c r="G12" s="38">
        <v>8.65</v>
      </c>
      <c r="H12" s="38"/>
      <c r="I12" s="39">
        <f t="shared" si="0"/>
        <v>11.05</v>
      </c>
      <c r="J12" s="40">
        <v>1.5</v>
      </c>
      <c r="K12" s="38">
        <v>7.5</v>
      </c>
      <c r="L12" s="38">
        <v>4</v>
      </c>
      <c r="M12" s="39">
        <f t="shared" si="1"/>
        <v>5</v>
      </c>
      <c r="N12" s="40">
        <v>3.2</v>
      </c>
      <c r="O12" s="38">
        <v>7.3</v>
      </c>
      <c r="P12" s="38"/>
      <c r="Q12" s="39">
        <f t="shared" si="2"/>
        <v>10.5</v>
      </c>
      <c r="R12" s="40">
        <v>3</v>
      </c>
      <c r="S12" s="38">
        <v>8.1</v>
      </c>
      <c r="T12" s="38"/>
      <c r="U12" s="39">
        <f t="shared" si="3"/>
        <v>11.1</v>
      </c>
      <c r="V12" s="41">
        <f t="shared" si="4"/>
        <v>37.65</v>
      </c>
      <c r="X12" s="1"/>
    </row>
    <row r="13" spans="1:25" s="42" customFormat="1" x14ac:dyDescent="0.25">
      <c r="A13" s="32">
        <v>5</v>
      </c>
      <c r="B13" s="33" t="s">
        <v>24</v>
      </c>
      <c r="C13" s="34" t="s">
        <v>17</v>
      </c>
      <c r="D13" s="35" t="s">
        <v>25</v>
      </c>
      <c r="E13" s="36" t="s">
        <v>20</v>
      </c>
      <c r="F13" s="37">
        <v>2.4</v>
      </c>
      <c r="G13" s="38">
        <v>8.6999999999999993</v>
      </c>
      <c r="H13" s="38"/>
      <c r="I13" s="39">
        <f t="shared" si="0"/>
        <v>11.1</v>
      </c>
      <c r="J13" s="40">
        <v>1.6</v>
      </c>
      <c r="K13" s="38">
        <v>6.6</v>
      </c>
      <c r="L13" s="38">
        <v>4</v>
      </c>
      <c r="M13" s="39">
        <f t="shared" si="1"/>
        <v>4.1999999999999993</v>
      </c>
      <c r="N13" s="40">
        <v>3.2</v>
      </c>
      <c r="O13" s="38">
        <v>7.85</v>
      </c>
      <c r="P13" s="38"/>
      <c r="Q13" s="39">
        <f t="shared" si="2"/>
        <v>11.05</v>
      </c>
      <c r="R13" s="40">
        <v>2.9</v>
      </c>
      <c r="S13" s="38">
        <v>7.1</v>
      </c>
      <c r="T13" s="38"/>
      <c r="U13" s="39">
        <f t="shared" si="3"/>
        <v>10</v>
      </c>
      <c r="V13" s="41">
        <f t="shared" si="4"/>
        <v>36.35</v>
      </c>
      <c r="X13" s="1"/>
    </row>
    <row r="14" spans="1:25" s="42" customFormat="1" x14ac:dyDescent="0.25">
      <c r="A14" s="32">
        <v>6</v>
      </c>
      <c r="B14" s="33" t="s">
        <v>26</v>
      </c>
      <c r="C14" s="34" t="s">
        <v>17</v>
      </c>
      <c r="D14" s="35" t="s">
        <v>23</v>
      </c>
      <c r="E14" s="36" t="s">
        <v>20</v>
      </c>
      <c r="F14" s="37">
        <v>2.4</v>
      </c>
      <c r="G14" s="38">
        <v>6.8</v>
      </c>
      <c r="H14" s="38"/>
      <c r="I14" s="39">
        <f t="shared" si="0"/>
        <v>9.1999999999999993</v>
      </c>
      <c r="J14" s="40">
        <v>1.5</v>
      </c>
      <c r="K14" s="38">
        <v>6.4</v>
      </c>
      <c r="L14" s="38">
        <v>4</v>
      </c>
      <c r="M14" s="39">
        <f t="shared" si="1"/>
        <v>3.9000000000000004</v>
      </c>
      <c r="N14" s="40">
        <v>3.2</v>
      </c>
      <c r="O14" s="38">
        <v>8.15</v>
      </c>
      <c r="P14" s="38"/>
      <c r="Q14" s="39">
        <f t="shared" si="2"/>
        <v>11.350000000000001</v>
      </c>
      <c r="R14" s="40">
        <v>3</v>
      </c>
      <c r="S14" s="38">
        <v>7.25</v>
      </c>
      <c r="T14" s="38"/>
      <c r="U14" s="39">
        <f t="shared" si="3"/>
        <v>10.25</v>
      </c>
      <c r="V14" s="41">
        <f t="shared" si="4"/>
        <v>34.700000000000003</v>
      </c>
      <c r="X14" s="1"/>
    </row>
    <row r="15" spans="1:25" s="42" customFormat="1" x14ac:dyDescent="0.25">
      <c r="A15" s="32" t="s">
        <v>27</v>
      </c>
      <c r="B15" s="33" t="s">
        <v>28</v>
      </c>
      <c r="C15" s="34" t="s">
        <v>29</v>
      </c>
      <c r="D15" s="35" t="s">
        <v>25</v>
      </c>
      <c r="E15" s="36" t="s">
        <v>20</v>
      </c>
      <c r="F15" s="37">
        <v>2.4</v>
      </c>
      <c r="G15" s="38">
        <v>8</v>
      </c>
      <c r="H15" s="38"/>
      <c r="I15" s="39">
        <f t="shared" si="0"/>
        <v>10.4</v>
      </c>
      <c r="J15" s="40">
        <v>1.5</v>
      </c>
      <c r="K15" s="38">
        <v>7</v>
      </c>
      <c r="L15" s="38">
        <v>4</v>
      </c>
      <c r="M15" s="39">
        <f t="shared" si="1"/>
        <v>4.5</v>
      </c>
      <c r="N15" s="40">
        <v>3.2</v>
      </c>
      <c r="O15" s="38">
        <v>6.5</v>
      </c>
      <c r="P15" s="38"/>
      <c r="Q15" s="39">
        <f t="shared" si="2"/>
        <v>9.6999999999999993</v>
      </c>
      <c r="R15" s="40">
        <v>2.8</v>
      </c>
      <c r="S15" s="38">
        <v>6.5</v>
      </c>
      <c r="T15" s="38"/>
      <c r="U15" s="39">
        <f t="shared" si="3"/>
        <v>9.3000000000000007</v>
      </c>
      <c r="V15" s="41">
        <f t="shared" si="4"/>
        <v>33.900000000000006</v>
      </c>
      <c r="X15" s="1"/>
    </row>
    <row r="16" spans="1:25" s="42" customFormat="1" x14ac:dyDescent="0.25">
      <c r="A16" s="32" t="s">
        <v>27</v>
      </c>
      <c r="B16" s="33" t="s">
        <v>30</v>
      </c>
      <c r="C16" s="34" t="s">
        <v>31</v>
      </c>
      <c r="D16" s="35" t="s">
        <v>25</v>
      </c>
      <c r="E16" s="36" t="s">
        <v>15</v>
      </c>
      <c r="F16" s="37">
        <v>2.4</v>
      </c>
      <c r="G16" s="38">
        <v>8</v>
      </c>
      <c r="H16" s="38"/>
      <c r="I16" s="39">
        <f t="shared" si="0"/>
        <v>10.4</v>
      </c>
      <c r="J16" s="40">
        <v>1.5</v>
      </c>
      <c r="K16" s="38">
        <v>7.15</v>
      </c>
      <c r="L16" s="38">
        <v>4</v>
      </c>
      <c r="M16" s="39">
        <f t="shared" si="1"/>
        <v>4.6500000000000004</v>
      </c>
      <c r="N16" s="40">
        <v>2.8</v>
      </c>
      <c r="O16" s="38">
        <v>6.8</v>
      </c>
      <c r="P16" s="38"/>
      <c r="Q16" s="39">
        <f t="shared" si="2"/>
        <v>9.6</v>
      </c>
      <c r="R16" s="40">
        <v>2.8</v>
      </c>
      <c r="S16" s="38">
        <v>6.45</v>
      </c>
      <c r="T16" s="38"/>
      <c r="U16" s="39">
        <f t="shared" si="3"/>
        <v>9.25</v>
      </c>
      <c r="V16" s="41">
        <f t="shared" si="4"/>
        <v>33.9</v>
      </c>
      <c r="X16" s="1"/>
    </row>
    <row r="17" spans="1:256" s="42" customFormat="1" x14ac:dyDescent="0.25">
      <c r="A17" s="32">
        <v>9</v>
      </c>
      <c r="B17" s="33" t="s">
        <v>32</v>
      </c>
      <c r="C17" s="34" t="s">
        <v>33</v>
      </c>
      <c r="D17" s="35" t="s">
        <v>23</v>
      </c>
      <c r="E17" s="36" t="s">
        <v>20</v>
      </c>
      <c r="F17" s="37">
        <v>0</v>
      </c>
      <c r="G17" s="38">
        <v>0</v>
      </c>
      <c r="H17" s="38"/>
      <c r="I17" s="39">
        <f t="shared" si="0"/>
        <v>0</v>
      </c>
      <c r="J17" s="40">
        <v>1.5</v>
      </c>
      <c r="K17" s="38">
        <v>6.95</v>
      </c>
      <c r="L17" s="38">
        <v>4</v>
      </c>
      <c r="M17" s="39">
        <f t="shared" si="1"/>
        <v>4.4499999999999993</v>
      </c>
      <c r="N17" s="40">
        <v>3.2</v>
      </c>
      <c r="O17" s="38">
        <v>6.5</v>
      </c>
      <c r="P17" s="38"/>
      <c r="Q17" s="39">
        <f t="shared" si="2"/>
        <v>9.6999999999999993</v>
      </c>
      <c r="R17" s="40">
        <v>2.8</v>
      </c>
      <c r="S17" s="38">
        <v>7.6</v>
      </c>
      <c r="T17" s="38"/>
      <c r="U17" s="39">
        <f t="shared" si="3"/>
        <v>10.399999999999999</v>
      </c>
      <c r="V17" s="41">
        <f t="shared" si="4"/>
        <v>24.549999999999997</v>
      </c>
      <c r="X17" s="1"/>
    </row>
    <row r="18" spans="1:256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20" spans="1:256" ht="18" x14ac:dyDescent="0.25">
      <c r="A20" s="108" t="s">
        <v>34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</row>
    <row r="21" spans="1:256" x14ac:dyDescent="0.25">
      <c r="A21" s="9"/>
      <c r="B21" s="10"/>
      <c r="C21" s="10"/>
      <c r="E21" s="2"/>
      <c r="F21" s="11"/>
      <c r="G21" s="11"/>
      <c r="H21" s="12"/>
      <c r="I21" s="9"/>
      <c r="J21" s="13"/>
      <c r="K21" s="14"/>
      <c r="L21" s="15"/>
      <c r="M21" s="10"/>
    </row>
    <row r="22" spans="1:256" ht="18" x14ac:dyDescent="0.25">
      <c r="A22" s="108" t="s">
        <v>35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</row>
    <row r="23" spans="1:256" x14ac:dyDescent="0.25">
      <c r="A23" s="9"/>
      <c r="B23" s="10"/>
      <c r="C23" s="10"/>
      <c r="E23" s="2"/>
      <c r="F23" s="11"/>
      <c r="G23" s="11"/>
      <c r="H23" s="12"/>
      <c r="I23" s="9"/>
      <c r="J23" s="13"/>
      <c r="K23" s="14"/>
      <c r="L23" s="15"/>
      <c r="M23" s="10"/>
    </row>
    <row r="24" spans="1:256" x14ac:dyDescent="0.25">
      <c r="A24" s="111" t="s">
        <v>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1:256" x14ac:dyDescent="0.25">
      <c r="A25" s="9"/>
      <c r="B25" s="10"/>
      <c r="C25" s="10"/>
      <c r="E25" s="10"/>
      <c r="F25" s="13"/>
      <c r="G25" s="14"/>
      <c r="H25" s="15"/>
      <c r="I25" s="16"/>
      <c r="J25" s="14"/>
      <c r="K25" s="13"/>
      <c r="L25" s="17"/>
      <c r="M25" s="16"/>
      <c r="N25" s="13"/>
      <c r="O25" s="6"/>
      <c r="P25" s="7"/>
      <c r="S25" s="6"/>
      <c r="T25" s="7"/>
      <c r="U25" s="5"/>
      <c r="V25" s="5"/>
    </row>
    <row r="26" spans="1:256" ht="36" x14ac:dyDescent="0.5">
      <c r="A26" s="18" t="s">
        <v>2</v>
      </c>
      <c r="B26" s="19" t="s">
        <v>3</v>
      </c>
      <c r="C26" s="19" t="s">
        <v>4</v>
      </c>
      <c r="D26" s="20" t="s">
        <v>5</v>
      </c>
      <c r="E26" s="19" t="s">
        <v>6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21" t="s">
        <v>7</v>
      </c>
      <c r="W26" s="22"/>
    </row>
    <row r="27" spans="1:256" ht="36" x14ac:dyDescent="0.5">
      <c r="A27" s="24"/>
      <c r="B27" s="25"/>
      <c r="C27" s="25"/>
      <c r="D27" s="26"/>
      <c r="E27" s="25"/>
      <c r="F27" s="27" t="s">
        <v>8</v>
      </c>
      <c r="G27" s="28" t="s">
        <v>9</v>
      </c>
      <c r="H27" s="29" t="s">
        <v>10</v>
      </c>
      <c r="I27" s="30" t="s">
        <v>7</v>
      </c>
      <c r="J27" s="27" t="s">
        <v>8</v>
      </c>
      <c r="K27" s="28" t="s">
        <v>9</v>
      </c>
      <c r="L27" s="29" t="s">
        <v>10</v>
      </c>
      <c r="M27" s="30" t="s">
        <v>7</v>
      </c>
      <c r="N27" s="27" t="s">
        <v>8</v>
      </c>
      <c r="O27" s="28" t="s">
        <v>9</v>
      </c>
      <c r="P27" s="29" t="s">
        <v>10</v>
      </c>
      <c r="Q27" s="30" t="s">
        <v>7</v>
      </c>
      <c r="R27" s="27" t="s">
        <v>8</v>
      </c>
      <c r="S27" s="28" t="s">
        <v>9</v>
      </c>
      <c r="T27" s="29" t="s">
        <v>10</v>
      </c>
      <c r="U27" s="30" t="s">
        <v>7</v>
      </c>
      <c r="V27" s="31"/>
    </row>
    <row r="28" spans="1:256" x14ac:dyDescent="0.25">
      <c r="A28" s="32" t="s">
        <v>11</v>
      </c>
      <c r="B28" s="33" t="s">
        <v>36</v>
      </c>
      <c r="C28" s="36" t="s">
        <v>37</v>
      </c>
      <c r="D28" s="35" t="s">
        <v>19</v>
      </c>
      <c r="E28" s="36" t="s">
        <v>38</v>
      </c>
      <c r="F28" s="37">
        <v>4</v>
      </c>
      <c r="G28" s="38">
        <v>8.75</v>
      </c>
      <c r="H28" s="38"/>
      <c r="I28" s="39">
        <f t="shared" ref="I28:I37" si="5">F28+G28-H28</f>
        <v>12.75</v>
      </c>
      <c r="J28" s="43">
        <v>2.9</v>
      </c>
      <c r="K28" s="38">
        <v>7.8</v>
      </c>
      <c r="L28" s="44"/>
      <c r="M28" s="39">
        <f t="shared" ref="M28:M37" si="6">J28+K28-L28</f>
        <v>10.7</v>
      </c>
      <c r="N28" s="45">
        <v>3.8</v>
      </c>
      <c r="O28" s="38">
        <v>8.4</v>
      </c>
      <c r="P28" s="44"/>
      <c r="Q28" s="39">
        <f t="shared" ref="Q28:Q37" si="7">N28+O28-P28</f>
        <v>12.2</v>
      </c>
      <c r="R28" s="43">
        <v>3.9</v>
      </c>
      <c r="S28" s="38">
        <v>8.3000000000000007</v>
      </c>
      <c r="T28" s="44"/>
      <c r="U28" s="39">
        <f t="shared" ref="U28:U37" si="8">R28+S28-T28</f>
        <v>12.200000000000001</v>
      </c>
      <c r="V28" s="46">
        <f t="shared" ref="V28:V37" si="9">I28+M28+Q28+U28</f>
        <v>47.85</v>
      </c>
    </row>
    <row r="29" spans="1:256" x14ac:dyDescent="0.25">
      <c r="A29" s="32">
        <v>2</v>
      </c>
      <c r="B29" s="33" t="s">
        <v>39</v>
      </c>
      <c r="C29" s="36" t="s">
        <v>40</v>
      </c>
      <c r="D29" s="35" t="s">
        <v>14</v>
      </c>
      <c r="E29" s="36" t="s">
        <v>38</v>
      </c>
      <c r="F29" s="37">
        <v>3.2</v>
      </c>
      <c r="G29" s="38">
        <v>9.1</v>
      </c>
      <c r="H29" s="38"/>
      <c r="I29" s="39">
        <f t="shared" si="5"/>
        <v>12.3</v>
      </c>
      <c r="J29" s="43">
        <v>2.8</v>
      </c>
      <c r="K29" s="38">
        <v>7.8</v>
      </c>
      <c r="L29" s="44"/>
      <c r="M29" s="39">
        <f t="shared" si="6"/>
        <v>10.6</v>
      </c>
      <c r="N29" s="45">
        <v>3.5</v>
      </c>
      <c r="O29" s="38">
        <v>8.6</v>
      </c>
      <c r="P29" s="44"/>
      <c r="Q29" s="39">
        <f t="shared" si="7"/>
        <v>12.1</v>
      </c>
      <c r="R29" s="43">
        <v>3.6</v>
      </c>
      <c r="S29" s="38">
        <v>8</v>
      </c>
      <c r="T29" s="44"/>
      <c r="U29" s="39">
        <f t="shared" si="8"/>
        <v>11.6</v>
      </c>
      <c r="V29" s="46">
        <f t="shared" si="9"/>
        <v>46.6</v>
      </c>
    </row>
    <row r="30" spans="1:256" x14ac:dyDescent="0.25">
      <c r="A30" s="32">
        <v>3</v>
      </c>
      <c r="B30" s="33" t="s">
        <v>41</v>
      </c>
      <c r="C30" s="36" t="s">
        <v>22</v>
      </c>
      <c r="D30" s="35" t="s">
        <v>19</v>
      </c>
      <c r="E30" s="36" t="s">
        <v>38</v>
      </c>
      <c r="F30" s="37">
        <v>4</v>
      </c>
      <c r="G30" s="38">
        <v>8.5</v>
      </c>
      <c r="H30" s="38"/>
      <c r="I30" s="39">
        <f t="shared" si="5"/>
        <v>12.5</v>
      </c>
      <c r="J30" s="43">
        <v>2.2999999999999998</v>
      </c>
      <c r="K30" s="38">
        <v>7.7</v>
      </c>
      <c r="L30" s="44"/>
      <c r="M30" s="39">
        <f t="shared" si="6"/>
        <v>10</v>
      </c>
      <c r="N30" s="45">
        <v>3.7</v>
      </c>
      <c r="O30" s="38">
        <v>7.95</v>
      </c>
      <c r="P30" s="44"/>
      <c r="Q30" s="39">
        <f t="shared" si="7"/>
        <v>11.65</v>
      </c>
      <c r="R30" s="43">
        <v>3.9</v>
      </c>
      <c r="S30" s="38">
        <v>7.85</v>
      </c>
      <c r="T30" s="44"/>
      <c r="U30" s="39">
        <f t="shared" si="8"/>
        <v>11.75</v>
      </c>
      <c r="V30" s="46">
        <f t="shared" si="9"/>
        <v>45.9</v>
      </c>
    </row>
    <row r="31" spans="1:256" x14ac:dyDescent="0.25">
      <c r="A31" s="32">
        <v>4</v>
      </c>
      <c r="B31" s="33" t="s">
        <v>42</v>
      </c>
      <c r="C31" s="36" t="s">
        <v>43</v>
      </c>
      <c r="D31" s="35" t="s">
        <v>25</v>
      </c>
      <c r="E31" s="36" t="s">
        <v>44</v>
      </c>
      <c r="F31" s="37">
        <v>3</v>
      </c>
      <c r="G31" s="38">
        <v>8.4</v>
      </c>
      <c r="H31" s="38"/>
      <c r="I31" s="39">
        <f t="shared" si="5"/>
        <v>11.4</v>
      </c>
      <c r="J31" s="43">
        <v>2.2999999999999998</v>
      </c>
      <c r="K31" s="38">
        <v>7.1</v>
      </c>
      <c r="L31" s="44"/>
      <c r="M31" s="39">
        <f t="shared" si="6"/>
        <v>9.3999999999999986</v>
      </c>
      <c r="N31" s="45">
        <v>3.9</v>
      </c>
      <c r="O31" s="38">
        <v>8.1</v>
      </c>
      <c r="P31" s="44"/>
      <c r="Q31" s="39">
        <f t="shared" si="7"/>
        <v>12</v>
      </c>
      <c r="R31" s="43">
        <v>4.2</v>
      </c>
      <c r="S31" s="38">
        <v>8.3000000000000007</v>
      </c>
      <c r="T31" s="44"/>
      <c r="U31" s="39">
        <f t="shared" si="8"/>
        <v>12.5</v>
      </c>
      <c r="V31" s="47">
        <f t="shared" si="9"/>
        <v>45.3</v>
      </c>
    </row>
    <row r="32" spans="1:256" x14ac:dyDescent="0.25">
      <c r="A32" s="32">
        <v>5</v>
      </c>
      <c r="B32" s="33" t="s">
        <v>45</v>
      </c>
      <c r="C32" s="36" t="s">
        <v>29</v>
      </c>
      <c r="D32" s="35" t="s">
        <v>19</v>
      </c>
      <c r="E32" s="36" t="s">
        <v>38</v>
      </c>
      <c r="F32" s="37">
        <v>2.8</v>
      </c>
      <c r="G32" s="38">
        <v>8.15</v>
      </c>
      <c r="H32" s="38"/>
      <c r="I32" s="39">
        <f t="shared" si="5"/>
        <v>10.95</v>
      </c>
      <c r="J32" s="43">
        <v>2.7</v>
      </c>
      <c r="K32" s="38">
        <v>7.2</v>
      </c>
      <c r="L32" s="44"/>
      <c r="M32" s="39">
        <f t="shared" si="6"/>
        <v>9.9</v>
      </c>
      <c r="N32" s="45">
        <v>3.3</v>
      </c>
      <c r="O32" s="38">
        <v>7.55</v>
      </c>
      <c r="P32" s="44"/>
      <c r="Q32" s="39">
        <f t="shared" si="7"/>
        <v>10.85</v>
      </c>
      <c r="R32" s="43">
        <v>3.3</v>
      </c>
      <c r="S32" s="38">
        <v>7.75</v>
      </c>
      <c r="T32" s="44"/>
      <c r="U32" s="39">
        <f t="shared" si="8"/>
        <v>11.05</v>
      </c>
      <c r="V32" s="46">
        <f t="shared" si="9"/>
        <v>42.75</v>
      </c>
    </row>
    <row r="33" spans="1:256" x14ac:dyDescent="0.25">
      <c r="A33" s="32">
        <v>6</v>
      </c>
      <c r="B33" s="33" t="s">
        <v>46</v>
      </c>
      <c r="C33" s="36" t="s">
        <v>47</v>
      </c>
      <c r="D33" s="35" t="s">
        <v>14</v>
      </c>
      <c r="E33" s="36" t="s">
        <v>38</v>
      </c>
      <c r="F33" s="37">
        <v>2.4</v>
      </c>
      <c r="G33" s="38">
        <v>8.6</v>
      </c>
      <c r="H33" s="38"/>
      <c r="I33" s="39">
        <f t="shared" si="5"/>
        <v>11</v>
      </c>
      <c r="J33" s="43">
        <v>2.2000000000000002</v>
      </c>
      <c r="K33" s="38">
        <v>7.15</v>
      </c>
      <c r="L33" s="44"/>
      <c r="M33" s="39">
        <f t="shared" si="6"/>
        <v>9.3500000000000014</v>
      </c>
      <c r="N33" s="45">
        <v>3.2</v>
      </c>
      <c r="O33" s="38">
        <v>7.9</v>
      </c>
      <c r="P33" s="44"/>
      <c r="Q33" s="39">
        <f t="shared" si="7"/>
        <v>11.100000000000001</v>
      </c>
      <c r="R33" s="43">
        <v>3.4</v>
      </c>
      <c r="S33" s="38">
        <v>7.5</v>
      </c>
      <c r="T33" s="44"/>
      <c r="U33" s="39">
        <f t="shared" si="8"/>
        <v>10.9</v>
      </c>
      <c r="V33" s="46">
        <f t="shared" si="9"/>
        <v>42.35</v>
      </c>
    </row>
    <row r="34" spans="1:256" x14ac:dyDescent="0.25">
      <c r="A34" s="32">
        <v>7</v>
      </c>
      <c r="B34" s="33" t="s">
        <v>48</v>
      </c>
      <c r="C34" s="36" t="s">
        <v>37</v>
      </c>
      <c r="D34" s="35" t="s">
        <v>23</v>
      </c>
      <c r="E34" s="36" t="s">
        <v>38</v>
      </c>
      <c r="F34" s="37">
        <v>2.4</v>
      </c>
      <c r="G34" s="38">
        <v>9</v>
      </c>
      <c r="H34" s="38"/>
      <c r="I34" s="39">
        <f t="shared" si="5"/>
        <v>11.4</v>
      </c>
      <c r="J34" s="43">
        <v>2.9</v>
      </c>
      <c r="K34" s="38">
        <v>6.2</v>
      </c>
      <c r="L34" s="44"/>
      <c r="M34" s="39">
        <f t="shared" si="6"/>
        <v>9.1</v>
      </c>
      <c r="N34" s="45">
        <v>3.3</v>
      </c>
      <c r="O34" s="38">
        <v>7.4</v>
      </c>
      <c r="P34" s="44"/>
      <c r="Q34" s="39">
        <f t="shared" si="7"/>
        <v>10.7</v>
      </c>
      <c r="R34" s="43">
        <v>3.6</v>
      </c>
      <c r="S34" s="38">
        <v>7.5</v>
      </c>
      <c r="T34" s="44"/>
      <c r="U34" s="39">
        <f t="shared" si="8"/>
        <v>11.1</v>
      </c>
      <c r="V34" s="46">
        <f t="shared" si="9"/>
        <v>42.3</v>
      </c>
    </row>
    <row r="35" spans="1:256" x14ac:dyDescent="0.25">
      <c r="A35" s="32">
        <v>8</v>
      </c>
      <c r="B35" s="33" t="s">
        <v>49</v>
      </c>
      <c r="C35" s="36" t="s">
        <v>50</v>
      </c>
      <c r="D35" s="35" t="s">
        <v>14</v>
      </c>
      <c r="E35" s="36" t="s">
        <v>38</v>
      </c>
      <c r="F35" s="37">
        <v>2.4</v>
      </c>
      <c r="G35" s="38">
        <v>8.4</v>
      </c>
      <c r="H35" s="38"/>
      <c r="I35" s="39">
        <f t="shared" si="5"/>
        <v>10.8</v>
      </c>
      <c r="J35" s="43">
        <v>2.8</v>
      </c>
      <c r="K35" s="38">
        <v>6.95</v>
      </c>
      <c r="L35" s="44"/>
      <c r="M35" s="39">
        <f t="shared" si="6"/>
        <v>9.75</v>
      </c>
      <c r="N35" s="45">
        <v>3.2</v>
      </c>
      <c r="O35" s="38">
        <v>7.65</v>
      </c>
      <c r="P35" s="44"/>
      <c r="Q35" s="39">
        <f t="shared" si="7"/>
        <v>10.850000000000001</v>
      </c>
      <c r="R35" s="43">
        <v>3.6</v>
      </c>
      <c r="S35" s="38">
        <v>7.15</v>
      </c>
      <c r="T35" s="44"/>
      <c r="U35" s="39">
        <f t="shared" si="8"/>
        <v>10.75</v>
      </c>
      <c r="V35" s="46">
        <f t="shared" si="9"/>
        <v>42.150000000000006</v>
      </c>
    </row>
    <row r="36" spans="1:256" x14ac:dyDescent="0.25">
      <c r="A36" s="32">
        <v>9</v>
      </c>
      <c r="B36" s="33" t="s">
        <v>51</v>
      </c>
      <c r="C36" s="36" t="s">
        <v>33</v>
      </c>
      <c r="D36" s="35" t="s">
        <v>14</v>
      </c>
      <c r="E36" s="36" t="s">
        <v>38</v>
      </c>
      <c r="F36" s="37">
        <v>2.4</v>
      </c>
      <c r="G36" s="38">
        <v>8.4499999999999993</v>
      </c>
      <c r="H36" s="38"/>
      <c r="I36" s="39">
        <f t="shared" si="5"/>
        <v>10.85</v>
      </c>
      <c r="J36" s="43">
        <v>2.2000000000000002</v>
      </c>
      <c r="K36" s="38">
        <v>7.15</v>
      </c>
      <c r="L36" s="44"/>
      <c r="M36" s="39">
        <f t="shared" si="6"/>
        <v>9.3500000000000014</v>
      </c>
      <c r="N36" s="45">
        <v>3.1</v>
      </c>
      <c r="O36" s="38">
        <v>7.55</v>
      </c>
      <c r="P36" s="44"/>
      <c r="Q36" s="39">
        <f t="shared" si="7"/>
        <v>10.65</v>
      </c>
      <c r="R36" s="43">
        <v>3.1</v>
      </c>
      <c r="S36" s="38">
        <v>7.05</v>
      </c>
      <c r="T36" s="44"/>
      <c r="U36" s="39">
        <f t="shared" si="8"/>
        <v>10.15</v>
      </c>
      <c r="V36" s="46">
        <f t="shared" si="9"/>
        <v>41</v>
      </c>
    </row>
    <row r="37" spans="1:256" x14ac:dyDescent="0.25">
      <c r="A37" s="32">
        <v>10</v>
      </c>
      <c r="B37" s="33" t="s">
        <v>52</v>
      </c>
      <c r="C37" s="36" t="s">
        <v>33</v>
      </c>
      <c r="D37" s="35" t="s">
        <v>14</v>
      </c>
      <c r="E37" s="36" t="s">
        <v>53</v>
      </c>
      <c r="F37" s="37">
        <v>2.4</v>
      </c>
      <c r="G37" s="38">
        <v>7.3</v>
      </c>
      <c r="H37" s="38"/>
      <c r="I37" s="39">
        <f t="shared" si="5"/>
        <v>9.6999999999999993</v>
      </c>
      <c r="J37" s="43">
        <v>2.7</v>
      </c>
      <c r="K37" s="38">
        <v>6.05</v>
      </c>
      <c r="L37" s="44"/>
      <c r="M37" s="39">
        <f t="shared" si="6"/>
        <v>8.75</v>
      </c>
      <c r="N37" s="45">
        <v>3.3</v>
      </c>
      <c r="O37" s="38">
        <v>6.8</v>
      </c>
      <c r="P37" s="44"/>
      <c r="Q37" s="39">
        <f t="shared" si="7"/>
        <v>10.1</v>
      </c>
      <c r="R37" s="43">
        <v>3.2</v>
      </c>
      <c r="S37" s="38">
        <v>6.3</v>
      </c>
      <c r="T37" s="44"/>
      <c r="U37" s="39">
        <f t="shared" si="8"/>
        <v>9.5</v>
      </c>
      <c r="V37" s="46">
        <f t="shared" si="9"/>
        <v>38.049999999999997</v>
      </c>
    </row>
    <row r="38" spans="1:256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x14ac:dyDescent="0.25">
      <c r="B39" s="1" t="s">
        <v>54</v>
      </c>
    </row>
    <row r="40" spans="1:256" x14ac:dyDescent="0.25">
      <c r="A40" s="1" t="s">
        <v>153</v>
      </c>
      <c r="B40" s="1" t="s">
        <v>152</v>
      </c>
    </row>
    <row r="41" spans="1:256" x14ac:dyDescent="0.25">
      <c r="B41" s="1" t="s">
        <v>55</v>
      </c>
    </row>
    <row r="42" spans="1:256" x14ac:dyDescent="0.25">
      <c r="B42" s="1" t="s">
        <v>56</v>
      </c>
    </row>
    <row r="44" spans="1:256" x14ac:dyDescent="0.25">
      <c r="B44" s="1" t="s">
        <v>57</v>
      </c>
    </row>
    <row r="46" spans="1:256" x14ac:dyDescent="0.25">
      <c r="B46" s="1" t="s">
        <v>58</v>
      </c>
    </row>
  </sheetData>
  <mergeCells count="14">
    <mergeCell ref="A20:W20"/>
    <mergeCell ref="A22:W22"/>
    <mergeCell ref="A24:W24"/>
    <mergeCell ref="F26:I26"/>
    <mergeCell ref="J26:M26"/>
    <mergeCell ref="N26:Q26"/>
    <mergeCell ref="R26:U26"/>
    <mergeCell ref="A1:W1"/>
    <mergeCell ref="A3:W3"/>
    <mergeCell ref="A5:W5"/>
    <mergeCell ref="F7:I7"/>
    <mergeCell ref="J7:M7"/>
    <mergeCell ref="N7:Q7"/>
    <mergeCell ref="R7:U7"/>
  </mergeCells>
  <printOptions horizontalCentered="1" verticalCentered="1"/>
  <pageMargins left="0.15763888888888888" right="3.9583333333333331E-2" top="0.59027777777777779" bottom="0.11805555555555555" header="0.51180555555555551" footer="0.51180555555555551"/>
  <pageSetup paperSize="9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Microsoft ClipArt Gallery" shapeId="1025" r:id="rId3">
          <objectPr defaultSize="0" r:id="rId4">
            <anchor moveWithCells="1" sizeWithCells="1">
              <from>
                <xdr:col>17</xdr:col>
                <xdr:colOff>314325</xdr:colOff>
                <xdr:row>0</xdr:row>
                <xdr:rowOff>76200</xdr:rowOff>
              </from>
              <to>
                <xdr:col>21</xdr:col>
                <xdr:colOff>219075</xdr:colOff>
                <xdr:row>4</xdr:row>
                <xdr:rowOff>161925</xdr:rowOff>
              </to>
            </anchor>
          </objectPr>
        </oleObject>
      </mc:Choice>
      <mc:Fallback>
        <oleObject progId="Microsoft ClipArt Gallery" shapeId="1025" r:id="rId3"/>
      </mc:Fallback>
    </mc:AlternateContent>
    <mc:AlternateContent xmlns:mc="http://schemas.openxmlformats.org/markup-compatibility/2006">
      <mc:Choice Requires="x14">
        <oleObject progId="Microsoft ClipArt Gallery" shapeId="1031" r:id="rId5">
          <objectPr defaultSize="0" r:id="rId4">
            <anchor moveWithCells="1" sizeWithCells="1">
              <from>
                <xdr:col>17</xdr:col>
                <xdr:colOff>314325</xdr:colOff>
                <xdr:row>19</xdr:row>
                <xdr:rowOff>142875</xdr:rowOff>
              </from>
              <to>
                <xdr:col>21</xdr:col>
                <xdr:colOff>219075</xdr:colOff>
                <xdr:row>24</xdr:row>
                <xdr:rowOff>28575</xdr:rowOff>
              </to>
            </anchor>
          </objectPr>
        </oleObject>
      </mc:Choice>
      <mc:Fallback>
        <oleObject progId="Microsoft ClipArt Gallery" shapeId="1031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topLeftCell="A10" workbookViewId="0">
      <selection activeCell="A27" sqref="A27:IV27"/>
    </sheetView>
  </sheetViews>
  <sheetFormatPr defaultRowHeight="15.75" x14ac:dyDescent="0.25"/>
  <cols>
    <col min="1" max="1" width="4.7109375" style="1" customWidth="1"/>
    <col min="2" max="2" width="14.85546875" style="1" customWidth="1"/>
    <col min="3" max="3" width="9.5703125" style="1" customWidth="1"/>
    <col min="4" max="4" width="6" style="2" customWidth="1"/>
    <col min="5" max="5" width="28" style="2" customWidth="1"/>
    <col min="6" max="7" width="5.85546875" style="3" customWidth="1"/>
    <col min="8" max="8" width="4.7109375" style="4" customWidth="1"/>
    <col min="9" max="9" width="6.42578125" style="5" customWidth="1"/>
    <col min="10" max="10" width="5.85546875" style="3" customWidth="1"/>
    <col min="11" max="11" width="5.85546875" style="6" customWidth="1"/>
    <col min="12" max="12" width="4.7109375" style="7" customWidth="1"/>
    <col min="13" max="13" width="6.42578125" style="1" customWidth="1"/>
    <col min="14" max="14" width="5.85546875" style="6" customWidth="1"/>
    <col min="15" max="15" width="5.85546875" style="3" customWidth="1"/>
    <col min="16" max="16" width="4.7109375" style="4" customWidth="1"/>
    <col min="17" max="17" width="6.42578125" style="5" customWidth="1"/>
    <col min="18" max="18" width="5.85546875" style="6" customWidth="1"/>
    <col min="19" max="19" width="5.85546875" style="3" customWidth="1"/>
    <col min="20" max="20" width="4.7109375" style="4" customWidth="1"/>
    <col min="21" max="21" width="6.42578125" style="1" customWidth="1"/>
    <col min="22" max="22" width="9.85546875" style="1" customWidth="1"/>
    <col min="23" max="23" width="0.140625" style="1" customWidth="1"/>
    <col min="24" max="16384" width="9.140625" style="1"/>
  </cols>
  <sheetData>
    <row r="1" spans="1:25" ht="1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5" ht="18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5" ht="18.75" customHeight="1" x14ac:dyDescent="0.25">
      <c r="A3" s="9"/>
      <c r="B3" s="10"/>
      <c r="C3" s="10"/>
      <c r="F3" s="11"/>
      <c r="G3" s="11"/>
      <c r="H3" s="12"/>
      <c r="I3" s="9"/>
      <c r="J3" s="13"/>
      <c r="K3" s="14"/>
      <c r="L3" s="15"/>
      <c r="M3" s="10"/>
    </row>
    <row r="4" spans="1:25" ht="15.75" customHeight="1" x14ac:dyDescent="0.25">
      <c r="A4" s="108" t="s">
        <v>35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</row>
    <row r="5" spans="1:25" ht="16.5" customHeight="1" x14ac:dyDescent="0.25">
      <c r="A5" s="9"/>
      <c r="B5" s="10"/>
      <c r="C5" s="10"/>
      <c r="F5" s="11"/>
      <c r="G5" s="11"/>
      <c r="H5" s="12"/>
      <c r="I5" s="9"/>
      <c r="J5" s="13"/>
      <c r="K5" s="14"/>
      <c r="L5" s="15"/>
      <c r="M5" s="10"/>
    </row>
    <row r="6" spans="1:25" ht="20.25" x14ac:dyDescent="0.3">
      <c r="A6" s="109" t="s">
        <v>88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1:25" ht="8.25" customHeight="1" x14ac:dyDescent="0.25">
      <c r="A7" s="9"/>
      <c r="B7" s="10"/>
      <c r="C7" s="10"/>
      <c r="F7" s="13"/>
      <c r="G7" s="14"/>
      <c r="H7" s="15"/>
      <c r="I7" s="16"/>
      <c r="J7" s="14"/>
      <c r="K7" s="13"/>
      <c r="L7" s="17"/>
      <c r="M7" s="16"/>
      <c r="N7" s="13"/>
      <c r="O7" s="6"/>
      <c r="P7" s="7"/>
      <c r="S7" s="6"/>
      <c r="T7" s="7"/>
      <c r="U7" s="5"/>
      <c r="V7" s="5"/>
    </row>
    <row r="8" spans="1:25" s="22" customFormat="1" ht="40.5" customHeight="1" x14ac:dyDescent="0.5">
      <c r="A8" s="18" t="s">
        <v>2</v>
      </c>
      <c r="B8" s="60" t="s">
        <v>3</v>
      </c>
      <c r="C8" s="19" t="s">
        <v>4</v>
      </c>
      <c r="D8" s="20" t="s">
        <v>5</v>
      </c>
      <c r="E8" s="18" t="s">
        <v>79</v>
      </c>
      <c r="F8" s="112"/>
      <c r="G8" s="112"/>
      <c r="H8" s="112"/>
      <c r="I8" s="112"/>
      <c r="J8" s="110"/>
      <c r="K8" s="110"/>
      <c r="L8" s="110"/>
      <c r="M8" s="110"/>
      <c r="N8" s="112"/>
      <c r="O8" s="112"/>
      <c r="P8" s="112"/>
      <c r="Q8" s="112"/>
      <c r="R8" s="110"/>
      <c r="S8" s="110"/>
      <c r="T8" s="110"/>
      <c r="U8" s="110"/>
      <c r="V8" s="61" t="s">
        <v>7</v>
      </c>
      <c r="Y8" s="23"/>
    </row>
    <row r="9" spans="1:25" ht="19.5" customHeight="1" x14ac:dyDescent="0.5">
      <c r="A9" s="24"/>
      <c r="B9" s="62"/>
      <c r="C9" s="25"/>
      <c r="D9" s="26"/>
      <c r="E9" s="24"/>
      <c r="F9" s="28" t="s">
        <v>8</v>
      </c>
      <c r="G9" s="28" t="s">
        <v>9</v>
      </c>
      <c r="H9" s="29" t="s">
        <v>80</v>
      </c>
      <c r="I9" s="63" t="s">
        <v>7</v>
      </c>
      <c r="J9" s="27" t="s">
        <v>8</v>
      </c>
      <c r="K9" s="28" t="s">
        <v>9</v>
      </c>
      <c r="L9" s="29" t="s">
        <v>80</v>
      </c>
      <c r="M9" s="30" t="s">
        <v>7</v>
      </c>
      <c r="N9" s="28" t="s">
        <v>8</v>
      </c>
      <c r="O9" s="28" t="s">
        <v>9</v>
      </c>
      <c r="P9" s="29" t="s">
        <v>80</v>
      </c>
      <c r="Q9" s="63" t="s">
        <v>7</v>
      </c>
      <c r="R9" s="27" t="s">
        <v>8</v>
      </c>
      <c r="S9" s="28" t="s">
        <v>9</v>
      </c>
      <c r="T9" s="29" t="s">
        <v>80</v>
      </c>
      <c r="U9" s="30" t="s">
        <v>7</v>
      </c>
      <c r="V9" s="64"/>
      <c r="Y9" s="2"/>
    </row>
    <row r="10" spans="1:25" x14ac:dyDescent="0.25">
      <c r="A10" s="48" t="s">
        <v>11</v>
      </c>
      <c r="B10" s="49" t="s">
        <v>89</v>
      </c>
      <c r="C10" s="50" t="s">
        <v>90</v>
      </c>
      <c r="D10" s="51" t="s">
        <v>85</v>
      </c>
      <c r="E10" s="52" t="s">
        <v>15</v>
      </c>
      <c r="F10" s="53">
        <v>2.4</v>
      </c>
      <c r="G10" s="54">
        <v>8.3000000000000007</v>
      </c>
      <c r="H10" s="54"/>
      <c r="I10" s="55">
        <f>F10+G10-H10</f>
        <v>10.700000000000001</v>
      </c>
      <c r="J10" s="56">
        <v>2.6</v>
      </c>
      <c r="K10" s="54">
        <v>7</v>
      </c>
      <c r="L10" s="57"/>
      <c r="M10" s="58">
        <f>J10+K10-L10</f>
        <v>9.6</v>
      </c>
      <c r="N10" s="56">
        <v>3</v>
      </c>
      <c r="O10" s="54">
        <v>6.95</v>
      </c>
      <c r="P10" s="57"/>
      <c r="Q10" s="58">
        <f>N10+O10-P10</f>
        <v>9.9499999999999993</v>
      </c>
      <c r="R10" s="56">
        <v>2.9</v>
      </c>
      <c r="S10" s="54">
        <v>7.95</v>
      </c>
      <c r="T10" s="57"/>
      <c r="U10" s="58">
        <f>R10+S10-T10</f>
        <v>10.85</v>
      </c>
      <c r="V10" s="59">
        <f>I10+M10+Q10+U10</f>
        <v>41.1</v>
      </c>
      <c r="W10" s="42"/>
    </row>
    <row r="11" spans="1:25" x14ac:dyDescent="0.25">
      <c r="E11"/>
    </row>
    <row r="13" spans="1:25" ht="18" x14ac:dyDescent="0.25">
      <c r="A13" s="108" t="s">
        <v>34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5" x14ac:dyDescent="0.25">
      <c r="A14" s="9"/>
      <c r="B14" s="10"/>
      <c r="C14" s="10"/>
      <c r="F14" s="11"/>
      <c r="G14" s="11"/>
      <c r="H14" s="12"/>
      <c r="I14" s="9"/>
      <c r="J14" s="13"/>
      <c r="K14" s="14"/>
      <c r="L14" s="15"/>
      <c r="M14" s="10"/>
    </row>
    <row r="15" spans="1:25" ht="18" x14ac:dyDescent="0.25">
      <c r="A15" s="108" t="s">
        <v>35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5" x14ac:dyDescent="0.25">
      <c r="A16" s="9"/>
      <c r="B16" s="10"/>
      <c r="C16" s="10"/>
      <c r="F16" s="11"/>
      <c r="G16" s="11"/>
      <c r="H16" s="12"/>
      <c r="I16" s="9"/>
      <c r="J16" s="13"/>
      <c r="K16" s="14"/>
      <c r="L16" s="15"/>
      <c r="M16" s="10"/>
    </row>
    <row r="17" spans="1:256" ht="20.25" x14ac:dyDescent="0.3">
      <c r="A17" s="109" t="s">
        <v>88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</row>
    <row r="18" spans="1:256" x14ac:dyDescent="0.25">
      <c r="A18" s="9"/>
      <c r="B18" s="10"/>
      <c r="C18" s="10"/>
      <c r="F18" s="13"/>
      <c r="G18" s="14"/>
      <c r="H18" s="15"/>
      <c r="I18" s="16"/>
      <c r="J18" s="14"/>
      <c r="K18" s="13"/>
      <c r="L18" s="17"/>
      <c r="M18" s="16"/>
      <c r="N18" s="13"/>
      <c r="O18" s="6"/>
      <c r="P18" s="7"/>
      <c r="S18" s="6"/>
      <c r="T18" s="7"/>
      <c r="U18" s="5"/>
      <c r="V18" s="5"/>
    </row>
    <row r="19" spans="1:256" ht="36" x14ac:dyDescent="0.5">
      <c r="A19" s="18" t="s">
        <v>2</v>
      </c>
      <c r="B19" s="19" t="s">
        <v>3</v>
      </c>
      <c r="C19" s="19" t="s">
        <v>4</v>
      </c>
      <c r="D19" s="18" t="s">
        <v>5</v>
      </c>
      <c r="E19" s="18" t="s">
        <v>79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21" t="s">
        <v>7</v>
      </c>
      <c r="W19" s="22"/>
    </row>
    <row r="20" spans="1:256" ht="23.25" customHeight="1" x14ac:dyDescent="0.5">
      <c r="A20" s="24"/>
      <c r="B20" s="25"/>
      <c r="C20" s="25"/>
      <c r="D20" s="24"/>
      <c r="E20" s="24"/>
      <c r="F20" s="27" t="s">
        <v>8</v>
      </c>
      <c r="G20" s="28" t="s">
        <v>9</v>
      </c>
      <c r="H20" s="29" t="s">
        <v>10</v>
      </c>
      <c r="I20" s="30" t="s">
        <v>7</v>
      </c>
      <c r="J20" s="27" t="s">
        <v>8</v>
      </c>
      <c r="K20" s="28" t="s">
        <v>9</v>
      </c>
      <c r="L20" s="29" t="s">
        <v>10</v>
      </c>
      <c r="M20" s="30" t="s">
        <v>7</v>
      </c>
      <c r="N20" s="27" t="s">
        <v>8</v>
      </c>
      <c r="O20" s="28" t="s">
        <v>9</v>
      </c>
      <c r="P20" s="29" t="s">
        <v>10</v>
      </c>
      <c r="Q20" s="30" t="s">
        <v>7</v>
      </c>
      <c r="R20" s="27" t="s">
        <v>8</v>
      </c>
      <c r="S20" s="28" t="s">
        <v>9</v>
      </c>
      <c r="T20" s="29" t="s">
        <v>10</v>
      </c>
      <c r="U20" s="30" t="s">
        <v>7</v>
      </c>
      <c r="V20" s="31"/>
    </row>
    <row r="21" spans="1:256" x14ac:dyDescent="0.25">
      <c r="A21" s="48" t="s">
        <v>11</v>
      </c>
      <c r="B21" s="33" t="s">
        <v>91</v>
      </c>
      <c r="C21" s="36" t="s">
        <v>75</v>
      </c>
      <c r="D21" s="35" t="s">
        <v>92</v>
      </c>
      <c r="E21" s="36" t="s">
        <v>44</v>
      </c>
      <c r="F21" s="37">
        <v>2.4</v>
      </c>
      <c r="G21" s="38">
        <v>7.75</v>
      </c>
      <c r="H21" s="38"/>
      <c r="I21" s="39">
        <f>F21+G21-H21</f>
        <v>10.15</v>
      </c>
      <c r="J21" s="43">
        <v>2.5</v>
      </c>
      <c r="K21" s="38">
        <v>8.1</v>
      </c>
      <c r="L21" s="44"/>
      <c r="M21" s="39">
        <f>J21+K21-L21</f>
        <v>10.6</v>
      </c>
      <c r="N21" s="43">
        <v>2.6</v>
      </c>
      <c r="O21" s="38">
        <v>7.85</v>
      </c>
      <c r="P21" s="44"/>
      <c r="Q21" s="39">
        <f>N21+O21-P21</f>
        <v>10.45</v>
      </c>
      <c r="R21" s="43">
        <v>3.1</v>
      </c>
      <c r="S21" s="38">
        <v>8.35</v>
      </c>
      <c r="T21" s="44"/>
      <c r="U21" s="39">
        <f>R21+S21-T21</f>
        <v>11.45</v>
      </c>
      <c r="V21" s="47">
        <f>I21+M21+Q21+U21</f>
        <v>42.65</v>
      </c>
      <c r="W21" s="42"/>
    </row>
    <row r="22" spans="1:256" x14ac:dyDescent="0.25">
      <c r="A22" s="32">
        <v>2</v>
      </c>
      <c r="B22" s="33" t="s">
        <v>93</v>
      </c>
      <c r="C22" s="36" t="s">
        <v>94</v>
      </c>
      <c r="D22" s="35" t="s">
        <v>85</v>
      </c>
      <c r="E22" s="36" t="s">
        <v>53</v>
      </c>
      <c r="F22" s="37">
        <v>2.4</v>
      </c>
      <c r="G22" s="38">
        <v>8.1</v>
      </c>
      <c r="H22" s="44"/>
      <c r="I22" s="39">
        <f>F22+G22-H22</f>
        <v>10.5</v>
      </c>
      <c r="J22" s="43">
        <v>2.6</v>
      </c>
      <c r="K22" s="38">
        <v>7.8</v>
      </c>
      <c r="L22" s="44"/>
      <c r="M22" s="39">
        <f>J22+K22-L22</f>
        <v>10.4</v>
      </c>
      <c r="N22" s="45">
        <v>2.9</v>
      </c>
      <c r="O22" s="38">
        <v>6.7</v>
      </c>
      <c r="P22" s="44"/>
      <c r="Q22" s="39">
        <f>N22+O22-P22</f>
        <v>9.6</v>
      </c>
      <c r="R22" s="43">
        <v>3</v>
      </c>
      <c r="S22" s="38">
        <v>8.1</v>
      </c>
      <c r="T22" s="44"/>
      <c r="U22" s="39">
        <f>R22+S22-T22</f>
        <v>11.1</v>
      </c>
      <c r="V22" s="41">
        <f>I22+M22+Q22+U22</f>
        <v>41.6</v>
      </c>
    </row>
    <row r="23" spans="1:256" x14ac:dyDescent="0.25">
      <c r="A23" s="32">
        <v>3</v>
      </c>
      <c r="B23" s="33" t="s">
        <v>95</v>
      </c>
      <c r="C23" s="36" t="s">
        <v>96</v>
      </c>
      <c r="D23" s="35" t="s">
        <v>85</v>
      </c>
      <c r="E23" s="36" t="s">
        <v>53</v>
      </c>
      <c r="F23" s="37">
        <v>2.4</v>
      </c>
      <c r="G23" s="38">
        <v>8.1</v>
      </c>
      <c r="H23" s="44"/>
      <c r="I23" s="39">
        <f>F23+G23-H23</f>
        <v>10.5</v>
      </c>
      <c r="J23" s="43">
        <v>2.6</v>
      </c>
      <c r="K23" s="38">
        <v>6.75</v>
      </c>
      <c r="L23" s="44"/>
      <c r="M23" s="39">
        <f>J23+K23-L23</f>
        <v>9.35</v>
      </c>
      <c r="N23" s="45">
        <v>3</v>
      </c>
      <c r="O23" s="38">
        <v>8</v>
      </c>
      <c r="P23" s="44"/>
      <c r="Q23" s="39">
        <f>N23+O23-P23</f>
        <v>11</v>
      </c>
      <c r="R23" s="43">
        <v>3</v>
      </c>
      <c r="S23" s="38">
        <v>7.2</v>
      </c>
      <c r="T23" s="44"/>
      <c r="U23" s="39">
        <f>R23+S23-T23</f>
        <v>10.199999999999999</v>
      </c>
      <c r="V23" s="41">
        <f>I23+M23+Q23+U23</f>
        <v>41.05</v>
      </c>
    </row>
    <row r="24" spans="1:256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6" spans="1:256" x14ac:dyDescent="0.25">
      <c r="B26" s="1" t="s">
        <v>54</v>
      </c>
      <c r="E26" s="1"/>
    </row>
    <row r="27" spans="1:256" x14ac:dyDescent="0.25">
      <c r="B27" s="1" t="s">
        <v>152</v>
      </c>
      <c r="E27" s="1"/>
    </row>
    <row r="28" spans="1:256" x14ac:dyDescent="0.25">
      <c r="B28" s="1" t="s">
        <v>55</v>
      </c>
      <c r="E28" s="1"/>
    </row>
    <row r="29" spans="1:256" x14ac:dyDescent="0.25">
      <c r="B29" s="1" t="s">
        <v>56</v>
      </c>
      <c r="E29" s="1"/>
    </row>
    <row r="30" spans="1:256" x14ac:dyDescent="0.25">
      <c r="E30" s="1"/>
    </row>
    <row r="31" spans="1:256" x14ac:dyDescent="0.25">
      <c r="B31" s="1" t="s">
        <v>57</v>
      </c>
      <c r="E31" s="1"/>
    </row>
    <row r="32" spans="1:256" x14ac:dyDescent="0.25">
      <c r="E32" s="1"/>
    </row>
    <row r="33" spans="2:5" x14ac:dyDescent="0.25">
      <c r="B33" s="1" t="s">
        <v>58</v>
      </c>
      <c r="E33" s="1"/>
    </row>
  </sheetData>
  <mergeCells count="14">
    <mergeCell ref="A13:W13"/>
    <mergeCell ref="A15:W15"/>
    <mergeCell ref="A17:W17"/>
    <mergeCell ref="F19:I19"/>
    <mergeCell ref="J19:M19"/>
    <mergeCell ref="N19:Q19"/>
    <mergeCell ref="R19:U19"/>
    <mergeCell ref="A2:W2"/>
    <mergeCell ref="A4:W4"/>
    <mergeCell ref="A6:W6"/>
    <mergeCell ref="F8:I8"/>
    <mergeCell ref="J8:M8"/>
    <mergeCell ref="N8:Q8"/>
    <mergeCell ref="R8:U8"/>
  </mergeCells>
  <printOptions horizontalCentered="1" verticalCentered="1"/>
  <pageMargins left="0.15763888888888888" right="3.9583333333333331E-2" top="0" bottom="0.11805555555555555" header="0.51180555555555551" footer="0.51180555555555551"/>
  <pageSetup paperSize="9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Microsoft ClipArt Gallery" shapeId="4097" r:id="rId3">
          <objectPr defaultSize="0" r:id="rId4">
            <anchor moveWithCells="1" sizeWithCells="1">
              <from>
                <xdr:col>17</xdr:col>
                <xdr:colOff>314325</xdr:colOff>
                <xdr:row>1</xdr:row>
                <xdr:rowOff>76200</xdr:rowOff>
              </from>
              <to>
                <xdr:col>21</xdr:col>
                <xdr:colOff>219075</xdr:colOff>
                <xdr:row>5</xdr:row>
                <xdr:rowOff>161925</xdr:rowOff>
              </to>
            </anchor>
          </objectPr>
        </oleObject>
      </mc:Choice>
      <mc:Fallback>
        <oleObject progId="Microsoft ClipArt Gallery" shapeId="4097" r:id="rId3"/>
      </mc:Fallback>
    </mc:AlternateContent>
    <mc:AlternateContent xmlns:mc="http://schemas.openxmlformats.org/markup-compatibility/2006">
      <mc:Choice Requires="x14">
        <oleObject progId="Microsoft ClipArt Gallery" shapeId="4103" r:id="rId5">
          <objectPr defaultSize="0" r:id="rId4">
            <anchor moveWithCells="1" sizeWithCells="1">
              <from>
                <xdr:col>18</xdr:col>
                <xdr:colOff>76200</xdr:colOff>
                <xdr:row>12</xdr:row>
                <xdr:rowOff>190500</xdr:rowOff>
              </from>
              <to>
                <xdr:col>21</xdr:col>
                <xdr:colOff>371475</xdr:colOff>
                <xdr:row>17</xdr:row>
                <xdr:rowOff>28575</xdr:rowOff>
              </to>
            </anchor>
          </objectPr>
        </oleObject>
      </mc:Choice>
      <mc:Fallback>
        <oleObject progId="Microsoft ClipArt Gallery" shapeId="4103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topLeftCell="A7" workbookViewId="0">
      <selection activeCell="A26" sqref="A26:IV26"/>
    </sheetView>
  </sheetViews>
  <sheetFormatPr defaultRowHeight="15.75" x14ac:dyDescent="0.25"/>
  <cols>
    <col min="1" max="1" width="4.7109375" style="1" customWidth="1"/>
    <col min="2" max="2" width="14.85546875" style="1" customWidth="1"/>
    <col min="3" max="3" width="9.5703125" style="1" customWidth="1"/>
    <col min="4" max="4" width="6" style="2" customWidth="1"/>
    <col min="5" max="5" width="28" style="2" customWidth="1"/>
    <col min="6" max="7" width="5.85546875" style="3" customWidth="1"/>
    <col min="8" max="8" width="4.7109375" style="4" customWidth="1"/>
    <col min="9" max="9" width="6.42578125" style="5" customWidth="1"/>
    <col min="10" max="10" width="5.85546875" style="3" customWidth="1"/>
    <col min="11" max="11" width="5.85546875" style="6" customWidth="1"/>
    <col min="12" max="12" width="4.7109375" style="7" customWidth="1"/>
    <col min="13" max="13" width="6.42578125" style="1" customWidth="1"/>
    <col min="14" max="14" width="5.85546875" style="6" customWidth="1"/>
    <col min="15" max="15" width="5.85546875" style="3" customWidth="1"/>
    <col min="16" max="16" width="4.7109375" style="4" customWidth="1"/>
    <col min="17" max="17" width="6.42578125" style="5" customWidth="1"/>
    <col min="18" max="18" width="5.85546875" style="6" customWidth="1"/>
    <col min="19" max="19" width="5.85546875" style="3" customWidth="1"/>
    <col min="20" max="20" width="4.7109375" style="4" customWidth="1"/>
    <col min="21" max="21" width="6.42578125" style="1" customWidth="1"/>
    <col min="22" max="22" width="9.85546875" style="1" customWidth="1"/>
    <col min="23" max="23" width="0.140625" style="1" customWidth="1"/>
    <col min="24" max="16384" width="9.140625" style="1"/>
  </cols>
  <sheetData>
    <row r="1" spans="1:25" ht="18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5" ht="18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5" ht="18.75" customHeight="1" x14ac:dyDescent="0.25">
      <c r="A3" s="9"/>
      <c r="B3" s="10"/>
      <c r="C3" s="10"/>
      <c r="F3" s="11"/>
      <c r="G3" s="11"/>
      <c r="H3" s="12"/>
      <c r="I3" s="9"/>
      <c r="J3" s="13"/>
      <c r="K3" s="14"/>
      <c r="L3" s="15"/>
      <c r="M3" s="10"/>
    </row>
    <row r="4" spans="1:25" ht="15.75" customHeight="1" x14ac:dyDescent="0.25">
      <c r="A4" s="108" t="s">
        <v>35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</row>
    <row r="5" spans="1:25" ht="16.5" customHeight="1" x14ac:dyDescent="0.25">
      <c r="A5" s="9"/>
      <c r="B5" s="10"/>
      <c r="C5" s="10"/>
      <c r="F5" s="11"/>
      <c r="G5" s="11"/>
      <c r="H5" s="12"/>
      <c r="I5" s="9"/>
      <c r="J5" s="13"/>
      <c r="K5" s="14"/>
      <c r="L5" s="15"/>
      <c r="M5" s="10"/>
    </row>
    <row r="6" spans="1:25" ht="20.25" x14ac:dyDescent="0.3">
      <c r="A6" s="109" t="s">
        <v>78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1:25" ht="8.25" customHeight="1" x14ac:dyDescent="0.25">
      <c r="A7" s="9"/>
      <c r="B7" s="10"/>
      <c r="C7" s="10"/>
      <c r="F7" s="13"/>
      <c r="G7" s="14"/>
      <c r="H7" s="15"/>
      <c r="I7" s="16"/>
      <c r="J7" s="14"/>
      <c r="K7" s="13"/>
      <c r="L7" s="17"/>
      <c r="M7" s="16"/>
      <c r="N7" s="13"/>
      <c r="O7" s="6"/>
      <c r="P7" s="7"/>
      <c r="S7" s="6"/>
      <c r="T7" s="7"/>
      <c r="U7" s="5"/>
      <c r="V7" s="5"/>
    </row>
    <row r="8" spans="1:25" s="22" customFormat="1" ht="40.5" customHeight="1" x14ac:dyDescent="0.5">
      <c r="A8" s="18" t="s">
        <v>2</v>
      </c>
      <c r="B8" s="19" t="s">
        <v>3</v>
      </c>
      <c r="C8" s="19" t="s">
        <v>4</v>
      </c>
      <c r="D8" s="18" t="s">
        <v>5</v>
      </c>
      <c r="E8" s="18" t="s">
        <v>79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21" t="s">
        <v>7</v>
      </c>
      <c r="Y8" s="23"/>
    </row>
    <row r="9" spans="1:25" ht="19.5" customHeight="1" x14ac:dyDescent="0.5">
      <c r="A9" s="24"/>
      <c r="B9" s="25"/>
      <c r="C9" s="25"/>
      <c r="D9" s="24"/>
      <c r="E9" s="24"/>
      <c r="F9" s="27" t="s">
        <v>8</v>
      </c>
      <c r="G9" s="28" t="s">
        <v>9</v>
      </c>
      <c r="H9" s="29" t="s">
        <v>80</v>
      </c>
      <c r="I9" s="30" t="s">
        <v>7</v>
      </c>
      <c r="J9" s="27" t="s">
        <v>8</v>
      </c>
      <c r="K9" s="28" t="s">
        <v>9</v>
      </c>
      <c r="L9" s="29" t="s">
        <v>80</v>
      </c>
      <c r="M9" s="30" t="s">
        <v>7</v>
      </c>
      <c r="N9" s="27" t="s">
        <v>8</v>
      </c>
      <c r="O9" s="28" t="s">
        <v>9</v>
      </c>
      <c r="P9" s="29" t="s">
        <v>80</v>
      </c>
      <c r="Q9" s="30" t="s">
        <v>7</v>
      </c>
      <c r="R9" s="27" t="s">
        <v>8</v>
      </c>
      <c r="S9" s="28" t="s">
        <v>9</v>
      </c>
      <c r="T9" s="29" t="s">
        <v>80</v>
      </c>
      <c r="U9" s="30" t="s">
        <v>7</v>
      </c>
      <c r="V9" s="31"/>
      <c r="Y9" s="2"/>
    </row>
    <row r="10" spans="1:25" x14ac:dyDescent="0.25">
      <c r="A10" s="48" t="s">
        <v>11</v>
      </c>
      <c r="B10" s="49" t="s">
        <v>81</v>
      </c>
      <c r="C10" s="50" t="s">
        <v>82</v>
      </c>
      <c r="D10" s="51" t="s">
        <v>83</v>
      </c>
      <c r="E10" s="52" t="s">
        <v>20</v>
      </c>
      <c r="F10" s="53">
        <v>3</v>
      </c>
      <c r="G10" s="54">
        <v>8.8000000000000007</v>
      </c>
      <c r="H10" s="54"/>
      <c r="I10" s="55">
        <f>F10+G10-H10</f>
        <v>11.8</v>
      </c>
      <c r="J10" s="56">
        <v>1.4</v>
      </c>
      <c r="K10" s="54">
        <v>6.5</v>
      </c>
      <c r="L10" s="57"/>
      <c r="M10" s="58">
        <f>J10+K10-L10</f>
        <v>7.9</v>
      </c>
      <c r="N10" s="56">
        <v>2.9</v>
      </c>
      <c r="O10" s="54">
        <v>7.85</v>
      </c>
      <c r="P10" s="57"/>
      <c r="Q10" s="58">
        <f>N10+O10-P10</f>
        <v>10.75</v>
      </c>
      <c r="R10" s="56">
        <v>2.2999999999999998</v>
      </c>
      <c r="S10" s="54">
        <v>8.35</v>
      </c>
      <c r="T10" s="57"/>
      <c r="U10" s="58">
        <f>R10+S10-T10</f>
        <v>10.649999999999999</v>
      </c>
      <c r="V10" s="59">
        <f>I10+M10+Q10+U10</f>
        <v>41.1</v>
      </c>
      <c r="W10" s="42"/>
    </row>
    <row r="11" spans="1:25" x14ac:dyDescent="0.25">
      <c r="E11"/>
    </row>
    <row r="13" spans="1:25" ht="18" x14ac:dyDescent="0.25">
      <c r="A13" s="108" t="s">
        <v>34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5" x14ac:dyDescent="0.25">
      <c r="A14" s="9"/>
      <c r="B14" s="10"/>
      <c r="C14" s="10"/>
      <c r="F14" s="11"/>
      <c r="G14" s="11"/>
      <c r="H14" s="12"/>
      <c r="I14" s="9"/>
      <c r="J14" s="13"/>
      <c r="K14" s="14"/>
      <c r="L14" s="15"/>
      <c r="M14" s="10"/>
    </row>
    <row r="15" spans="1:25" ht="18" x14ac:dyDescent="0.25">
      <c r="A15" s="108" t="s">
        <v>35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5" x14ac:dyDescent="0.25">
      <c r="A16" s="9"/>
      <c r="B16" s="10"/>
      <c r="C16" s="10"/>
      <c r="F16" s="11"/>
      <c r="G16" s="11"/>
      <c r="H16" s="12"/>
      <c r="I16" s="9"/>
      <c r="J16" s="13"/>
      <c r="K16" s="14"/>
      <c r="L16" s="15"/>
      <c r="M16" s="10"/>
    </row>
    <row r="17" spans="1:256" ht="20.25" x14ac:dyDescent="0.3">
      <c r="A17" s="109" t="s">
        <v>78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</row>
    <row r="18" spans="1:256" x14ac:dyDescent="0.25">
      <c r="A18" s="9"/>
      <c r="B18" s="10"/>
      <c r="C18" s="10"/>
      <c r="F18" s="13"/>
      <c r="G18" s="14"/>
      <c r="H18" s="15"/>
      <c r="I18" s="16"/>
      <c r="J18" s="14"/>
      <c r="K18" s="13"/>
      <c r="L18" s="17"/>
      <c r="M18" s="16"/>
      <c r="N18" s="13"/>
      <c r="O18" s="6"/>
      <c r="P18" s="7"/>
      <c r="S18" s="6"/>
      <c r="T18" s="7"/>
      <c r="U18" s="5"/>
      <c r="V18" s="5"/>
    </row>
    <row r="19" spans="1:256" ht="36" x14ac:dyDescent="0.5">
      <c r="A19" s="18" t="s">
        <v>2</v>
      </c>
      <c r="B19" s="19" t="s">
        <v>3</v>
      </c>
      <c r="C19" s="19" t="s">
        <v>4</v>
      </c>
      <c r="D19" s="18" t="s">
        <v>5</v>
      </c>
      <c r="E19" s="18" t="s">
        <v>79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21" t="s">
        <v>7</v>
      </c>
      <c r="W19" s="22"/>
    </row>
    <row r="20" spans="1:256" ht="23.25" customHeight="1" x14ac:dyDescent="0.5">
      <c r="A20" s="24"/>
      <c r="B20" s="25"/>
      <c r="C20" s="25"/>
      <c r="D20" s="24"/>
      <c r="E20" s="24"/>
      <c r="F20" s="27" t="s">
        <v>8</v>
      </c>
      <c r="G20" s="28" t="s">
        <v>9</v>
      </c>
      <c r="H20" s="29" t="s">
        <v>10</v>
      </c>
      <c r="I20" s="30" t="s">
        <v>7</v>
      </c>
      <c r="J20" s="27" t="s">
        <v>8</v>
      </c>
      <c r="K20" s="28" t="s">
        <v>9</v>
      </c>
      <c r="L20" s="29" t="s">
        <v>10</v>
      </c>
      <c r="M20" s="30" t="s">
        <v>7</v>
      </c>
      <c r="N20" s="27" t="s">
        <v>8</v>
      </c>
      <c r="O20" s="28" t="s">
        <v>9</v>
      </c>
      <c r="P20" s="29" t="s">
        <v>10</v>
      </c>
      <c r="Q20" s="30" t="s">
        <v>7</v>
      </c>
      <c r="R20" s="27" t="s">
        <v>8</v>
      </c>
      <c r="S20" s="28" t="s">
        <v>9</v>
      </c>
      <c r="T20" s="29" t="s">
        <v>10</v>
      </c>
      <c r="U20" s="30" t="s">
        <v>7</v>
      </c>
      <c r="V20" s="31"/>
    </row>
    <row r="21" spans="1:256" x14ac:dyDescent="0.25">
      <c r="A21" s="48" t="s">
        <v>11</v>
      </c>
      <c r="B21" s="33" t="s">
        <v>84</v>
      </c>
      <c r="C21" s="36" t="s">
        <v>61</v>
      </c>
      <c r="D21" s="35" t="s">
        <v>85</v>
      </c>
      <c r="E21" s="36" t="s">
        <v>44</v>
      </c>
      <c r="F21" s="37">
        <v>3</v>
      </c>
      <c r="G21" s="38">
        <v>8.75</v>
      </c>
      <c r="H21" s="38"/>
      <c r="I21" s="39">
        <f>F21+G21-H21</f>
        <v>11.75</v>
      </c>
      <c r="J21" s="43">
        <v>2</v>
      </c>
      <c r="K21" s="38">
        <v>6.35</v>
      </c>
      <c r="L21" s="44"/>
      <c r="M21" s="39">
        <f>J21+K21-L21</f>
        <v>8.35</v>
      </c>
      <c r="N21" s="43">
        <v>3.2</v>
      </c>
      <c r="O21" s="38">
        <v>8.3000000000000007</v>
      </c>
      <c r="P21" s="44"/>
      <c r="Q21" s="39">
        <f>N21+O21-P21</f>
        <v>11.5</v>
      </c>
      <c r="R21" s="43">
        <v>3.4</v>
      </c>
      <c r="S21" s="38">
        <v>7.95</v>
      </c>
      <c r="T21" s="44"/>
      <c r="U21" s="39">
        <f>R21+S21-T21</f>
        <v>11.35</v>
      </c>
      <c r="V21" s="47">
        <f>I21+M21+Q21+U21</f>
        <v>42.95</v>
      </c>
      <c r="W21" s="42"/>
    </row>
    <row r="22" spans="1:256" x14ac:dyDescent="0.25">
      <c r="A22" s="32">
        <v>2</v>
      </c>
      <c r="B22" s="33" t="s">
        <v>86</v>
      </c>
      <c r="C22" s="36" t="s">
        <v>13</v>
      </c>
      <c r="D22" s="35" t="s">
        <v>83</v>
      </c>
      <c r="E22" s="36" t="s">
        <v>44</v>
      </c>
      <c r="F22" s="37">
        <v>3</v>
      </c>
      <c r="G22" s="38">
        <v>8.1</v>
      </c>
      <c r="H22" s="44"/>
      <c r="I22" s="39">
        <f>F22+G22-H22</f>
        <v>11.1</v>
      </c>
      <c r="J22" s="43">
        <v>2</v>
      </c>
      <c r="K22" s="38">
        <v>7.55</v>
      </c>
      <c r="L22" s="44"/>
      <c r="M22" s="39">
        <f>J22+K22-L22</f>
        <v>9.5500000000000007</v>
      </c>
      <c r="N22" s="45">
        <v>3</v>
      </c>
      <c r="O22" s="38">
        <v>7.4</v>
      </c>
      <c r="P22" s="44"/>
      <c r="Q22" s="39">
        <f>N22+O22-P22</f>
        <v>10.4</v>
      </c>
      <c r="R22" s="43">
        <v>3</v>
      </c>
      <c r="S22" s="38">
        <v>8.75</v>
      </c>
      <c r="T22" s="44"/>
      <c r="U22" s="39">
        <f>R22+S22-T22</f>
        <v>11.75</v>
      </c>
      <c r="V22" s="47">
        <f>I22+M22+Q22+U22</f>
        <v>42.8</v>
      </c>
    </row>
    <row r="23" spans="1:256" x14ac:dyDescent="0.25">
      <c r="A23" s="32">
        <v>3</v>
      </c>
      <c r="B23" s="33" t="s">
        <v>67</v>
      </c>
      <c r="C23" s="36" t="s">
        <v>87</v>
      </c>
      <c r="D23" s="35" t="s">
        <v>85</v>
      </c>
      <c r="E23" s="36" t="s">
        <v>69</v>
      </c>
      <c r="F23" s="37">
        <v>4.2</v>
      </c>
      <c r="G23" s="38">
        <v>7.15</v>
      </c>
      <c r="H23" s="44"/>
      <c r="I23" s="39">
        <f>F23+G23-H23</f>
        <v>11.350000000000001</v>
      </c>
      <c r="J23" s="43">
        <v>1.9</v>
      </c>
      <c r="K23" s="38">
        <v>4.8499999999999996</v>
      </c>
      <c r="L23" s="44"/>
      <c r="M23" s="39">
        <f>J23+K23-L23</f>
        <v>6.75</v>
      </c>
      <c r="N23" s="45">
        <v>3</v>
      </c>
      <c r="O23" s="38">
        <v>8.1</v>
      </c>
      <c r="P23" s="44"/>
      <c r="Q23" s="39">
        <f>N23+O23-P23</f>
        <v>11.1</v>
      </c>
      <c r="R23" s="43">
        <v>2.9</v>
      </c>
      <c r="S23" s="38">
        <v>7.25</v>
      </c>
      <c r="T23" s="44"/>
      <c r="U23" s="39">
        <f>R23+S23-T23</f>
        <v>10.15</v>
      </c>
      <c r="V23" s="41">
        <f>I23+M23+Q23+U23</f>
        <v>39.35</v>
      </c>
    </row>
    <row r="24" spans="1:256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5">
      <c r="B25" s="1" t="s">
        <v>54</v>
      </c>
      <c r="E25" s="1"/>
    </row>
    <row r="26" spans="1:256" x14ac:dyDescent="0.25">
      <c r="A26" s="1" t="s">
        <v>154</v>
      </c>
      <c r="B26" s="1" t="s">
        <v>152</v>
      </c>
      <c r="E26" s="1"/>
    </row>
    <row r="27" spans="1:256" x14ac:dyDescent="0.25">
      <c r="B27" s="1" t="s">
        <v>55</v>
      </c>
      <c r="E27" s="1"/>
    </row>
    <row r="28" spans="1:256" x14ac:dyDescent="0.25">
      <c r="B28" s="1" t="s">
        <v>56</v>
      </c>
      <c r="E28" s="1"/>
    </row>
    <row r="29" spans="1:256" x14ac:dyDescent="0.25">
      <c r="E29" s="1"/>
    </row>
    <row r="30" spans="1:256" x14ac:dyDescent="0.25">
      <c r="B30" s="1" t="s">
        <v>57</v>
      </c>
      <c r="E30" s="1"/>
    </row>
    <row r="31" spans="1:256" x14ac:dyDescent="0.25">
      <c r="E31" s="1"/>
    </row>
    <row r="32" spans="1:256" x14ac:dyDescent="0.25">
      <c r="B32" s="1" t="s">
        <v>58</v>
      </c>
      <c r="E32" s="1"/>
    </row>
  </sheetData>
  <mergeCells count="14">
    <mergeCell ref="A13:W13"/>
    <mergeCell ref="A15:W15"/>
    <mergeCell ref="A17:W17"/>
    <mergeCell ref="F19:I19"/>
    <mergeCell ref="J19:M19"/>
    <mergeCell ref="N19:Q19"/>
    <mergeCell ref="R19:U19"/>
    <mergeCell ref="A2:W2"/>
    <mergeCell ref="A4:W4"/>
    <mergeCell ref="A6:W6"/>
    <mergeCell ref="F8:I8"/>
    <mergeCell ref="J8:M8"/>
    <mergeCell ref="N8:Q8"/>
    <mergeCell ref="R8:U8"/>
  </mergeCells>
  <printOptions horizontalCentered="1" verticalCentered="1"/>
  <pageMargins left="0.15763888888888888" right="3.9583333333333331E-2" top="0" bottom="0.11805555555555555" header="0.51180555555555551" footer="0.51180555555555551"/>
  <pageSetup paperSize="9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Microsoft ClipArt Gallery" shapeId="3073" r:id="rId3">
          <objectPr defaultSize="0" r:id="rId4">
            <anchor moveWithCells="1" sizeWithCells="1">
              <from>
                <xdr:col>17</xdr:col>
                <xdr:colOff>314325</xdr:colOff>
                <xdr:row>1</xdr:row>
                <xdr:rowOff>76200</xdr:rowOff>
              </from>
              <to>
                <xdr:col>21</xdr:col>
                <xdr:colOff>219075</xdr:colOff>
                <xdr:row>5</xdr:row>
                <xdr:rowOff>161925</xdr:rowOff>
              </to>
            </anchor>
          </objectPr>
        </oleObject>
      </mc:Choice>
      <mc:Fallback>
        <oleObject progId="Microsoft ClipArt Gallery" shapeId="3073" r:id="rId3"/>
      </mc:Fallback>
    </mc:AlternateContent>
    <mc:AlternateContent xmlns:mc="http://schemas.openxmlformats.org/markup-compatibility/2006">
      <mc:Choice Requires="x14">
        <oleObject progId="Microsoft ClipArt Gallery" shapeId="3079" r:id="rId5">
          <objectPr defaultSize="0" r:id="rId4">
            <anchor moveWithCells="1" sizeWithCells="1">
              <from>
                <xdr:col>18</xdr:col>
                <xdr:colOff>76200</xdr:colOff>
                <xdr:row>12</xdr:row>
                <xdr:rowOff>190500</xdr:rowOff>
              </from>
              <to>
                <xdr:col>21</xdr:col>
                <xdr:colOff>371475</xdr:colOff>
                <xdr:row>17</xdr:row>
                <xdr:rowOff>28575</xdr:rowOff>
              </to>
            </anchor>
          </objectPr>
        </oleObject>
      </mc:Choice>
      <mc:Fallback>
        <oleObject progId="Microsoft ClipArt Gallery" shapeId="307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39456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3.1_základní stupeň</vt:lpstr>
      <vt:lpstr>3.2_ml.žákyně</vt:lpstr>
      <vt:lpstr>4.1_st.žákyně</vt:lpstr>
      <vt:lpstr>5.1_žákyně C</vt:lpstr>
      <vt:lpstr>4.6-žákyně B</vt:lpstr>
      <vt:lpstr>4.9-Juniorky C</vt:lpstr>
      <vt:lpstr>4.7_Juniorky B</vt:lpstr>
      <vt:lpstr>'3.1_základní stupeň'!Názvy_tisku</vt:lpstr>
      <vt:lpstr>'3.2_ml.žákyně'!Názvy_tisku</vt:lpstr>
      <vt:lpstr>'4.1_st.žákyně'!Názvy_tisku</vt:lpstr>
      <vt:lpstr>'4.6-žákyně B'!Názvy_tisku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Pezlarová</dc:creator>
  <cp:lastModifiedBy>HP-dv7800</cp:lastModifiedBy>
  <cp:revision>132</cp:revision>
  <cp:lastPrinted>2015-05-30T12:28:04Z</cp:lastPrinted>
  <dcterms:created xsi:type="dcterms:W3CDTF">2001-09-20T05:51:40Z</dcterms:created>
  <dcterms:modified xsi:type="dcterms:W3CDTF">2015-06-01T20:42:54Z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990097436</vt:i4>
  </property>
  <property fmtid="{D5CDD505-2E9C-101B-9397-08002B2CF9AE}" pid="3" name="_AuthorEmail">
    <vt:lpwstr>p.sedlacek@fab.cz</vt:lpwstr>
  </property>
  <property fmtid="{D5CDD505-2E9C-101B-9397-08002B2CF9AE}" pid="4" name="_AuthorEmailDisplayName">
    <vt:lpwstr>SedlacekP</vt:lpwstr>
  </property>
  <property fmtid="{D5CDD505-2E9C-101B-9397-08002B2CF9AE}" pid="5" name="_ReviewingToolsShownOnce">
    <vt:lpwstr/>
  </property>
</Properties>
</file>