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85" windowWidth="17895" windowHeight="10935" activeTab="3"/>
  </bookViews>
  <sheets>
    <sheet name="578_Zeny" sheetId="1" r:id="rId1"/>
    <sheet name="579_Juniorky" sheetId="2" r:id="rId2"/>
    <sheet name="580_Zakyne" sheetId="3" r:id="rId3"/>
    <sheet name="581_Evicky" sheetId="4" r:id="rId4"/>
    <sheet name="rozhodci" sheetId="5" r:id="rId5"/>
    <sheet name="poznamky" sheetId="6" r:id="rId6"/>
  </sheets>
  <calcPr calcId="145621"/>
</workbook>
</file>

<file path=xl/calcChain.xml><?xml version="1.0" encoding="utf-8"?>
<calcChain xmlns="http://schemas.openxmlformats.org/spreadsheetml/2006/main">
  <c r="K8" i="4" l="1"/>
  <c r="P8" i="4" s="1"/>
  <c r="O8" i="4"/>
  <c r="K9" i="4"/>
  <c r="O9" i="4"/>
  <c r="P9" i="4" s="1"/>
  <c r="K10" i="4"/>
  <c r="O10" i="4"/>
  <c r="P10" i="4"/>
  <c r="K11" i="4"/>
  <c r="P11" i="4" s="1"/>
  <c r="O11" i="4"/>
  <c r="K12" i="4"/>
  <c r="P12" i="4" s="1"/>
  <c r="O12" i="4"/>
  <c r="K13" i="4"/>
  <c r="O13" i="4"/>
  <c r="P13" i="4" s="1"/>
  <c r="K14" i="4"/>
  <c r="O14" i="4"/>
  <c r="P14" i="4"/>
  <c r="K15" i="4"/>
  <c r="P15" i="4" s="1"/>
  <c r="O15" i="4"/>
  <c r="K16" i="4"/>
  <c r="P16" i="4" s="1"/>
  <c r="O16" i="4"/>
  <c r="K17" i="4"/>
  <c r="O17" i="4"/>
  <c r="P17" i="4" s="1"/>
  <c r="K18" i="4"/>
  <c r="O18" i="4"/>
  <c r="P18" i="4"/>
  <c r="K19" i="4"/>
  <c r="P19" i="4" s="1"/>
  <c r="O19" i="4"/>
  <c r="K20" i="4"/>
  <c r="P20" i="4" s="1"/>
  <c r="O20" i="4"/>
  <c r="K21" i="4"/>
  <c r="O21" i="4"/>
  <c r="P21" i="4"/>
  <c r="K22" i="4"/>
  <c r="O22" i="4"/>
  <c r="P22" i="4"/>
  <c r="K23" i="4"/>
  <c r="P23" i="4" s="1"/>
  <c r="O23" i="4"/>
  <c r="K24" i="4"/>
  <c r="P24" i="4" s="1"/>
  <c r="O24" i="4"/>
  <c r="K25" i="4"/>
  <c r="O25" i="4"/>
  <c r="P25" i="4"/>
  <c r="K26" i="4"/>
  <c r="O26" i="4"/>
  <c r="P26" i="4"/>
  <c r="K27" i="4"/>
  <c r="P27" i="4" s="1"/>
  <c r="O27" i="4"/>
  <c r="K28" i="4"/>
  <c r="P28" i="4" s="1"/>
  <c r="O28" i="4"/>
  <c r="K29" i="4"/>
  <c r="O29" i="4"/>
  <c r="P29" i="4"/>
  <c r="K30" i="4"/>
  <c r="O30" i="4"/>
  <c r="P30" i="4"/>
  <c r="K31" i="4"/>
  <c r="P31" i="4" s="1"/>
  <c r="O31" i="4"/>
  <c r="P7" i="4"/>
  <c r="K8" i="3"/>
  <c r="P8" i="3" s="1"/>
  <c r="O8" i="3"/>
  <c r="K9" i="3"/>
  <c r="P9" i="3" s="1"/>
  <c r="O9" i="3"/>
  <c r="K10" i="3"/>
  <c r="O10" i="3"/>
  <c r="P10" i="3" s="1"/>
  <c r="K11" i="3"/>
  <c r="O11" i="3"/>
  <c r="P11" i="3"/>
  <c r="K12" i="3"/>
  <c r="P12" i="3" s="1"/>
  <c r="O12" i="3"/>
  <c r="K13" i="3"/>
  <c r="P13" i="3" s="1"/>
  <c r="O13" i="3"/>
  <c r="K14" i="3"/>
  <c r="O14" i="3"/>
  <c r="P14" i="3" s="1"/>
  <c r="K15" i="3"/>
  <c r="O15" i="3"/>
  <c r="P15" i="3"/>
  <c r="K16" i="3"/>
  <c r="P16" i="3" s="1"/>
  <c r="O16" i="3"/>
  <c r="K17" i="3"/>
  <c r="P17" i="3" s="1"/>
  <c r="O17" i="3"/>
  <c r="K18" i="3"/>
  <c r="O18" i="3"/>
  <c r="P18" i="3" s="1"/>
  <c r="K19" i="3"/>
  <c r="O19" i="3"/>
  <c r="P19" i="3"/>
  <c r="K20" i="3"/>
  <c r="P20" i="3" s="1"/>
  <c r="O20" i="3"/>
  <c r="K21" i="3"/>
  <c r="P21" i="3" s="1"/>
  <c r="O21" i="3"/>
  <c r="K22" i="3"/>
  <c r="O22" i="3"/>
  <c r="P22" i="3" s="1"/>
  <c r="K23" i="3"/>
  <c r="O23" i="3"/>
  <c r="P23" i="3"/>
  <c r="K24" i="3"/>
  <c r="P24" i="3" s="1"/>
  <c r="O24" i="3"/>
  <c r="K25" i="3"/>
  <c r="P25" i="3" s="1"/>
  <c r="O25" i="3"/>
  <c r="K26" i="3"/>
  <c r="O26" i="3"/>
  <c r="P26" i="3" s="1"/>
  <c r="K27" i="3"/>
  <c r="O27" i="3"/>
  <c r="P27" i="3"/>
  <c r="K28" i="3"/>
  <c r="P28" i="3" s="1"/>
  <c r="O28" i="3"/>
  <c r="K29" i="3"/>
  <c r="P29" i="3" s="1"/>
  <c r="O29" i="3"/>
  <c r="K30" i="3"/>
  <c r="O30" i="3"/>
  <c r="P30" i="3" s="1"/>
  <c r="K31" i="3"/>
  <c r="O31" i="3"/>
  <c r="P31" i="3"/>
  <c r="K32" i="3"/>
  <c r="P32" i="3" s="1"/>
  <c r="O32" i="3"/>
  <c r="K33" i="3"/>
  <c r="P33" i="3" s="1"/>
  <c r="O33" i="3"/>
  <c r="K34" i="3"/>
  <c r="O34" i="3"/>
  <c r="P34" i="3" s="1"/>
  <c r="K35" i="3"/>
  <c r="O35" i="3"/>
  <c r="P35" i="3"/>
  <c r="K36" i="3"/>
  <c r="P36" i="3" s="1"/>
  <c r="O36" i="3"/>
  <c r="K37" i="3"/>
  <c r="P37" i="3" s="1"/>
  <c r="O37" i="3"/>
  <c r="K38" i="3"/>
  <c r="O38" i="3"/>
  <c r="P38" i="3" s="1"/>
  <c r="P7" i="3"/>
  <c r="K8" i="2"/>
  <c r="P8" i="2" s="1"/>
  <c r="O8" i="2"/>
  <c r="K9" i="2"/>
  <c r="O9" i="2"/>
  <c r="P9" i="2" s="1"/>
  <c r="K10" i="2"/>
  <c r="O10" i="2"/>
  <c r="P10" i="2"/>
  <c r="K11" i="2"/>
  <c r="P11" i="2" s="1"/>
  <c r="O11" i="2"/>
  <c r="K12" i="2"/>
  <c r="P12" i="2" s="1"/>
  <c r="O12" i="2"/>
  <c r="P7" i="2"/>
  <c r="K8" i="1"/>
  <c r="P8" i="1" s="1"/>
  <c r="O8" i="1"/>
  <c r="K9" i="1"/>
  <c r="O9" i="1"/>
  <c r="P9" i="1"/>
  <c r="K10" i="1"/>
  <c r="O10" i="1"/>
  <c r="P10" i="1"/>
  <c r="K11" i="1"/>
  <c r="P11" i="1" s="1"/>
  <c r="O11" i="1"/>
  <c r="K12" i="1"/>
  <c r="P12" i="1" s="1"/>
  <c r="O12" i="1"/>
  <c r="K13" i="1"/>
  <c r="O13" i="1"/>
  <c r="P13" i="1"/>
  <c r="P7" i="1"/>
  <c r="O7" i="4"/>
  <c r="K7" i="4"/>
  <c r="O7" i="3"/>
  <c r="K7" i="3"/>
  <c r="O7" i="2"/>
  <c r="K7" i="2"/>
  <c r="O7" i="1"/>
  <c r="K7" i="1"/>
</calcChain>
</file>

<file path=xl/sharedStrings.xml><?xml version="1.0" encoding="utf-8"?>
<sst xmlns="http://schemas.openxmlformats.org/spreadsheetml/2006/main" count="324" uniqueCount="152">
  <si>
    <t>Memoriál Evy Bosákové</t>
  </si>
  <si>
    <t>9.4.2016</t>
  </si>
  <si>
    <t>Ženy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</si>
  <si>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</si>
  <si>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</si>
  <si>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</si>
  <si>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</si>
  <si>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</si>
  <si>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</si>
  <si>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</si>
  <si>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</si>
  <si>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</si>
  <si>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</si>
  <si>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kladina</t>
  </si>
  <si>
    <t>prostná</t>
  </si>
  <si>
    <t>celkem</t>
  </si>
  <si>
    <t>pozn</t>
  </si>
  <si>
    <t>přihlášeno po uzávěrce</t>
  </si>
  <si>
    <t>Jirků Aneta</t>
  </si>
  <si>
    <t>TJ Slovan Praha</t>
  </si>
  <si>
    <t>Dundrová Monika</t>
  </si>
  <si>
    <t>TJ Sokol Kampa</t>
  </si>
  <si>
    <t>Vyhnalová Veronika</t>
  </si>
  <si>
    <t>TJ Sokol Praha Vršovice</t>
  </si>
  <si>
    <t>Vojáčková M.</t>
  </si>
  <si>
    <t>Juniorky</t>
  </si>
  <si>
    <t>Žákyně</t>
  </si>
  <si>
    <t>Hocelíková Uršula</t>
  </si>
  <si>
    <t>KSG Chemopetrol Litvínov</t>
  </si>
  <si>
    <t>Kargalcev,Sturmová</t>
  </si>
  <si>
    <t>Chaloupková Denisa</t>
  </si>
  <si>
    <t>Makovičková Patricie</t>
  </si>
  <si>
    <t>Strýhalová Agáta</t>
  </si>
  <si>
    <t>Návratová Zuzana</t>
  </si>
  <si>
    <t>T.J. Sokol Moravská Ostrava 1</t>
  </si>
  <si>
    <t>Dudová, El-Khairy</t>
  </si>
  <si>
    <t>Štěpánová Anežka</t>
  </si>
  <si>
    <t>Raschová Klára</t>
  </si>
  <si>
    <t>Coufalová Magdaléna</t>
  </si>
  <si>
    <t>Libichová</t>
  </si>
  <si>
    <t>Derková Sabina</t>
  </si>
  <si>
    <t>Pokorná Andrea</t>
  </si>
  <si>
    <t>Pencová Tereza</t>
  </si>
  <si>
    <t>Klasnová Tereza</t>
  </si>
  <si>
    <t>TJ Sokol Příbram</t>
  </si>
  <si>
    <t>K.Jíchová</t>
  </si>
  <si>
    <t>Radová Kateřina</t>
  </si>
  <si>
    <t>Evičky</t>
  </si>
  <si>
    <t>Racíková Michaela</t>
  </si>
  <si>
    <t>Hochelová</t>
  </si>
  <si>
    <t>Hejtmánková Gabriela Eva</t>
  </si>
  <si>
    <t>Pešová Dorota</t>
  </si>
  <si>
    <t>Dvořáková Anna</t>
  </si>
  <si>
    <t>Nováková Anežka</t>
  </si>
  <si>
    <t>Bálková Zuzana</t>
  </si>
  <si>
    <t>Procházková,Novotná</t>
  </si>
  <si>
    <t>poznámka</t>
  </si>
  <si>
    <t>oddil</t>
  </si>
  <si>
    <t>Vodičková Monika</t>
  </si>
  <si>
    <t>Dudová Miroslava</t>
  </si>
  <si>
    <t>II. třída</t>
  </si>
  <si>
    <t>Kuhnová Šárka</t>
  </si>
  <si>
    <t>hlavní rozhodčí</t>
  </si>
  <si>
    <t>Stejskalová Petra</t>
  </si>
  <si>
    <t>Kozlová Lucie</t>
  </si>
  <si>
    <t>III.třída</t>
  </si>
  <si>
    <t>TJ Sokol Kladno</t>
  </si>
  <si>
    <t>Vojáčková Zuzana</t>
  </si>
  <si>
    <t>rozhodčí II. třídy</t>
  </si>
  <si>
    <t>Prosíme o ubytování v tělocvičně pro 5 osob na 1 noc z pátku na sobotu. 
Děkuji</t>
  </si>
  <si>
    <t>Dobrý den,
s největší pravděpodobností nebudeme mít rozhodčí, počítáme s pokutou.</t>
  </si>
  <si>
    <t>Decoster Gaelle</t>
  </si>
  <si>
    <t>Opočenská Krisýna</t>
  </si>
  <si>
    <t xml:space="preserve">Lisá Dominika </t>
  </si>
  <si>
    <t>Majerechová Romana</t>
  </si>
  <si>
    <t>Slovan Praha</t>
  </si>
  <si>
    <t>Club de gymnastique Nivellois</t>
  </si>
  <si>
    <t>Bohemians Praha</t>
  </si>
  <si>
    <t xml:space="preserve">Sokol Kladno </t>
  </si>
  <si>
    <t>Sokol Praha Vršovice</t>
  </si>
  <si>
    <t>Sokol Kampa</t>
  </si>
  <si>
    <t>Sparta Praha</t>
  </si>
  <si>
    <t>Svatava Lagronová, Pavla Nováková</t>
  </si>
  <si>
    <t>Elodie Williame, Gridelet Muriel</t>
  </si>
  <si>
    <t>Žifčák</t>
  </si>
  <si>
    <t>Kacálková</t>
  </si>
  <si>
    <t>Dvořáková</t>
  </si>
  <si>
    <t xml:space="preserve">Fricová Monika </t>
  </si>
  <si>
    <t>Thyssens Morgane</t>
  </si>
  <si>
    <t xml:space="preserve">Dlouhá Aneta </t>
  </si>
  <si>
    <t xml:space="preserve">Dvořáková Kristýna    </t>
  </si>
  <si>
    <t>Houšková Nikol</t>
  </si>
  <si>
    <t>Velikanova Liliana</t>
  </si>
  <si>
    <t xml:space="preserve">KSG Most </t>
  </si>
  <si>
    <t>Podpěra</t>
  </si>
  <si>
    <t>Kopecká Andrea, Čejková Hana, Pokuta Marek</t>
  </si>
  <si>
    <t xml:space="preserve">Čermáková Hedvika </t>
  </si>
  <si>
    <t xml:space="preserve">Delattre Noelia </t>
  </si>
  <si>
    <t xml:space="preserve">Kubíková Rozálie </t>
  </si>
  <si>
    <t xml:space="preserve">Marková Julie </t>
  </si>
  <si>
    <t xml:space="preserve">Straková Jana </t>
  </si>
  <si>
    <t>Jean Mathu Colline</t>
  </si>
  <si>
    <t>Hallut Aline</t>
  </si>
  <si>
    <t xml:space="preserve">Szántó Veronika </t>
  </si>
  <si>
    <t xml:space="preserve">Peresztegi Nóra </t>
  </si>
  <si>
    <t>Vápenková Johana</t>
  </si>
  <si>
    <t>Knoblochová Vilemína</t>
  </si>
  <si>
    <t>Klimešová Justina Ella</t>
  </si>
  <si>
    <t xml:space="preserve">Dlouhá Nela    </t>
  </si>
  <si>
    <t>Štemberová Veronika</t>
  </si>
  <si>
    <t>Hofmanová Markéta</t>
  </si>
  <si>
    <t>Remutová Nikol</t>
  </si>
  <si>
    <t>Kocková Vanessa</t>
  </si>
  <si>
    <t>Duffková Markéta</t>
  </si>
  <si>
    <t>MTK sport Club. Budapest</t>
  </si>
  <si>
    <t>SK Hradčany</t>
  </si>
  <si>
    <t xml:space="preserve">Sokol Kolín  </t>
  </si>
  <si>
    <t>Sokol Domažlice</t>
  </si>
  <si>
    <t>Sokol Příbram</t>
  </si>
  <si>
    <t>Sokol Moravská Ostrava 1</t>
  </si>
  <si>
    <t>Eliška Bažantová, Svatava Lagronová, Marek Žádný</t>
  </si>
  <si>
    <t>Dóra Németi, András Forgó</t>
  </si>
  <si>
    <t>Opočenská, Lipšanová, Ramba</t>
  </si>
  <si>
    <t>Marešová,Prokůpkoá,Vondráček</t>
  </si>
  <si>
    <t>Gibfriedová</t>
  </si>
  <si>
    <t xml:space="preserve">Jaki Lina </t>
  </si>
  <si>
    <t xml:space="preserve">Konič Živa </t>
  </si>
  <si>
    <t xml:space="preserve">Casagrande Eleonora </t>
  </si>
  <si>
    <t xml:space="preserve">Trtnik Zala </t>
  </si>
  <si>
    <t xml:space="preserve">Davidovič Nina </t>
  </si>
  <si>
    <t xml:space="preserve">Malkova Anna </t>
  </si>
  <si>
    <t>Peresztegi Kitti</t>
  </si>
  <si>
    <t xml:space="preserve">Mádai Boglárka </t>
  </si>
  <si>
    <t>Nováková Michaela</t>
  </si>
  <si>
    <t>Šimková Veronika</t>
  </si>
  <si>
    <t>Vejmolová Viktorie</t>
  </si>
  <si>
    <t xml:space="preserve">Divíšek Ronja </t>
  </si>
  <si>
    <t>Doležalová Daniela</t>
  </si>
  <si>
    <t>Novotná Amálka</t>
  </si>
  <si>
    <t>Vondráčková Barbora</t>
  </si>
  <si>
    <t>Netyková Laura</t>
  </si>
  <si>
    <t>Bauerfeindová Nela</t>
  </si>
  <si>
    <t>Gýnová Adriana</t>
  </si>
  <si>
    <t>Kočí Tereza</t>
  </si>
  <si>
    <t>Brožová Nelly</t>
  </si>
  <si>
    <t>Kůgelová Petra</t>
  </si>
  <si>
    <t>ŠD GIB Šiška Ljubljana</t>
  </si>
  <si>
    <t>Gym Dobřichovice</t>
  </si>
  <si>
    <t>Sokol Bedřichov</t>
  </si>
  <si>
    <t>Urban Sever, Ina Oblak</t>
  </si>
  <si>
    <t>Kudličková, Mrázová</t>
  </si>
  <si>
    <t>Taftlová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</si>
</sst>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opLeftCell="F1" workbookViewId="0">
      <selection activeCell="R9" sqref="R9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6" width="8" customWidth="1"/>
    <col min="17" max="17" width="5.28515625" bestFit="1" customWidth="1"/>
    <col min="18" max="18" width="30" customWidth="1"/>
    <col min="19" max="19" width="15" customWidth="1"/>
  </cols>
  <sheetData>
    <row r="1" spans="1:18" ht="18.75" x14ac:dyDescent="0.3">
      <c r="D1" s="1" t="s">
        <v>0</v>
      </c>
    </row>
    <row r="2" spans="1:18" ht="18.75" x14ac:dyDescent="0.3">
      <c r="D2" s="1" t="s">
        <v>1</v>
      </c>
    </row>
    <row r="3" spans="1:18" ht="18.75" x14ac:dyDescent="0.3">
      <c r="D3" s="1" t="s">
        <v>2</v>
      </c>
    </row>
    <row r="6" spans="1:18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15</v>
      </c>
      <c r="Q6" s="2" t="s">
        <v>16</v>
      </c>
      <c r="R6" s="2" t="s">
        <v>17</v>
      </c>
    </row>
    <row r="7" spans="1:18" x14ac:dyDescent="0.25">
      <c r="B7">
        <v>772910</v>
      </c>
      <c r="C7">
        <v>7454</v>
      </c>
      <c r="D7" t="s">
        <v>18</v>
      </c>
      <c r="E7">
        <v>2000</v>
      </c>
      <c r="F7" t="s">
        <v>75</v>
      </c>
      <c r="G7" t="s">
        <v>82</v>
      </c>
      <c r="H7" s="3">
        <v>0</v>
      </c>
      <c r="I7" s="3">
        <v>0</v>
      </c>
      <c r="J7" s="3">
        <v>0</v>
      </c>
      <c r="K7" s="4">
        <f>H7+I7-J7</f>
        <v>0</v>
      </c>
      <c r="L7" s="3">
        <v>0</v>
      </c>
      <c r="M7" s="3">
        <v>0</v>
      </c>
      <c r="N7" s="3">
        <v>0</v>
      </c>
      <c r="O7" s="4">
        <f>L7+M7-N7</f>
        <v>0</v>
      </c>
      <c r="P7" s="4">
        <f>K7+O7</f>
        <v>0</v>
      </c>
    </row>
    <row r="8" spans="1:18" x14ac:dyDescent="0.25">
      <c r="B8">
        <v>0</v>
      </c>
      <c r="C8">
        <v>0</v>
      </c>
      <c r="D8" t="s">
        <v>71</v>
      </c>
      <c r="E8">
        <v>1996</v>
      </c>
      <c r="F8" t="s">
        <v>76</v>
      </c>
      <c r="G8" t="s">
        <v>83</v>
      </c>
      <c r="H8" s="3">
        <v>0</v>
      </c>
      <c r="I8" s="3">
        <v>0</v>
      </c>
      <c r="J8" s="3">
        <v>0</v>
      </c>
      <c r="K8" s="4">
        <f t="shared" ref="K8:K13" si="0">H8+I8-J8</f>
        <v>0</v>
      </c>
      <c r="L8" s="3">
        <v>0</v>
      </c>
      <c r="M8" s="3">
        <v>0</v>
      </c>
      <c r="N8" s="3">
        <v>0</v>
      </c>
      <c r="O8" s="4">
        <f t="shared" ref="O8:O13" si="1">L8+M8-N8</f>
        <v>0</v>
      </c>
      <c r="P8" s="4">
        <f t="shared" ref="P8:P13" si="2">K8+O8</f>
        <v>0</v>
      </c>
    </row>
    <row r="9" spans="1:18" x14ac:dyDescent="0.25">
      <c r="B9">
        <v>666609</v>
      </c>
      <c r="C9">
        <v>1018</v>
      </c>
      <c r="D9" t="s">
        <v>72</v>
      </c>
      <c r="E9">
        <v>1993</v>
      </c>
      <c r="F9" t="s">
        <v>77</v>
      </c>
      <c r="G9" t="s">
        <v>84</v>
      </c>
      <c r="H9" s="3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4">
        <f t="shared" si="2"/>
        <v>0</v>
      </c>
    </row>
    <row r="10" spans="1:18" x14ac:dyDescent="0.25">
      <c r="B10">
        <v>275262</v>
      </c>
      <c r="C10">
        <v>9879</v>
      </c>
      <c r="D10" t="s">
        <v>73</v>
      </c>
      <c r="E10">
        <v>1996</v>
      </c>
      <c r="F10" t="s">
        <v>78</v>
      </c>
      <c r="G10" t="s">
        <v>85</v>
      </c>
      <c r="H10" s="3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4">
        <f t="shared" si="2"/>
        <v>0</v>
      </c>
    </row>
    <row r="11" spans="1:18" x14ac:dyDescent="0.25">
      <c r="B11">
        <v>227556</v>
      </c>
      <c r="C11">
        <v>3255</v>
      </c>
      <c r="D11" t="s">
        <v>22</v>
      </c>
      <c r="E11">
        <v>1998</v>
      </c>
      <c r="F11" t="s">
        <v>79</v>
      </c>
      <c r="G11" t="s">
        <v>24</v>
      </c>
      <c r="H11" s="3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4">
        <f t="shared" si="2"/>
        <v>0</v>
      </c>
    </row>
    <row r="12" spans="1:18" x14ac:dyDescent="0.25">
      <c r="B12">
        <v>897676</v>
      </c>
      <c r="C12">
        <v>5172</v>
      </c>
      <c r="D12" t="s">
        <v>20</v>
      </c>
      <c r="E12">
        <v>1999</v>
      </c>
      <c r="F12" t="s">
        <v>80</v>
      </c>
      <c r="G12" t="s">
        <v>39</v>
      </c>
      <c r="H12" s="3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4">
        <f t="shared" si="2"/>
        <v>0</v>
      </c>
    </row>
    <row r="13" spans="1:18" x14ac:dyDescent="0.25">
      <c r="B13">
        <v>570743</v>
      </c>
      <c r="C13">
        <v>6926</v>
      </c>
      <c r="D13" t="s">
        <v>74</v>
      </c>
      <c r="E13">
        <v>1999</v>
      </c>
      <c r="F13" t="s">
        <v>81</v>
      </c>
      <c r="G13" t="s">
        <v>86</v>
      </c>
      <c r="H13" s="3">
        <v>0</v>
      </c>
      <c r="I13" s="3">
        <v>0</v>
      </c>
      <c r="J13" s="3">
        <v>0</v>
      </c>
      <c r="K13" s="4">
        <f t="shared" si="0"/>
        <v>0</v>
      </c>
      <c r="L13" s="3">
        <v>0</v>
      </c>
      <c r="M13" s="3">
        <v>0</v>
      </c>
      <c r="N13" s="3">
        <v>0</v>
      </c>
      <c r="O13" s="4">
        <f t="shared" si="1"/>
        <v>0</v>
      </c>
      <c r="P13" s="4">
        <f t="shared" si="2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G1" workbookViewId="0">
      <selection activeCell="G13" sqref="G13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6" width="30" customWidth="1"/>
    <col min="7" max="7" width="42.42578125" bestFit="1" customWidth="1"/>
    <col min="8" max="10" width="7" customWidth="1"/>
    <col min="11" max="11" width="8" customWidth="1"/>
    <col min="12" max="14" width="7" customWidth="1"/>
    <col min="15" max="16" width="8" customWidth="1"/>
    <col min="17" max="17" width="5.28515625" bestFit="1" customWidth="1"/>
    <col min="18" max="18" width="30" customWidth="1"/>
    <col min="19" max="19" width="15" customWidth="1"/>
  </cols>
  <sheetData>
    <row r="1" spans="1:18" ht="18.75" x14ac:dyDescent="0.3">
      <c r="D1" s="1" t="s">
        <v>0</v>
      </c>
    </row>
    <row r="2" spans="1:18" ht="18.75" x14ac:dyDescent="0.3">
      <c r="D2" s="1" t="s">
        <v>1</v>
      </c>
    </row>
    <row r="3" spans="1:18" ht="18.75" x14ac:dyDescent="0.3">
      <c r="D3" s="1" t="s">
        <v>25</v>
      </c>
    </row>
    <row r="6" spans="1:18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15</v>
      </c>
      <c r="Q6" s="2" t="s">
        <v>16</v>
      </c>
      <c r="R6" s="2" t="s">
        <v>17</v>
      </c>
    </row>
    <row r="7" spans="1:18" x14ac:dyDescent="0.25">
      <c r="B7">
        <v>659111</v>
      </c>
      <c r="C7">
        <v>7454</v>
      </c>
      <c r="D7" t="s">
        <v>87</v>
      </c>
      <c r="E7">
        <v>2002</v>
      </c>
      <c r="F7" t="s">
        <v>75</v>
      </c>
      <c r="G7" t="s">
        <v>82</v>
      </c>
      <c r="H7" s="3">
        <v>0</v>
      </c>
      <c r="I7" s="3">
        <v>0</v>
      </c>
      <c r="J7" s="3">
        <v>0</v>
      </c>
      <c r="K7" s="4">
        <f>H7+I7-J7</f>
        <v>0</v>
      </c>
      <c r="L7" s="3">
        <v>0</v>
      </c>
      <c r="M7" s="3">
        <v>0</v>
      </c>
      <c r="N7" s="3">
        <v>0</v>
      </c>
      <c r="O7" s="4">
        <f>L7+M7-N7</f>
        <v>0</v>
      </c>
      <c r="P7" s="4">
        <f>K7+O7</f>
        <v>0</v>
      </c>
    </row>
    <row r="8" spans="1:18" x14ac:dyDescent="0.25">
      <c r="B8">
        <v>0</v>
      </c>
      <c r="C8">
        <v>0</v>
      </c>
      <c r="D8" t="s">
        <v>88</v>
      </c>
      <c r="E8">
        <v>2003</v>
      </c>
      <c r="F8" t="s">
        <v>76</v>
      </c>
      <c r="G8" t="s">
        <v>83</v>
      </c>
      <c r="H8" s="3">
        <v>0</v>
      </c>
      <c r="I8" s="3">
        <v>0</v>
      </c>
      <c r="J8" s="3">
        <v>0</v>
      </c>
      <c r="K8" s="4">
        <f t="shared" ref="K8:K12" si="0">H8+I8-J8</f>
        <v>0</v>
      </c>
      <c r="L8" s="3">
        <v>0</v>
      </c>
      <c r="M8" s="3">
        <v>0</v>
      </c>
      <c r="N8" s="3">
        <v>0</v>
      </c>
      <c r="O8" s="4">
        <f t="shared" ref="O8:O12" si="1">L8+M8-N8</f>
        <v>0</v>
      </c>
      <c r="P8" s="4">
        <f t="shared" ref="P8:P12" si="2">K8+O8</f>
        <v>0</v>
      </c>
    </row>
    <row r="9" spans="1:18" x14ac:dyDescent="0.25">
      <c r="B9">
        <v>304716</v>
      </c>
      <c r="C9">
        <v>9879</v>
      </c>
      <c r="D9" t="s">
        <v>89</v>
      </c>
      <c r="E9">
        <v>2006</v>
      </c>
      <c r="F9" t="s">
        <v>78</v>
      </c>
      <c r="G9" t="s">
        <v>94</v>
      </c>
      <c r="H9" s="3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4">
        <f t="shared" si="2"/>
        <v>0</v>
      </c>
    </row>
    <row r="10" spans="1:18" x14ac:dyDescent="0.25">
      <c r="B10">
        <v>315900</v>
      </c>
      <c r="C10">
        <v>9879</v>
      </c>
      <c r="D10" t="s">
        <v>90</v>
      </c>
      <c r="E10">
        <v>2003</v>
      </c>
      <c r="F10" t="s">
        <v>78</v>
      </c>
      <c r="G10" t="s">
        <v>85</v>
      </c>
      <c r="H10" s="3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4">
        <f t="shared" si="2"/>
        <v>0</v>
      </c>
    </row>
    <row r="11" spans="1:18" x14ac:dyDescent="0.25">
      <c r="B11">
        <v>791558</v>
      </c>
      <c r="C11">
        <v>3064</v>
      </c>
      <c r="D11" t="s">
        <v>91</v>
      </c>
      <c r="E11">
        <v>2003</v>
      </c>
      <c r="F11" t="s">
        <v>93</v>
      </c>
      <c r="G11" t="s">
        <v>95</v>
      </c>
      <c r="H11" s="3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4">
        <f t="shared" si="2"/>
        <v>0</v>
      </c>
    </row>
    <row r="12" spans="1:18" x14ac:dyDescent="0.25">
      <c r="B12">
        <v>491675</v>
      </c>
      <c r="C12">
        <v>3064</v>
      </c>
      <c r="D12" t="s">
        <v>92</v>
      </c>
      <c r="E12">
        <v>2002</v>
      </c>
      <c r="F12" t="s">
        <v>93</v>
      </c>
      <c r="G12" t="s">
        <v>95</v>
      </c>
      <c r="H12" s="3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4">
        <f t="shared" si="2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opLeftCell="A4" workbookViewId="0">
      <selection activeCell="F28" sqref="F28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6" width="30" customWidth="1"/>
    <col min="7" max="7" width="46" bestFit="1" customWidth="1"/>
    <col min="8" max="10" width="7" customWidth="1"/>
    <col min="11" max="11" width="8" customWidth="1"/>
    <col min="12" max="14" width="7" customWidth="1"/>
    <col min="15" max="16" width="8" customWidth="1"/>
    <col min="17" max="17" width="5.28515625" bestFit="1" customWidth="1"/>
    <col min="18" max="18" width="30" customWidth="1"/>
    <col min="19" max="19" width="15" customWidth="1"/>
  </cols>
  <sheetData>
    <row r="1" spans="1:18" ht="18.75" x14ac:dyDescent="0.3">
      <c r="D1" s="1" t="s">
        <v>0</v>
      </c>
    </row>
    <row r="2" spans="1:18" ht="18.75" x14ac:dyDescent="0.3">
      <c r="D2" s="1" t="s">
        <v>1</v>
      </c>
    </row>
    <row r="3" spans="1:18" ht="18.75" x14ac:dyDescent="0.3">
      <c r="D3" s="1" t="s">
        <v>26</v>
      </c>
    </row>
    <row r="6" spans="1:18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15</v>
      </c>
      <c r="Q6" s="2" t="s">
        <v>16</v>
      </c>
      <c r="R6" s="2" t="s">
        <v>17</v>
      </c>
    </row>
    <row r="7" spans="1:18" x14ac:dyDescent="0.25">
      <c r="B7">
        <v>793478</v>
      </c>
      <c r="C7">
        <v>7454</v>
      </c>
      <c r="D7" t="s">
        <v>37</v>
      </c>
      <c r="E7">
        <v>2004</v>
      </c>
      <c r="F7" t="s">
        <v>75</v>
      </c>
      <c r="G7" t="s">
        <v>82</v>
      </c>
      <c r="H7" s="3">
        <v>0</v>
      </c>
      <c r="I7" s="3">
        <v>0</v>
      </c>
      <c r="J7" s="3">
        <v>0</v>
      </c>
      <c r="K7" s="4">
        <f t="shared" ref="K7:K24" si="0">H7+I7-J7</f>
        <v>0</v>
      </c>
      <c r="L7" s="3">
        <v>0</v>
      </c>
      <c r="M7" s="3">
        <v>0</v>
      </c>
      <c r="N7" s="3">
        <v>0</v>
      </c>
      <c r="O7" s="4">
        <f t="shared" ref="O7:O24" si="1">L7+M7-N7</f>
        <v>0</v>
      </c>
      <c r="P7" s="4">
        <f>K7+O7</f>
        <v>0</v>
      </c>
    </row>
    <row r="8" spans="1:18" x14ac:dyDescent="0.25">
      <c r="B8">
        <v>362369</v>
      </c>
      <c r="C8">
        <v>7454</v>
      </c>
      <c r="D8" t="s">
        <v>96</v>
      </c>
      <c r="E8">
        <v>2005</v>
      </c>
      <c r="F8" t="s">
        <v>75</v>
      </c>
      <c r="G8" t="s">
        <v>120</v>
      </c>
      <c r="H8" s="3">
        <v>0</v>
      </c>
      <c r="I8" s="3">
        <v>0</v>
      </c>
      <c r="J8" s="3">
        <v>0</v>
      </c>
      <c r="K8" s="4">
        <f t="shared" ref="K8:K38" si="2">H8+I8-J8</f>
        <v>0</v>
      </c>
      <c r="L8" s="3">
        <v>0</v>
      </c>
      <c r="M8" s="3">
        <v>0</v>
      </c>
      <c r="N8" s="3">
        <v>0</v>
      </c>
      <c r="O8" s="4">
        <f t="shared" ref="O8:O38" si="3">L8+M8-N8</f>
        <v>0</v>
      </c>
      <c r="P8" s="4">
        <f t="shared" ref="P8:P38" si="4">K8+O8</f>
        <v>0</v>
      </c>
    </row>
    <row r="9" spans="1:18" x14ac:dyDescent="0.25">
      <c r="B9">
        <v>349739</v>
      </c>
      <c r="C9">
        <v>7454</v>
      </c>
      <c r="D9" t="s">
        <v>97</v>
      </c>
      <c r="E9">
        <v>2004</v>
      </c>
      <c r="F9" t="s">
        <v>75</v>
      </c>
      <c r="G9" t="s">
        <v>120</v>
      </c>
      <c r="H9" s="3">
        <v>0</v>
      </c>
      <c r="I9" s="3">
        <v>0</v>
      </c>
      <c r="J9" s="3">
        <v>0</v>
      </c>
      <c r="K9" s="4">
        <f t="shared" si="2"/>
        <v>0</v>
      </c>
      <c r="L9" s="3">
        <v>0</v>
      </c>
      <c r="M9" s="3">
        <v>0</v>
      </c>
      <c r="N9" s="3">
        <v>0</v>
      </c>
      <c r="O9" s="4">
        <f t="shared" si="3"/>
        <v>0</v>
      </c>
      <c r="P9" s="4">
        <f t="shared" si="4"/>
        <v>0</v>
      </c>
    </row>
    <row r="10" spans="1:18" x14ac:dyDescent="0.25">
      <c r="B10">
        <v>719418</v>
      </c>
      <c r="C10">
        <v>7454</v>
      </c>
      <c r="D10" t="s">
        <v>98</v>
      </c>
      <c r="E10">
        <v>2005</v>
      </c>
      <c r="F10" t="s">
        <v>75</v>
      </c>
      <c r="G10" t="s">
        <v>120</v>
      </c>
      <c r="H10" s="3">
        <v>0</v>
      </c>
      <c r="I10" s="3">
        <v>0</v>
      </c>
      <c r="J10" s="3">
        <v>0</v>
      </c>
      <c r="K10" s="4">
        <f t="shared" si="2"/>
        <v>0</v>
      </c>
      <c r="L10" s="3">
        <v>0</v>
      </c>
      <c r="M10" s="3">
        <v>0</v>
      </c>
      <c r="N10" s="3">
        <v>0</v>
      </c>
      <c r="O10" s="4">
        <f t="shared" si="3"/>
        <v>0</v>
      </c>
      <c r="P10" s="4">
        <f t="shared" si="4"/>
        <v>0</v>
      </c>
    </row>
    <row r="11" spans="1:18" x14ac:dyDescent="0.25">
      <c r="B11">
        <v>996539</v>
      </c>
      <c r="C11">
        <v>7454</v>
      </c>
      <c r="D11" t="s">
        <v>99</v>
      </c>
      <c r="E11">
        <v>2005</v>
      </c>
      <c r="F11" t="s">
        <v>75</v>
      </c>
      <c r="G11" t="s">
        <v>120</v>
      </c>
      <c r="H11" s="3">
        <v>0</v>
      </c>
      <c r="I11" s="3">
        <v>0</v>
      </c>
      <c r="J11" s="3">
        <v>0</v>
      </c>
      <c r="K11" s="4">
        <f t="shared" si="2"/>
        <v>0</v>
      </c>
      <c r="L11" s="3">
        <v>0</v>
      </c>
      <c r="M11" s="3">
        <v>0</v>
      </c>
      <c r="N11" s="3">
        <v>0</v>
      </c>
      <c r="O11" s="4">
        <f t="shared" si="3"/>
        <v>0</v>
      </c>
      <c r="P11" s="4">
        <f t="shared" si="4"/>
        <v>0</v>
      </c>
    </row>
    <row r="12" spans="1:18" x14ac:dyDescent="0.25">
      <c r="B12">
        <v>650277</v>
      </c>
      <c r="C12">
        <v>7454</v>
      </c>
      <c r="D12" t="s">
        <v>100</v>
      </c>
      <c r="E12">
        <v>2004</v>
      </c>
      <c r="F12" t="s">
        <v>75</v>
      </c>
      <c r="G12" t="s">
        <v>82</v>
      </c>
      <c r="H12" s="3">
        <v>0</v>
      </c>
      <c r="I12" s="3">
        <v>0</v>
      </c>
      <c r="J12" s="3">
        <v>0</v>
      </c>
      <c r="K12" s="4">
        <f t="shared" si="2"/>
        <v>0</v>
      </c>
      <c r="L12" s="3">
        <v>0</v>
      </c>
      <c r="M12" s="3">
        <v>0</v>
      </c>
      <c r="N12" s="3">
        <v>0</v>
      </c>
      <c r="O12" s="4">
        <f t="shared" si="3"/>
        <v>0</v>
      </c>
      <c r="P12" s="4">
        <f t="shared" si="4"/>
        <v>0</v>
      </c>
    </row>
    <row r="13" spans="1:18" x14ac:dyDescent="0.25">
      <c r="B13">
        <v>0</v>
      </c>
      <c r="C13">
        <v>0</v>
      </c>
      <c r="D13" t="s">
        <v>101</v>
      </c>
      <c r="E13">
        <v>2004</v>
      </c>
      <c r="F13" t="s">
        <v>76</v>
      </c>
      <c r="G13" t="s">
        <v>83</v>
      </c>
      <c r="H13" s="3">
        <v>0</v>
      </c>
      <c r="I13" s="3">
        <v>0</v>
      </c>
      <c r="J13" s="3">
        <v>0</v>
      </c>
      <c r="K13" s="4">
        <f t="shared" si="2"/>
        <v>0</v>
      </c>
      <c r="L13" s="3">
        <v>0</v>
      </c>
      <c r="M13" s="3">
        <v>0</v>
      </c>
      <c r="N13" s="3">
        <v>0</v>
      </c>
      <c r="O13" s="4">
        <f t="shared" si="3"/>
        <v>0</v>
      </c>
      <c r="P13" s="4">
        <f t="shared" si="4"/>
        <v>0</v>
      </c>
    </row>
    <row r="14" spans="1:18" x14ac:dyDescent="0.25">
      <c r="B14">
        <v>0</v>
      </c>
      <c r="C14">
        <v>0</v>
      </c>
      <c r="D14" t="s">
        <v>102</v>
      </c>
      <c r="E14">
        <v>2006</v>
      </c>
      <c r="F14" t="s">
        <v>76</v>
      </c>
      <c r="G14" t="s">
        <v>83</v>
      </c>
      <c r="H14" s="3">
        <v>0</v>
      </c>
      <c r="I14" s="3">
        <v>0</v>
      </c>
      <c r="J14" s="3">
        <v>0</v>
      </c>
      <c r="K14" s="4">
        <f t="shared" si="2"/>
        <v>0</v>
      </c>
      <c r="L14" s="3">
        <v>0</v>
      </c>
      <c r="M14" s="3">
        <v>0</v>
      </c>
      <c r="N14" s="3">
        <v>0</v>
      </c>
      <c r="O14" s="4">
        <f t="shared" si="3"/>
        <v>0</v>
      </c>
      <c r="P14" s="4">
        <f t="shared" si="4"/>
        <v>0</v>
      </c>
    </row>
    <row r="15" spans="1:18" x14ac:dyDescent="0.25">
      <c r="B15">
        <v>0</v>
      </c>
      <c r="C15">
        <v>0</v>
      </c>
      <c r="D15" t="s">
        <v>103</v>
      </c>
      <c r="E15">
        <v>2006</v>
      </c>
      <c r="F15" t="s">
        <v>114</v>
      </c>
      <c r="G15" t="s">
        <v>121</v>
      </c>
      <c r="H15" s="3">
        <v>0</v>
      </c>
      <c r="I15" s="3">
        <v>0</v>
      </c>
      <c r="J15" s="3">
        <v>0</v>
      </c>
      <c r="K15" s="4">
        <f t="shared" si="2"/>
        <v>0</v>
      </c>
      <c r="L15" s="3">
        <v>0</v>
      </c>
      <c r="M15" s="3">
        <v>0</v>
      </c>
      <c r="N15" s="3">
        <v>0</v>
      </c>
      <c r="O15" s="4">
        <f t="shared" si="3"/>
        <v>0</v>
      </c>
      <c r="P15" s="4">
        <f t="shared" si="4"/>
        <v>0</v>
      </c>
    </row>
    <row r="16" spans="1:18" x14ac:dyDescent="0.25">
      <c r="B16">
        <v>0</v>
      </c>
      <c r="C16">
        <v>0</v>
      </c>
      <c r="D16" t="s">
        <v>104</v>
      </c>
      <c r="E16">
        <v>2006</v>
      </c>
      <c r="F16" t="s">
        <v>114</v>
      </c>
      <c r="G16" t="s">
        <v>121</v>
      </c>
      <c r="H16" s="3">
        <v>0</v>
      </c>
      <c r="I16" s="3">
        <v>0</v>
      </c>
      <c r="J16" s="3">
        <v>0</v>
      </c>
      <c r="K16" s="4">
        <f t="shared" si="2"/>
        <v>0</v>
      </c>
      <c r="L16" s="3">
        <v>0</v>
      </c>
      <c r="M16" s="3">
        <v>0</v>
      </c>
      <c r="N16" s="3">
        <v>0</v>
      </c>
      <c r="O16" s="4">
        <f t="shared" si="3"/>
        <v>0</v>
      </c>
      <c r="P16" s="4">
        <f t="shared" si="4"/>
        <v>0</v>
      </c>
    </row>
    <row r="17" spans="2:16" x14ac:dyDescent="0.25">
      <c r="B17">
        <v>617954</v>
      </c>
      <c r="C17">
        <v>5099</v>
      </c>
      <c r="D17" t="s">
        <v>105</v>
      </c>
      <c r="E17">
        <v>2006</v>
      </c>
      <c r="F17" t="s">
        <v>115</v>
      </c>
      <c r="G17" t="s">
        <v>122</v>
      </c>
      <c r="H17" s="3">
        <v>0</v>
      </c>
      <c r="I17" s="3">
        <v>0</v>
      </c>
      <c r="J17" s="3">
        <v>0</v>
      </c>
      <c r="K17" s="4">
        <f t="shared" si="2"/>
        <v>0</v>
      </c>
      <c r="L17" s="3">
        <v>0</v>
      </c>
      <c r="M17" s="3">
        <v>0</v>
      </c>
      <c r="N17" s="3">
        <v>0</v>
      </c>
      <c r="O17" s="4">
        <f t="shared" si="3"/>
        <v>0</v>
      </c>
      <c r="P17" s="4">
        <f t="shared" si="4"/>
        <v>0</v>
      </c>
    </row>
    <row r="18" spans="2:16" x14ac:dyDescent="0.25">
      <c r="B18">
        <v>883941</v>
      </c>
      <c r="C18">
        <v>5099</v>
      </c>
      <c r="D18" t="s">
        <v>106</v>
      </c>
      <c r="E18">
        <v>2006</v>
      </c>
      <c r="F18" t="s">
        <v>115</v>
      </c>
      <c r="G18" t="s">
        <v>122</v>
      </c>
      <c r="H18" s="3">
        <v>0</v>
      </c>
      <c r="I18" s="3">
        <v>0</v>
      </c>
      <c r="J18" s="3">
        <v>0</v>
      </c>
      <c r="K18" s="4">
        <f t="shared" si="2"/>
        <v>0</v>
      </c>
      <c r="L18" s="3">
        <v>0</v>
      </c>
      <c r="M18" s="3">
        <v>0</v>
      </c>
      <c r="N18" s="3">
        <v>0</v>
      </c>
      <c r="O18" s="4">
        <f t="shared" si="3"/>
        <v>0</v>
      </c>
      <c r="P18" s="4">
        <f t="shared" si="4"/>
        <v>0</v>
      </c>
    </row>
    <row r="19" spans="2:16" x14ac:dyDescent="0.25">
      <c r="B19">
        <v>555071</v>
      </c>
      <c r="C19">
        <v>3980</v>
      </c>
      <c r="D19" t="s">
        <v>107</v>
      </c>
      <c r="E19">
        <v>2006</v>
      </c>
      <c r="F19" t="s">
        <v>116</v>
      </c>
      <c r="G19" t="s">
        <v>123</v>
      </c>
      <c r="H19" s="3">
        <v>0</v>
      </c>
      <c r="I19" s="3">
        <v>0</v>
      </c>
      <c r="J19" s="3">
        <v>0</v>
      </c>
      <c r="K19" s="4">
        <f t="shared" si="2"/>
        <v>0</v>
      </c>
      <c r="L19" s="3">
        <v>0</v>
      </c>
      <c r="M19" s="3">
        <v>0</v>
      </c>
      <c r="N19" s="3">
        <v>0</v>
      </c>
      <c r="O19" s="4">
        <f t="shared" si="3"/>
        <v>0</v>
      </c>
      <c r="P19" s="4">
        <f t="shared" si="4"/>
        <v>0</v>
      </c>
    </row>
    <row r="20" spans="2:16" x14ac:dyDescent="0.25">
      <c r="B20">
        <v>234315</v>
      </c>
      <c r="C20">
        <v>9879</v>
      </c>
      <c r="D20" t="s">
        <v>108</v>
      </c>
      <c r="E20">
        <v>2004</v>
      </c>
      <c r="F20" t="s">
        <v>78</v>
      </c>
      <c r="G20" t="s">
        <v>85</v>
      </c>
      <c r="H20" s="3">
        <v>0</v>
      </c>
      <c r="I20" s="3">
        <v>0</v>
      </c>
      <c r="J20" s="3">
        <v>0</v>
      </c>
      <c r="K20" s="4">
        <f t="shared" si="2"/>
        <v>0</v>
      </c>
      <c r="L20" s="3">
        <v>0</v>
      </c>
      <c r="M20" s="3">
        <v>0</v>
      </c>
      <c r="N20" s="3">
        <v>0</v>
      </c>
      <c r="O20" s="4">
        <f t="shared" si="3"/>
        <v>0</v>
      </c>
      <c r="P20" s="4">
        <f t="shared" si="4"/>
        <v>0</v>
      </c>
    </row>
    <row r="21" spans="2:16" x14ac:dyDescent="0.25">
      <c r="B21">
        <v>485096</v>
      </c>
      <c r="C21">
        <v>9879</v>
      </c>
      <c r="D21" t="s">
        <v>109</v>
      </c>
      <c r="E21">
        <v>2004</v>
      </c>
      <c r="F21" t="s">
        <v>78</v>
      </c>
      <c r="G21" t="s">
        <v>85</v>
      </c>
      <c r="H21" s="3">
        <v>0</v>
      </c>
      <c r="I21" s="3">
        <v>0</v>
      </c>
      <c r="J21" s="3">
        <v>0</v>
      </c>
      <c r="K21" s="4">
        <f t="shared" si="2"/>
        <v>0</v>
      </c>
      <c r="L21" s="3">
        <v>0</v>
      </c>
      <c r="M21" s="3">
        <v>0</v>
      </c>
      <c r="N21" s="3">
        <v>0</v>
      </c>
      <c r="O21" s="4">
        <f t="shared" si="3"/>
        <v>0</v>
      </c>
      <c r="P21" s="4">
        <f t="shared" si="4"/>
        <v>0</v>
      </c>
    </row>
    <row r="22" spans="2:16" x14ac:dyDescent="0.25">
      <c r="B22">
        <v>372868</v>
      </c>
      <c r="C22">
        <v>3255</v>
      </c>
      <c r="D22" t="s">
        <v>53</v>
      </c>
      <c r="E22">
        <v>2006</v>
      </c>
      <c r="F22" t="s">
        <v>79</v>
      </c>
      <c r="G22" t="s">
        <v>24</v>
      </c>
      <c r="H22" s="3">
        <v>0</v>
      </c>
      <c r="I22" s="3">
        <v>0</v>
      </c>
      <c r="J22" s="3">
        <v>0</v>
      </c>
      <c r="K22" s="4">
        <f t="shared" si="2"/>
        <v>0</v>
      </c>
      <c r="L22" s="3">
        <v>0</v>
      </c>
      <c r="M22" s="3">
        <v>0</v>
      </c>
      <c r="N22" s="3">
        <v>0</v>
      </c>
      <c r="O22" s="4">
        <f t="shared" si="3"/>
        <v>0</v>
      </c>
      <c r="P22" s="4">
        <f t="shared" si="4"/>
        <v>0</v>
      </c>
    </row>
    <row r="23" spans="2:16" x14ac:dyDescent="0.25">
      <c r="B23">
        <v>870501</v>
      </c>
      <c r="C23">
        <v>3255</v>
      </c>
      <c r="D23" t="s">
        <v>42</v>
      </c>
      <c r="E23">
        <v>2004</v>
      </c>
      <c r="F23" t="s">
        <v>79</v>
      </c>
      <c r="G23" t="s">
        <v>24</v>
      </c>
      <c r="H23" s="3">
        <v>0</v>
      </c>
      <c r="I23" s="3">
        <v>0</v>
      </c>
      <c r="J23" s="3">
        <v>0</v>
      </c>
      <c r="K23" s="4">
        <f t="shared" si="2"/>
        <v>0</v>
      </c>
      <c r="L23" s="3">
        <v>0</v>
      </c>
      <c r="M23" s="3">
        <v>0</v>
      </c>
      <c r="N23" s="3">
        <v>0</v>
      </c>
      <c r="O23" s="4">
        <f t="shared" si="3"/>
        <v>0</v>
      </c>
      <c r="P23" s="4">
        <f t="shared" si="4"/>
        <v>0</v>
      </c>
    </row>
    <row r="24" spans="2:16" x14ac:dyDescent="0.25">
      <c r="B24">
        <v>272037</v>
      </c>
      <c r="C24">
        <v>4322</v>
      </c>
      <c r="D24" t="s">
        <v>27</v>
      </c>
      <c r="E24">
        <v>2006</v>
      </c>
      <c r="F24" t="s">
        <v>28</v>
      </c>
      <c r="G24" t="s">
        <v>29</v>
      </c>
      <c r="H24" s="3">
        <v>0</v>
      </c>
      <c r="I24" s="3">
        <v>0</v>
      </c>
      <c r="J24" s="3">
        <v>0</v>
      </c>
      <c r="K24" s="4">
        <f t="shared" si="2"/>
        <v>0</v>
      </c>
      <c r="L24" s="3">
        <v>0</v>
      </c>
      <c r="M24" s="3">
        <v>0</v>
      </c>
      <c r="N24" s="3">
        <v>0</v>
      </c>
      <c r="O24" s="4">
        <f t="shared" si="3"/>
        <v>0</v>
      </c>
      <c r="P24" s="4">
        <f t="shared" si="4"/>
        <v>0</v>
      </c>
    </row>
    <row r="25" spans="2:16" x14ac:dyDescent="0.25">
      <c r="B25">
        <v>886131</v>
      </c>
      <c r="C25">
        <v>4322</v>
      </c>
      <c r="D25" t="s">
        <v>30</v>
      </c>
      <c r="E25">
        <v>2006</v>
      </c>
      <c r="F25" t="s">
        <v>28</v>
      </c>
      <c r="G25" t="s">
        <v>29</v>
      </c>
      <c r="H25" s="3">
        <v>0</v>
      </c>
      <c r="I25" s="3">
        <v>0</v>
      </c>
      <c r="J25" s="3">
        <v>0</v>
      </c>
      <c r="K25" s="4">
        <f t="shared" si="2"/>
        <v>0</v>
      </c>
      <c r="L25" s="3">
        <v>0</v>
      </c>
      <c r="M25" s="3">
        <v>0</v>
      </c>
      <c r="N25" s="3">
        <v>0</v>
      </c>
      <c r="O25" s="4">
        <f t="shared" si="3"/>
        <v>0</v>
      </c>
      <c r="P25" s="4">
        <f t="shared" si="4"/>
        <v>0</v>
      </c>
    </row>
    <row r="26" spans="2:16" x14ac:dyDescent="0.25">
      <c r="B26">
        <v>431663</v>
      </c>
      <c r="C26">
        <v>4322</v>
      </c>
      <c r="D26" t="s">
        <v>31</v>
      </c>
      <c r="E26">
        <v>2007</v>
      </c>
      <c r="F26" t="s">
        <v>28</v>
      </c>
      <c r="G26" t="s">
        <v>29</v>
      </c>
      <c r="H26" s="3">
        <v>0</v>
      </c>
      <c r="I26" s="3">
        <v>0</v>
      </c>
      <c r="J26" s="3">
        <v>0</v>
      </c>
      <c r="K26" s="4">
        <f t="shared" si="2"/>
        <v>0</v>
      </c>
      <c r="L26" s="3">
        <v>0</v>
      </c>
      <c r="M26" s="3">
        <v>0</v>
      </c>
      <c r="N26" s="3">
        <v>0</v>
      </c>
      <c r="O26" s="4">
        <f t="shared" si="3"/>
        <v>0</v>
      </c>
      <c r="P26" s="4">
        <f t="shared" si="4"/>
        <v>0</v>
      </c>
    </row>
    <row r="27" spans="2:16" x14ac:dyDescent="0.25">
      <c r="B27">
        <v>629258</v>
      </c>
      <c r="C27">
        <v>4322</v>
      </c>
      <c r="D27" t="s">
        <v>32</v>
      </c>
      <c r="E27">
        <v>2006</v>
      </c>
      <c r="F27" t="s">
        <v>28</v>
      </c>
      <c r="G27" t="s">
        <v>29</v>
      </c>
      <c r="H27" s="3">
        <v>0</v>
      </c>
      <c r="I27" s="3">
        <v>0</v>
      </c>
      <c r="J27" s="3">
        <v>0</v>
      </c>
      <c r="K27" s="4">
        <f t="shared" si="2"/>
        <v>0</v>
      </c>
      <c r="L27" s="3">
        <v>0</v>
      </c>
      <c r="M27" s="3">
        <v>0</v>
      </c>
      <c r="N27" s="3">
        <v>0</v>
      </c>
      <c r="O27" s="4">
        <f t="shared" si="3"/>
        <v>0</v>
      </c>
      <c r="P27" s="4">
        <f t="shared" si="4"/>
        <v>0</v>
      </c>
    </row>
    <row r="28" spans="2:16" x14ac:dyDescent="0.25">
      <c r="B28">
        <v>867736</v>
      </c>
      <c r="C28">
        <v>3064</v>
      </c>
      <c r="D28" t="s">
        <v>110</v>
      </c>
      <c r="E28">
        <v>2006</v>
      </c>
      <c r="F28" t="s">
        <v>93</v>
      </c>
      <c r="G28" t="s">
        <v>95</v>
      </c>
      <c r="H28" s="3">
        <v>0</v>
      </c>
      <c r="I28" s="3">
        <v>0</v>
      </c>
      <c r="J28" s="3">
        <v>0</v>
      </c>
      <c r="K28" s="4">
        <f t="shared" si="2"/>
        <v>0</v>
      </c>
      <c r="L28" s="3">
        <v>0</v>
      </c>
      <c r="M28" s="3">
        <v>0</v>
      </c>
      <c r="N28" s="3">
        <v>0</v>
      </c>
      <c r="O28" s="4">
        <f t="shared" si="3"/>
        <v>0</v>
      </c>
      <c r="P28" s="4">
        <f t="shared" si="4"/>
        <v>0</v>
      </c>
    </row>
    <row r="29" spans="2:16" x14ac:dyDescent="0.25">
      <c r="B29">
        <v>184996</v>
      </c>
      <c r="C29">
        <v>3064</v>
      </c>
      <c r="D29" t="s">
        <v>111</v>
      </c>
      <c r="E29">
        <v>2006</v>
      </c>
      <c r="F29" t="s">
        <v>93</v>
      </c>
      <c r="G29" t="s">
        <v>95</v>
      </c>
      <c r="H29" s="3">
        <v>0</v>
      </c>
      <c r="I29" s="3">
        <v>0</v>
      </c>
      <c r="J29" s="3">
        <v>0</v>
      </c>
      <c r="K29" s="4">
        <f t="shared" si="2"/>
        <v>0</v>
      </c>
      <c r="L29" s="3">
        <v>0</v>
      </c>
      <c r="M29" s="3">
        <v>0</v>
      </c>
      <c r="N29" s="3">
        <v>0</v>
      </c>
      <c r="O29" s="4">
        <f t="shared" si="3"/>
        <v>0</v>
      </c>
      <c r="P29" s="4">
        <f t="shared" si="4"/>
        <v>0</v>
      </c>
    </row>
    <row r="30" spans="2:16" x14ac:dyDescent="0.25">
      <c r="B30">
        <v>731870</v>
      </c>
      <c r="C30">
        <v>5172</v>
      </c>
      <c r="D30" t="s">
        <v>38</v>
      </c>
      <c r="E30">
        <v>2004</v>
      </c>
      <c r="F30" t="s">
        <v>80</v>
      </c>
      <c r="G30" t="s">
        <v>39</v>
      </c>
      <c r="H30" s="3">
        <v>0</v>
      </c>
      <c r="I30" s="3">
        <v>0</v>
      </c>
      <c r="J30" s="3">
        <v>0</v>
      </c>
      <c r="K30" s="4">
        <f t="shared" si="2"/>
        <v>0</v>
      </c>
      <c r="L30" s="3">
        <v>0</v>
      </c>
      <c r="M30" s="3">
        <v>0</v>
      </c>
      <c r="N30" s="3">
        <v>0</v>
      </c>
      <c r="O30" s="4">
        <f t="shared" si="3"/>
        <v>0</v>
      </c>
      <c r="P30" s="4">
        <f t="shared" si="4"/>
        <v>0</v>
      </c>
    </row>
    <row r="31" spans="2:16" x14ac:dyDescent="0.25">
      <c r="B31">
        <v>981265</v>
      </c>
      <c r="C31">
        <v>5172</v>
      </c>
      <c r="D31" t="s">
        <v>40</v>
      </c>
      <c r="E31">
        <v>2004</v>
      </c>
      <c r="F31" t="s">
        <v>80</v>
      </c>
      <c r="G31" t="s">
        <v>39</v>
      </c>
      <c r="H31" s="3">
        <v>0</v>
      </c>
      <c r="I31" s="3">
        <v>0</v>
      </c>
      <c r="J31" s="3">
        <v>0</v>
      </c>
      <c r="K31" s="4">
        <f t="shared" si="2"/>
        <v>0</v>
      </c>
      <c r="L31" s="3">
        <v>0</v>
      </c>
      <c r="M31" s="3">
        <v>0</v>
      </c>
      <c r="N31" s="3">
        <v>0</v>
      </c>
      <c r="O31" s="4">
        <f t="shared" si="3"/>
        <v>0</v>
      </c>
      <c r="P31" s="4">
        <f t="shared" si="4"/>
        <v>0</v>
      </c>
    </row>
    <row r="32" spans="2:16" x14ac:dyDescent="0.25">
      <c r="B32">
        <v>458541</v>
      </c>
      <c r="C32">
        <v>5172</v>
      </c>
      <c r="D32" t="s">
        <v>41</v>
      </c>
      <c r="E32">
        <v>2004</v>
      </c>
      <c r="F32" t="s">
        <v>80</v>
      </c>
      <c r="G32" t="s">
        <v>39</v>
      </c>
      <c r="H32" s="3">
        <v>0</v>
      </c>
      <c r="I32" s="3">
        <v>0</v>
      </c>
      <c r="J32" s="3">
        <v>0</v>
      </c>
      <c r="K32" s="4">
        <f t="shared" si="2"/>
        <v>0</v>
      </c>
      <c r="L32" s="3">
        <v>0</v>
      </c>
      <c r="M32" s="3">
        <v>0</v>
      </c>
      <c r="N32" s="3">
        <v>0</v>
      </c>
      <c r="O32" s="4">
        <f t="shared" si="3"/>
        <v>0</v>
      </c>
      <c r="P32" s="4">
        <f t="shared" si="4"/>
        <v>0</v>
      </c>
    </row>
    <row r="33" spans="2:16" x14ac:dyDescent="0.25">
      <c r="B33">
        <v>896719</v>
      </c>
      <c r="C33">
        <v>5526</v>
      </c>
      <c r="D33" t="s">
        <v>112</v>
      </c>
      <c r="E33">
        <v>2005</v>
      </c>
      <c r="F33" t="s">
        <v>117</v>
      </c>
      <c r="G33" t="s">
        <v>124</v>
      </c>
      <c r="H33" s="3">
        <v>0</v>
      </c>
      <c r="I33" s="3">
        <v>0</v>
      </c>
      <c r="J33" s="3">
        <v>0</v>
      </c>
      <c r="K33" s="4">
        <f t="shared" si="2"/>
        <v>0</v>
      </c>
      <c r="L33" s="3">
        <v>0</v>
      </c>
      <c r="M33" s="3">
        <v>0</v>
      </c>
      <c r="N33" s="3">
        <v>0</v>
      </c>
      <c r="O33" s="4">
        <f t="shared" si="3"/>
        <v>0</v>
      </c>
      <c r="P33" s="4">
        <f t="shared" si="4"/>
        <v>0</v>
      </c>
    </row>
    <row r="34" spans="2:16" x14ac:dyDescent="0.25">
      <c r="B34">
        <v>118258</v>
      </c>
      <c r="C34">
        <v>5526</v>
      </c>
      <c r="D34" t="s">
        <v>113</v>
      </c>
      <c r="E34">
        <v>2005</v>
      </c>
      <c r="F34" t="s">
        <v>117</v>
      </c>
      <c r="G34" t="s">
        <v>124</v>
      </c>
      <c r="H34" s="3">
        <v>0</v>
      </c>
      <c r="I34" s="3">
        <v>0</v>
      </c>
      <c r="J34" s="3">
        <v>0</v>
      </c>
      <c r="K34" s="4">
        <f t="shared" si="2"/>
        <v>0</v>
      </c>
      <c r="L34" s="3">
        <v>0</v>
      </c>
      <c r="M34" s="3">
        <v>0</v>
      </c>
      <c r="N34" s="3">
        <v>0</v>
      </c>
      <c r="O34" s="4">
        <f t="shared" si="3"/>
        <v>0</v>
      </c>
      <c r="P34" s="4">
        <f t="shared" si="4"/>
        <v>0</v>
      </c>
    </row>
    <row r="35" spans="2:16" x14ac:dyDescent="0.25">
      <c r="B35">
        <v>622831</v>
      </c>
      <c r="C35">
        <v>8534</v>
      </c>
      <c r="D35" t="s">
        <v>43</v>
      </c>
      <c r="E35">
        <v>2004</v>
      </c>
      <c r="F35" t="s">
        <v>118</v>
      </c>
      <c r="G35" t="s">
        <v>45</v>
      </c>
      <c r="H35" s="3">
        <v>0</v>
      </c>
      <c r="I35" s="3">
        <v>0</v>
      </c>
      <c r="J35" s="3">
        <v>0</v>
      </c>
      <c r="K35" s="4">
        <f t="shared" si="2"/>
        <v>0</v>
      </c>
      <c r="L35" s="3">
        <v>0</v>
      </c>
      <c r="M35" s="3">
        <v>0</v>
      </c>
      <c r="N35" s="3">
        <v>0</v>
      </c>
      <c r="O35" s="4">
        <f t="shared" si="3"/>
        <v>0</v>
      </c>
      <c r="P35" s="4">
        <f t="shared" si="4"/>
        <v>0</v>
      </c>
    </row>
    <row r="36" spans="2:16" x14ac:dyDescent="0.25">
      <c r="B36">
        <v>689643</v>
      </c>
      <c r="C36">
        <v>8534</v>
      </c>
      <c r="D36" t="s">
        <v>46</v>
      </c>
      <c r="E36">
        <v>2004</v>
      </c>
      <c r="F36" t="s">
        <v>118</v>
      </c>
      <c r="G36" t="s">
        <v>45</v>
      </c>
      <c r="H36" s="3">
        <v>0</v>
      </c>
      <c r="I36" s="3">
        <v>0</v>
      </c>
      <c r="J36" s="3">
        <v>0</v>
      </c>
      <c r="K36" s="4">
        <f t="shared" si="2"/>
        <v>0</v>
      </c>
      <c r="L36" s="3">
        <v>0</v>
      </c>
      <c r="M36" s="3">
        <v>0</v>
      </c>
      <c r="N36" s="3">
        <v>0</v>
      </c>
      <c r="O36" s="4">
        <f t="shared" si="3"/>
        <v>0</v>
      </c>
      <c r="P36" s="4">
        <f t="shared" si="4"/>
        <v>0</v>
      </c>
    </row>
    <row r="37" spans="2:16" x14ac:dyDescent="0.25">
      <c r="B37">
        <v>606790</v>
      </c>
      <c r="C37">
        <v>4142</v>
      </c>
      <c r="D37" t="s">
        <v>33</v>
      </c>
      <c r="E37">
        <v>2005</v>
      </c>
      <c r="F37" t="s">
        <v>119</v>
      </c>
      <c r="G37" t="s">
        <v>35</v>
      </c>
      <c r="H37" s="3">
        <v>0</v>
      </c>
      <c r="I37" s="3">
        <v>0</v>
      </c>
      <c r="J37" s="3">
        <v>0</v>
      </c>
      <c r="K37" s="4">
        <f t="shared" si="2"/>
        <v>0</v>
      </c>
      <c r="L37" s="3">
        <v>0</v>
      </c>
      <c r="M37" s="3">
        <v>0</v>
      </c>
      <c r="N37" s="3">
        <v>0</v>
      </c>
      <c r="O37" s="4">
        <f t="shared" si="3"/>
        <v>0</v>
      </c>
      <c r="P37" s="4">
        <f t="shared" si="4"/>
        <v>0</v>
      </c>
    </row>
    <row r="38" spans="2:16" x14ac:dyDescent="0.25">
      <c r="B38">
        <v>880971</v>
      </c>
      <c r="C38">
        <v>4142</v>
      </c>
      <c r="D38" t="s">
        <v>36</v>
      </c>
      <c r="E38">
        <v>2005</v>
      </c>
      <c r="F38" t="s">
        <v>119</v>
      </c>
      <c r="G38" t="s">
        <v>35</v>
      </c>
      <c r="H38" s="3">
        <v>0</v>
      </c>
      <c r="I38" s="3">
        <v>0</v>
      </c>
      <c r="J38" s="3">
        <v>0</v>
      </c>
      <c r="K38" s="4">
        <f t="shared" si="2"/>
        <v>0</v>
      </c>
      <c r="L38" s="3">
        <v>0</v>
      </c>
      <c r="M38" s="3">
        <v>0</v>
      </c>
      <c r="N38" s="3">
        <v>0</v>
      </c>
      <c r="O38" s="4">
        <f t="shared" si="3"/>
        <v>0</v>
      </c>
      <c r="P38" s="4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selection activeCell="B1" sqref="B1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6" width="30" customWidth="1"/>
    <col min="7" max="7" width="42.42578125" bestFit="1" customWidth="1"/>
    <col min="8" max="10" width="7" customWidth="1"/>
    <col min="11" max="11" width="8" customWidth="1"/>
    <col min="12" max="14" width="7" customWidth="1"/>
    <col min="15" max="16" width="8" customWidth="1"/>
    <col min="17" max="17" width="5.28515625" bestFit="1" customWidth="1"/>
    <col min="18" max="18" width="30" customWidth="1"/>
    <col min="19" max="19" width="15" customWidth="1"/>
  </cols>
  <sheetData>
    <row r="1" spans="1:18" ht="18.75" x14ac:dyDescent="0.3">
      <c r="D1" s="1" t="s">
        <v>0</v>
      </c>
    </row>
    <row r="2" spans="1:18" ht="18.75" x14ac:dyDescent="0.3">
      <c r="D2" s="1" t="s">
        <v>1</v>
      </c>
    </row>
    <row r="3" spans="1:18" ht="18.75" x14ac:dyDescent="0.3">
      <c r="D3" s="1" t="s">
        <v>47</v>
      </c>
    </row>
    <row r="6" spans="1:18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15</v>
      </c>
      <c r="Q6" s="2" t="s">
        <v>16</v>
      </c>
      <c r="R6" s="2" t="s">
        <v>17</v>
      </c>
    </row>
    <row r="7" spans="1:18" x14ac:dyDescent="0.25">
      <c r="B7">
        <v>0</v>
      </c>
      <c r="C7">
        <v>0</v>
      </c>
      <c r="D7" t="s">
        <v>125</v>
      </c>
      <c r="E7">
        <v>2006</v>
      </c>
      <c r="F7" t="s">
        <v>146</v>
      </c>
      <c r="G7" t="s">
        <v>149</v>
      </c>
      <c r="H7" s="3">
        <v>0</v>
      </c>
      <c r="I7" s="3">
        <v>0</v>
      </c>
      <c r="J7" s="3">
        <v>0</v>
      </c>
      <c r="K7" s="4">
        <f>H7+I7-J7</f>
        <v>0</v>
      </c>
      <c r="L7" s="3">
        <v>0</v>
      </c>
      <c r="M7" s="3">
        <v>0</v>
      </c>
      <c r="N7" s="3">
        <v>0</v>
      </c>
      <c r="O7" s="4">
        <f>L7+M7-N7</f>
        <v>0</v>
      </c>
      <c r="P7" s="4">
        <f>K7+O7</f>
        <v>0</v>
      </c>
    </row>
    <row r="8" spans="1:18" x14ac:dyDescent="0.25">
      <c r="B8">
        <v>0</v>
      </c>
      <c r="C8">
        <v>0</v>
      </c>
      <c r="D8" t="s">
        <v>126</v>
      </c>
      <c r="E8">
        <v>2006</v>
      </c>
      <c r="F8" t="s">
        <v>146</v>
      </c>
      <c r="G8" t="s">
        <v>149</v>
      </c>
      <c r="H8" s="3">
        <v>0</v>
      </c>
      <c r="I8" s="3">
        <v>0</v>
      </c>
      <c r="J8" s="3">
        <v>0</v>
      </c>
      <c r="K8" s="4">
        <f t="shared" ref="K8:K31" si="0">H8+I8-J8</f>
        <v>0</v>
      </c>
      <c r="L8" s="3">
        <v>0</v>
      </c>
      <c r="M8" s="3">
        <v>0</v>
      </c>
      <c r="N8" s="3">
        <v>0</v>
      </c>
      <c r="O8" s="4">
        <f t="shared" ref="O8:O31" si="1">L8+M8-N8</f>
        <v>0</v>
      </c>
      <c r="P8" s="4">
        <f t="shared" ref="P8:P31" si="2">K8+O8</f>
        <v>0</v>
      </c>
    </row>
    <row r="9" spans="1:18" x14ac:dyDescent="0.25">
      <c r="B9">
        <v>0</v>
      </c>
      <c r="C9">
        <v>0</v>
      </c>
      <c r="D9" t="s">
        <v>127</v>
      </c>
      <c r="E9">
        <v>2006</v>
      </c>
      <c r="F9" t="s">
        <v>146</v>
      </c>
      <c r="G9" t="s">
        <v>149</v>
      </c>
      <c r="H9" s="3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4">
        <f t="shared" si="2"/>
        <v>0</v>
      </c>
    </row>
    <row r="10" spans="1:18" x14ac:dyDescent="0.25">
      <c r="B10">
        <v>0</v>
      </c>
      <c r="C10">
        <v>0</v>
      </c>
      <c r="D10" t="s">
        <v>128</v>
      </c>
      <c r="E10">
        <v>2006</v>
      </c>
      <c r="F10" t="s">
        <v>146</v>
      </c>
      <c r="G10" t="s">
        <v>149</v>
      </c>
      <c r="H10" s="3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4">
        <f t="shared" si="2"/>
        <v>0</v>
      </c>
    </row>
    <row r="11" spans="1:18" x14ac:dyDescent="0.25">
      <c r="B11">
        <v>0</v>
      </c>
      <c r="C11">
        <v>0</v>
      </c>
      <c r="D11" t="s">
        <v>129</v>
      </c>
      <c r="E11">
        <v>2006</v>
      </c>
      <c r="F11" t="s">
        <v>146</v>
      </c>
      <c r="G11" t="s">
        <v>149</v>
      </c>
      <c r="H11" s="3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4">
        <f t="shared" si="2"/>
        <v>0</v>
      </c>
    </row>
    <row r="12" spans="1:18" x14ac:dyDescent="0.25">
      <c r="B12">
        <v>0</v>
      </c>
      <c r="C12">
        <v>0</v>
      </c>
      <c r="D12" t="s">
        <v>130</v>
      </c>
      <c r="E12">
        <v>2007</v>
      </c>
      <c r="F12" t="s">
        <v>146</v>
      </c>
      <c r="G12" t="s">
        <v>149</v>
      </c>
      <c r="H12" s="3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4">
        <f t="shared" si="2"/>
        <v>0</v>
      </c>
    </row>
    <row r="13" spans="1:18" x14ac:dyDescent="0.25">
      <c r="B13">
        <v>0</v>
      </c>
      <c r="C13">
        <v>0</v>
      </c>
      <c r="D13" t="s">
        <v>131</v>
      </c>
      <c r="E13">
        <v>2008</v>
      </c>
      <c r="F13" t="s">
        <v>114</v>
      </c>
      <c r="G13" t="s">
        <v>121</v>
      </c>
      <c r="H13" s="3">
        <v>0</v>
      </c>
      <c r="I13" s="3">
        <v>0</v>
      </c>
      <c r="J13" s="3">
        <v>0</v>
      </c>
      <c r="K13" s="4">
        <f t="shared" si="0"/>
        <v>0</v>
      </c>
      <c r="L13" s="3">
        <v>0</v>
      </c>
      <c r="M13" s="3">
        <v>0</v>
      </c>
      <c r="N13" s="3">
        <v>0</v>
      </c>
      <c r="O13" s="4">
        <f t="shared" si="1"/>
        <v>0</v>
      </c>
      <c r="P13" s="4">
        <f t="shared" si="2"/>
        <v>0</v>
      </c>
    </row>
    <row r="14" spans="1:18" x14ac:dyDescent="0.25">
      <c r="B14">
        <v>0</v>
      </c>
      <c r="C14">
        <v>0</v>
      </c>
      <c r="D14" t="s">
        <v>132</v>
      </c>
      <c r="E14">
        <v>2008</v>
      </c>
      <c r="F14" t="s">
        <v>114</v>
      </c>
      <c r="G14" t="s">
        <v>121</v>
      </c>
      <c r="H14" s="3">
        <v>0</v>
      </c>
      <c r="I14" s="3">
        <v>0</v>
      </c>
      <c r="J14" s="3">
        <v>0</v>
      </c>
      <c r="K14" s="4">
        <f t="shared" si="0"/>
        <v>0</v>
      </c>
      <c r="L14" s="3">
        <v>0</v>
      </c>
      <c r="M14" s="3">
        <v>0</v>
      </c>
      <c r="N14" s="3">
        <v>0</v>
      </c>
      <c r="O14" s="4">
        <f t="shared" si="1"/>
        <v>0</v>
      </c>
      <c r="P14" s="4">
        <f t="shared" si="2"/>
        <v>0</v>
      </c>
    </row>
    <row r="15" spans="1:18" x14ac:dyDescent="0.25">
      <c r="B15">
        <v>724864</v>
      </c>
      <c r="C15">
        <v>5099</v>
      </c>
      <c r="D15" t="s">
        <v>133</v>
      </c>
      <c r="E15">
        <v>2006</v>
      </c>
      <c r="F15" t="s">
        <v>115</v>
      </c>
      <c r="G15" t="s">
        <v>122</v>
      </c>
      <c r="H15" s="3">
        <v>0</v>
      </c>
      <c r="I15" s="3">
        <v>0</v>
      </c>
      <c r="J15" s="3">
        <v>0</v>
      </c>
      <c r="K15" s="4">
        <f t="shared" si="0"/>
        <v>0</v>
      </c>
      <c r="L15" s="3">
        <v>0</v>
      </c>
      <c r="M15" s="3">
        <v>0</v>
      </c>
      <c r="N15" s="3">
        <v>0</v>
      </c>
      <c r="O15" s="4">
        <f t="shared" si="1"/>
        <v>0</v>
      </c>
      <c r="P15" s="4">
        <f t="shared" si="2"/>
        <v>0</v>
      </c>
    </row>
    <row r="16" spans="1:18" x14ac:dyDescent="0.25">
      <c r="B16">
        <v>716136</v>
      </c>
      <c r="C16">
        <v>5099</v>
      </c>
      <c r="D16" t="s">
        <v>134</v>
      </c>
      <c r="E16">
        <v>2006</v>
      </c>
      <c r="F16" t="s">
        <v>115</v>
      </c>
      <c r="G16" t="s">
        <v>122</v>
      </c>
      <c r="H16" s="3">
        <v>0</v>
      </c>
      <c r="I16" s="3">
        <v>0</v>
      </c>
      <c r="J16" s="3">
        <v>0</v>
      </c>
      <c r="K16" s="4">
        <f t="shared" si="0"/>
        <v>0</v>
      </c>
      <c r="L16" s="3">
        <v>0</v>
      </c>
      <c r="M16" s="3">
        <v>0</v>
      </c>
      <c r="N16" s="3">
        <v>0</v>
      </c>
      <c r="O16" s="4">
        <f t="shared" si="1"/>
        <v>0</v>
      </c>
      <c r="P16" s="4">
        <f t="shared" si="2"/>
        <v>0</v>
      </c>
    </row>
    <row r="17" spans="2:16" x14ac:dyDescent="0.25">
      <c r="B17">
        <v>487547</v>
      </c>
      <c r="C17">
        <v>5099</v>
      </c>
      <c r="D17" t="s">
        <v>135</v>
      </c>
      <c r="E17">
        <v>2007</v>
      </c>
      <c r="F17" t="s">
        <v>115</v>
      </c>
      <c r="G17" t="s">
        <v>122</v>
      </c>
      <c r="H17" s="3">
        <v>0</v>
      </c>
      <c r="I17" s="3">
        <v>0</v>
      </c>
      <c r="J17" s="3">
        <v>0</v>
      </c>
      <c r="K17" s="4">
        <f t="shared" si="0"/>
        <v>0</v>
      </c>
      <c r="L17" s="3">
        <v>0</v>
      </c>
      <c r="M17" s="3">
        <v>0</v>
      </c>
      <c r="N17" s="3">
        <v>0</v>
      </c>
      <c r="O17" s="4">
        <f t="shared" si="1"/>
        <v>0</v>
      </c>
      <c r="P17" s="4">
        <f t="shared" si="2"/>
        <v>0</v>
      </c>
    </row>
    <row r="18" spans="2:16" x14ac:dyDescent="0.25">
      <c r="B18">
        <v>264035</v>
      </c>
      <c r="C18">
        <v>5099</v>
      </c>
      <c r="D18" t="s">
        <v>136</v>
      </c>
      <c r="E18">
        <v>2008</v>
      </c>
      <c r="F18" t="s">
        <v>115</v>
      </c>
      <c r="G18" t="s">
        <v>122</v>
      </c>
      <c r="H18" s="3">
        <v>0</v>
      </c>
      <c r="I18" s="3">
        <v>0</v>
      </c>
      <c r="J18" s="3">
        <v>0</v>
      </c>
      <c r="K18" s="4">
        <f t="shared" si="0"/>
        <v>0</v>
      </c>
      <c r="L18" s="3">
        <v>0</v>
      </c>
      <c r="M18" s="3">
        <v>0</v>
      </c>
      <c r="N18" s="3">
        <v>0</v>
      </c>
      <c r="O18" s="4">
        <f t="shared" si="1"/>
        <v>0</v>
      </c>
      <c r="P18" s="4">
        <f t="shared" si="2"/>
        <v>0</v>
      </c>
    </row>
    <row r="19" spans="2:16" x14ac:dyDescent="0.25">
      <c r="B19">
        <v>673288</v>
      </c>
      <c r="C19">
        <v>0</v>
      </c>
      <c r="D19" t="s">
        <v>137</v>
      </c>
      <c r="E19">
        <v>2006</v>
      </c>
      <c r="F19" t="s">
        <v>147</v>
      </c>
      <c r="G19" t="s">
        <v>150</v>
      </c>
      <c r="H19" s="3">
        <v>0</v>
      </c>
      <c r="I19" s="3">
        <v>0</v>
      </c>
      <c r="J19" s="3">
        <v>0</v>
      </c>
      <c r="K19" s="4">
        <f t="shared" si="0"/>
        <v>0</v>
      </c>
      <c r="L19" s="3">
        <v>0</v>
      </c>
      <c r="M19" s="3">
        <v>0</v>
      </c>
      <c r="N19" s="3">
        <v>0</v>
      </c>
      <c r="O19" s="4">
        <f t="shared" si="1"/>
        <v>0</v>
      </c>
      <c r="P19" s="4">
        <f t="shared" si="2"/>
        <v>0</v>
      </c>
    </row>
    <row r="20" spans="2:16" x14ac:dyDescent="0.25">
      <c r="B20">
        <v>0</v>
      </c>
      <c r="C20">
        <v>0</v>
      </c>
      <c r="D20" t="s">
        <v>138</v>
      </c>
      <c r="E20">
        <v>2008</v>
      </c>
      <c r="F20" t="s">
        <v>147</v>
      </c>
      <c r="G20" t="s">
        <v>150</v>
      </c>
      <c r="H20" s="3">
        <v>0</v>
      </c>
      <c r="I20" s="3">
        <v>0</v>
      </c>
      <c r="J20" s="3">
        <v>0</v>
      </c>
      <c r="K20" s="4">
        <f t="shared" si="0"/>
        <v>0</v>
      </c>
      <c r="L20" s="3">
        <v>0</v>
      </c>
      <c r="M20" s="3">
        <v>0</v>
      </c>
      <c r="N20" s="3">
        <v>0</v>
      </c>
      <c r="O20" s="4">
        <f t="shared" si="1"/>
        <v>0</v>
      </c>
      <c r="P20" s="4">
        <f t="shared" si="2"/>
        <v>0</v>
      </c>
    </row>
    <row r="21" spans="2:16" x14ac:dyDescent="0.25">
      <c r="B21">
        <v>912895</v>
      </c>
      <c r="C21">
        <v>3980</v>
      </c>
      <c r="D21" t="s">
        <v>139</v>
      </c>
      <c r="E21">
        <v>2006</v>
      </c>
      <c r="F21" t="s">
        <v>116</v>
      </c>
      <c r="G21" t="s">
        <v>123</v>
      </c>
      <c r="H21" s="3">
        <v>0</v>
      </c>
      <c r="I21" s="3">
        <v>0</v>
      </c>
      <c r="J21" s="3">
        <v>0</v>
      </c>
      <c r="K21" s="4">
        <f t="shared" si="0"/>
        <v>0</v>
      </c>
      <c r="L21" s="3">
        <v>0</v>
      </c>
      <c r="M21" s="3">
        <v>0</v>
      </c>
      <c r="N21" s="3">
        <v>0</v>
      </c>
      <c r="O21" s="4">
        <f t="shared" si="1"/>
        <v>0</v>
      </c>
      <c r="P21" s="4">
        <f t="shared" si="2"/>
        <v>0</v>
      </c>
    </row>
    <row r="22" spans="2:16" x14ac:dyDescent="0.25">
      <c r="B22">
        <v>138873</v>
      </c>
      <c r="C22">
        <v>3980</v>
      </c>
      <c r="D22" t="s">
        <v>140</v>
      </c>
      <c r="E22">
        <v>2007</v>
      </c>
      <c r="F22" t="s">
        <v>116</v>
      </c>
      <c r="G22" t="s">
        <v>123</v>
      </c>
      <c r="H22" s="3">
        <v>0</v>
      </c>
      <c r="I22" s="3">
        <v>0</v>
      </c>
      <c r="J22" s="3">
        <v>0</v>
      </c>
      <c r="K22" s="4">
        <f t="shared" si="0"/>
        <v>0</v>
      </c>
      <c r="L22" s="3">
        <v>0</v>
      </c>
      <c r="M22" s="3">
        <v>0</v>
      </c>
      <c r="N22" s="3">
        <v>0</v>
      </c>
      <c r="O22" s="4">
        <f t="shared" si="1"/>
        <v>0</v>
      </c>
      <c r="P22" s="4">
        <f t="shared" si="2"/>
        <v>0</v>
      </c>
    </row>
    <row r="23" spans="2:16" x14ac:dyDescent="0.25">
      <c r="B23">
        <v>985493</v>
      </c>
      <c r="C23">
        <v>3980</v>
      </c>
      <c r="D23" t="s">
        <v>141</v>
      </c>
      <c r="E23">
        <v>2001</v>
      </c>
      <c r="F23" t="s">
        <v>116</v>
      </c>
      <c r="G23" t="s">
        <v>151</v>
      </c>
      <c r="H23" s="3">
        <v>0</v>
      </c>
      <c r="I23" s="3">
        <v>0</v>
      </c>
      <c r="J23" s="3">
        <v>0</v>
      </c>
      <c r="K23" s="4">
        <f t="shared" si="0"/>
        <v>0</v>
      </c>
      <c r="L23" s="3">
        <v>0</v>
      </c>
      <c r="M23" s="3">
        <v>0</v>
      </c>
      <c r="N23" s="3">
        <v>0</v>
      </c>
      <c r="O23" s="4">
        <f t="shared" si="1"/>
        <v>0</v>
      </c>
      <c r="P23" s="4">
        <f t="shared" si="2"/>
        <v>0</v>
      </c>
    </row>
    <row r="24" spans="2:16" x14ac:dyDescent="0.25">
      <c r="B24">
        <v>656589</v>
      </c>
      <c r="C24">
        <v>4322</v>
      </c>
      <c r="D24" t="s">
        <v>48</v>
      </c>
      <c r="E24">
        <v>2008</v>
      </c>
      <c r="F24" t="s">
        <v>28</v>
      </c>
      <c r="G24" t="s">
        <v>49</v>
      </c>
      <c r="H24" s="3">
        <v>0</v>
      </c>
      <c r="I24" s="3">
        <v>0</v>
      </c>
      <c r="J24" s="3">
        <v>0</v>
      </c>
      <c r="K24" s="4">
        <f t="shared" si="0"/>
        <v>0</v>
      </c>
      <c r="L24" s="3">
        <v>0</v>
      </c>
      <c r="M24" s="3">
        <v>0</v>
      </c>
      <c r="N24" s="3">
        <v>0</v>
      </c>
      <c r="O24" s="4">
        <f t="shared" si="1"/>
        <v>0</v>
      </c>
      <c r="P24" s="4">
        <f t="shared" si="2"/>
        <v>0</v>
      </c>
    </row>
    <row r="25" spans="2:16" x14ac:dyDescent="0.25">
      <c r="B25">
        <v>267462</v>
      </c>
      <c r="C25">
        <v>6560</v>
      </c>
      <c r="D25" t="s">
        <v>51</v>
      </c>
      <c r="E25">
        <v>2008</v>
      </c>
      <c r="F25" t="s">
        <v>148</v>
      </c>
      <c r="G25" t="s">
        <v>52</v>
      </c>
      <c r="H25" s="3">
        <v>0</v>
      </c>
      <c r="I25" s="3">
        <v>0</v>
      </c>
      <c r="J25" s="3">
        <v>0</v>
      </c>
      <c r="K25" s="4">
        <f t="shared" si="0"/>
        <v>0</v>
      </c>
      <c r="L25" s="3">
        <v>0</v>
      </c>
      <c r="M25" s="3">
        <v>0</v>
      </c>
      <c r="N25" s="3">
        <v>0</v>
      </c>
      <c r="O25" s="4">
        <f t="shared" si="1"/>
        <v>0</v>
      </c>
      <c r="P25" s="4">
        <f t="shared" si="2"/>
        <v>0</v>
      </c>
    </row>
    <row r="26" spans="2:16" x14ac:dyDescent="0.25">
      <c r="B26">
        <v>954014</v>
      </c>
      <c r="C26">
        <v>3064</v>
      </c>
      <c r="D26" t="s">
        <v>142</v>
      </c>
      <c r="E26">
        <v>2009</v>
      </c>
      <c r="F26" t="s">
        <v>93</v>
      </c>
      <c r="G26" t="s">
        <v>95</v>
      </c>
      <c r="H26" s="3">
        <v>0</v>
      </c>
      <c r="I26" s="3">
        <v>0</v>
      </c>
      <c r="J26" s="3">
        <v>0</v>
      </c>
      <c r="K26" s="4">
        <f t="shared" si="0"/>
        <v>0</v>
      </c>
      <c r="L26" s="3">
        <v>0</v>
      </c>
      <c r="M26" s="3">
        <v>0</v>
      </c>
      <c r="N26" s="3">
        <v>0</v>
      </c>
      <c r="O26" s="4">
        <f t="shared" si="1"/>
        <v>0</v>
      </c>
      <c r="P26" s="4">
        <f t="shared" si="2"/>
        <v>0</v>
      </c>
    </row>
    <row r="27" spans="2:16" x14ac:dyDescent="0.25">
      <c r="B27">
        <v>796428</v>
      </c>
      <c r="C27">
        <v>5526</v>
      </c>
      <c r="D27" t="s">
        <v>143</v>
      </c>
      <c r="E27">
        <v>2007</v>
      </c>
      <c r="F27" t="s">
        <v>117</v>
      </c>
      <c r="G27" t="s">
        <v>124</v>
      </c>
      <c r="H27" s="3">
        <v>0</v>
      </c>
      <c r="I27" s="3">
        <v>0</v>
      </c>
      <c r="J27" s="3">
        <v>0</v>
      </c>
      <c r="K27" s="4">
        <f t="shared" si="0"/>
        <v>0</v>
      </c>
      <c r="L27" s="3">
        <v>0</v>
      </c>
      <c r="M27" s="3">
        <v>0</v>
      </c>
      <c r="N27" s="3">
        <v>0</v>
      </c>
      <c r="O27" s="4">
        <f t="shared" si="1"/>
        <v>0</v>
      </c>
      <c r="P27" s="4">
        <f t="shared" si="2"/>
        <v>0</v>
      </c>
    </row>
    <row r="28" spans="2:16" x14ac:dyDescent="0.25">
      <c r="B28">
        <v>424249</v>
      </c>
      <c r="C28">
        <v>5526</v>
      </c>
      <c r="D28" t="s">
        <v>144</v>
      </c>
      <c r="E28">
        <v>2007</v>
      </c>
      <c r="F28" t="s">
        <v>117</v>
      </c>
      <c r="G28" t="s">
        <v>124</v>
      </c>
      <c r="H28" s="3">
        <v>0</v>
      </c>
      <c r="I28" s="3">
        <v>0</v>
      </c>
      <c r="J28" s="3">
        <v>0</v>
      </c>
      <c r="K28" s="4">
        <f t="shared" si="0"/>
        <v>0</v>
      </c>
      <c r="L28" s="3">
        <v>0</v>
      </c>
      <c r="M28" s="3">
        <v>0</v>
      </c>
      <c r="N28" s="3">
        <v>0</v>
      </c>
      <c r="O28" s="4">
        <f t="shared" si="1"/>
        <v>0</v>
      </c>
      <c r="P28" s="4">
        <f t="shared" si="2"/>
        <v>0</v>
      </c>
    </row>
    <row r="29" spans="2:16" x14ac:dyDescent="0.25">
      <c r="B29">
        <v>924661</v>
      </c>
      <c r="C29">
        <v>5526</v>
      </c>
      <c r="D29" t="s">
        <v>145</v>
      </c>
      <c r="E29">
        <v>2007</v>
      </c>
      <c r="F29" t="s">
        <v>117</v>
      </c>
      <c r="G29" t="s">
        <v>124</v>
      </c>
      <c r="H29" s="3">
        <v>0</v>
      </c>
      <c r="I29" s="3">
        <v>0</v>
      </c>
      <c r="J29" s="3">
        <v>0</v>
      </c>
      <c r="K29" s="4">
        <f t="shared" si="0"/>
        <v>0</v>
      </c>
      <c r="L29" s="3">
        <v>0</v>
      </c>
      <c r="M29" s="3">
        <v>0</v>
      </c>
      <c r="N29" s="3">
        <v>0</v>
      </c>
      <c r="O29" s="4">
        <f t="shared" si="1"/>
        <v>0</v>
      </c>
      <c r="P29" s="4">
        <f t="shared" si="2"/>
        <v>0</v>
      </c>
    </row>
    <row r="30" spans="2:16" x14ac:dyDescent="0.25">
      <c r="B30">
        <v>855960</v>
      </c>
      <c r="C30">
        <v>8534</v>
      </c>
      <c r="D30" t="s">
        <v>54</v>
      </c>
      <c r="E30">
        <v>2006</v>
      </c>
      <c r="F30" t="s">
        <v>118</v>
      </c>
      <c r="G30" t="s">
        <v>55</v>
      </c>
      <c r="H30" s="3">
        <v>0</v>
      </c>
      <c r="I30" s="3">
        <v>0</v>
      </c>
      <c r="J30" s="3">
        <v>0</v>
      </c>
      <c r="K30" s="4">
        <f t="shared" si="0"/>
        <v>0</v>
      </c>
      <c r="L30" s="3">
        <v>0</v>
      </c>
      <c r="M30" s="3">
        <v>0</v>
      </c>
      <c r="N30" s="3">
        <v>0</v>
      </c>
      <c r="O30" s="4">
        <f t="shared" si="1"/>
        <v>0</v>
      </c>
      <c r="P30" s="4">
        <f t="shared" si="2"/>
        <v>0</v>
      </c>
    </row>
    <row r="31" spans="2:16" x14ac:dyDescent="0.25">
      <c r="B31">
        <v>392600</v>
      </c>
      <c r="C31">
        <v>4142</v>
      </c>
      <c r="D31" t="s">
        <v>50</v>
      </c>
      <c r="E31">
        <v>2007</v>
      </c>
      <c r="F31" t="s">
        <v>119</v>
      </c>
      <c r="G31" t="s">
        <v>35</v>
      </c>
      <c r="H31" s="3">
        <v>0</v>
      </c>
      <c r="I31" s="3">
        <v>0</v>
      </c>
      <c r="J31" s="3">
        <v>0</v>
      </c>
      <c r="K31" s="4">
        <f t="shared" si="0"/>
        <v>0</v>
      </c>
      <c r="L31" s="3">
        <v>0</v>
      </c>
      <c r="M31" s="3">
        <v>0</v>
      </c>
      <c r="N31" s="3">
        <v>0</v>
      </c>
      <c r="O31" s="4">
        <f t="shared" si="1"/>
        <v>0</v>
      </c>
      <c r="P31" s="4">
        <f t="shared" si="2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6" sqref="A6"/>
    </sheetView>
  </sheetViews>
  <sheetFormatPr defaultRowHeight="15" x14ac:dyDescent="0.25"/>
  <cols>
    <col min="1" max="3" width="30" customWidth="1"/>
  </cols>
  <sheetData>
    <row r="1" spans="1:3" ht="18.75" x14ac:dyDescent="0.3">
      <c r="A1" s="1" t="s">
        <v>0</v>
      </c>
    </row>
    <row r="2" spans="1:3" ht="18.75" x14ac:dyDescent="0.3">
      <c r="A2" s="1" t="s">
        <v>1</v>
      </c>
    </row>
    <row r="3" spans="1:3" ht="18.75" x14ac:dyDescent="0.3">
      <c r="A3" s="1"/>
    </row>
    <row r="6" spans="1:3" x14ac:dyDescent="0.25">
      <c r="A6" s="2" t="s">
        <v>6</v>
      </c>
      <c r="B6" s="2" t="s">
        <v>56</v>
      </c>
      <c r="C6" s="2" t="s">
        <v>57</v>
      </c>
    </row>
    <row r="7" spans="1:3" x14ac:dyDescent="0.25">
      <c r="A7" t="s">
        <v>58</v>
      </c>
      <c r="C7" t="s">
        <v>28</v>
      </c>
    </row>
    <row r="8" spans="1:3" x14ac:dyDescent="0.25">
      <c r="A8" t="s">
        <v>59</v>
      </c>
      <c r="B8" t="s">
        <v>60</v>
      </c>
      <c r="C8" t="s">
        <v>34</v>
      </c>
    </row>
    <row r="9" spans="1:3" x14ac:dyDescent="0.25">
      <c r="A9" t="s">
        <v>61</v>
      </c>
      <c r="B9" t="s">
        <v>62</v>
      </c>
      <c r="C9" t="s">
        <v>19</v>
      </c>
    </row>
    <row r="10" spans="1:3" x14ac:dyDescent="0.25">
      <c r="A10" t="s">
        <v>63</v>
      </c>
      <c r="B10" t="s">
        <v>60</v>
      </c>
      <c r="C10" t="s">
        <v>21</v>
      </c>
    </row>
    <row r="11" spans="1:3" x14ac:dyDescent="0.25">
      <c r="A11" t="s">
        <v>64</v>
      </c>
      <c r="B11" t="s">
        <v>65</v>
      </c>
      <c r="C11" t="s">
        <v>66</v>
      </c>
    </row>
    <row r="12" spans="1:3" x14ac:dyDescent="0.25">
      <c r="A12" t="s">
        <v>67</v>
      </c>
      <c r="B12" t="s">
        <v>68</v>
      </c>
      <c r="C12" t="s">
        <v>23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6" sqref="A6"/>
    </sheetView>
  </sheetViews>
  <sheetFormatPr defaultRowHeight="15" x14ac:dyDescent="0.25"/>
  <cols>
    <col min="1" max="2" width="30" customWidth="1"/>
  </cols>
  <sheetData>
    <row r="1" spans="1:2" ht="18.75" x14ac:dyDescent="0.3">
      <c r="A1" s="1" t="s">
        <v>0</v>
      </c>
    </row>
    <row r="2" spans="1:2" ht="18.75" x14ac:dyDescent="0.3">
      <c r="A2" s="1" t="s">
        <v>1</v>
      </c>
    </row>
    <row r="3" spans="1:2" ht="18.75" x14ac:dyDescent="0.3">
      <c r="A3" s="1"/>
    </row>
    <row r="6" spans="1:2" x14ac:dyDescent="0.25">
      <c r="A6" s="2" t="s">
        <v>57</v>
      </c>
      <c r="B6" s="2" t="s">
        <v>56</v>
      </c>
    </row>
    <row r="7" spans="1:2" x14ac:dyDescent="0.25">
      <c r="A7" t="s">
        <v>34</v>
      </c>
      <c r="B7" t="s">
        <v>69</v>
      </c>
    </row>
    <row r="8" spans="1:2" x14ac:dyDescent="0.25">
      <c r="A8" t="s">
        <v>44</v>
      </c>
      <c r="B8" t="s">
        <v>70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578_Zeny</vt:lpstr>
      <vt:lpstr>579_Juniorky</vt:lpstr>
      <vt:lpstr>580_Zakyne</vt:lpstr>
      <vt:lpstr>581_Evicky</vt:lpstr>
      <vt:lpstr>rozhodci</vt:lpstr>
      <vt:lpstr>poznamky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Vratislav</dc:creator>
  <cp:lastModifiedBy>Vratislav</cp:lastModifiedBy>
  <dcterms:created xsi:type="dcterms:W3CDTF">2016-04-07T12:48:15Z</dcterms:created>
  <dcterms:modified xsi:type="dcterms:W3CDTF">2016-04-07T14:50:20Z</dcterms:modified>
</cp:coreProperties>
</file>