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390" yWindow="630" windowWidth="19815" windowHeight="9405"/>
  </bookViews>
  <sheets>
    <sheet name="488_Zacinajici zakyne" sheetId="1" r:id="rId1"/>
    <sheet name="489_Mladsi zakyne" sheetId="2" r:id="rId2"/>
    <sheet name="490_Starsi zakyne" sheetId="3" r:id="rId3"/>
    <sheet name="491_Starsi zakyne B" sheetId="4" r:id="rId4"/>
    <sheet name="492_Juniorky a  zeny C" sheetId="5" r:id="rId5"/>
    <sheet name="493_Juniorky" sheetId="6" r:id="rId6"/>
    <sheet name="494_Zeny" sheetId="7" r:id="rId7"/>
    <sheet name="rozhodci" sheetId="8" r:id="rId8"/>
    <sheet name="poznamky" sheetId="9" r:id="rId9"/>
  </sheets>
  <calcPr calcId="145621"/>
</workbook>
</file>

<file path=xl/calcChain.xml><?xml version="1.0" encoding="utf-8"?>
<calcChain xmlns="http://schemas.openxmlformats.org/spreadsheetml/2006/main">
  <c r="K38" i="2" l="1"/>
  <c r="O38" i="2"/>
  <c r="X38" i="2" s="1"/>
  <c r="S38" i="2"/>
  <c r="W38" i="2"/>
  <c r="K39" i="2"/>
  <c r="O39" i="2"/>
  <c r="X39" i="2" s="1"/>
  <c r="S39" i="2"/>
  <c r="W39" i="2"/>
  <c r="K35" i="1"/>
  <c r="O35" i="1"/>
  <c r="X35" i="1" s="1"/>
  <c r="S35" i="1"/>
  <c r="W35" i="1"/>
  <c r="W11" i="7"/>
  <c r="S11" i="7"/>
  <c r="O11" i="7"/>
  <c r="K11" i="7"/>
  <c r="X11" i="7" s="1"/>
  <c r="W10" i="7"/>
  <c r="S10" i="7"/>
  <c r="O10" i="7"/>
  <c r="K10" i="7"/>
  <c r="X10" i="7" s="1"/>
  <c r="W9" i="7"/>
  <c r="S9" i="7"/>
  <c r="O9" i="7"/>
  <c r="K9" i="7"/>
  <c r="X9" i="7" s="1"/>
  <c r="W8" i="7"/>
  <c r="S8" i="7"/>
  <c r="O8" i="7"/>
  <c r="K8" i="7"/>
  <c r="X8" i="7" s="1"/>
  <c r="W7" i="7"/>
  <c r="S7" i="7"/>
  <c r="O7" i="7"/>
  <c r="K7" i="7"/>
  <c r="X7" i="7" s="1"/>
  <c r="W13" i="6"/>
  <c r="S13" i="6"/>
  <c r="O13" i="6"/>
  <c r="K13" i="6"/>
  <c r="X13" i="6" s="1"/>
  <c r="W12" i="6"/>
  <c r="S12" i="6"/>
  <c r="O12" i="6"/>
  <c r="K12" i="6"/>
  <c r="X12" i="6" s="1"/>
  <c r="W11" i="6"/>
  <c r="S11" i="6"/>
  <c r="O11" i="6"/>
  <c r="K11" i="6"/>
  <c r="X11" i="6" s="1"/>
  <c r="W10" i="6"/>
  <c r="S10" i="6"/>
  <c r="O10" i="6"/>
  <c r="K10" i="6"/>
  <c r="X10" i="6" s="1"/>
  <c r="W9" i="6"/>
  <c r="S9" i="6"/>
  <c r="O9" i="6"/>
  <c r="K9" i="6"/>
  <c r="X9" i="6" s="1"/>
  <c r="W8" i="6"/>
  <c r="S8" i="6"/>
  <c r="O8" i="6"/>
  <c r="K8" i="6"/>
  <c r="X8" i="6" s="1"/>
  <c r="W7" i="6"/>
  <c r="S7" i="6"/>
  <c r="O7" i="6"/>
  <c r="K7" i="6"/>
  <c r="X7" i="6" s="1"/>
  <c r="W15" i="5"/>
  <c r="S15" i="5"/>
  <c r="O15" i="5"/>
  <c r="K15" i="5"/>
  <c r="X15" i="5" s="1"/>
  <c r="W14" i="5"/>
  <c r="S14" i="5"/>
  <c r="O14" i="5"/>
  <c r="K14" i="5"/>
  <c r="X14" i="5" s="1"/>
  <c r="W13" i="5"/>
  <c r="S13" i="5"/>
  <c r="O13" i="5"/>
  <c r="K13" i="5"/>
  <c r="X13" i="5" s="1"/>
  <c r="X12" i="5"/>
  <c r="W12" i="5"/>
  <c r="S12" i="5"/>
  <c r="O12" i="5"/>
  <c r="K12" i="5"/>
  <c r="W11" i="5"/>
  <c r="S11" i="5"/>
  <c r="O11" i="5"/>
  <c r="K11" i="5"/>
  <c r="X11" i="5" s="1"/>
  <c r="W10" i="5"/>
  <c r="S10" i="5"/>
  <c r="O10" i="5"/>
  <c r="K10" i="5"/>
  <c r="X10" i="5" s="1"/>
  <c r="W9" i="5"/>
  <c r="S9" i="5"/>
  <c r="O9" i="5"/>
  <c r="K9" i="5"/>
  <c r="X9" i="5" s="1"/>
  <c r="W8" i="5"/>
  <c r="S8" i="5"/>
  <c r="O8" i="5"/>
  <c r="K8" i="5"/>
  <c r="X8" i="5" s="1"/>
  <c r="W7" i="5"/>
  <c r="S7" i="5"/>
  <c r="O7" i="5"/>
  <c r="K7" i="5"/>
  <c r="X7" i="5" s="1"/>
  <c r="W15" i="4"/>
  <c r="S15" i="4"/>
  <c r="O15" i="4"/>
  <c r="K15" i="4"/>
  <c r="X15" i="4" s="1"/>
  <c r="W14" i="4"/>
  <c r="S14" i="4"/>
  <c r="O14" i="4"/>
  <c r="K14" i="4"/>
  <c r="X14" i="4" s="1"/>
  <c r="W13" i="4"/>
  <c r="S13" i="4"/>
  <c r="O13" i="4"/>
  <c r="K13" i="4"/>
  <c r="X13" i="4" s="1"/>
  <c r="W12" i="4"/>
  <c r="S12" i="4"/>
  <c r="O12" i="4"/>
  <c r="K12" i="4"/>
  <c r="X12" i="4" s="1"/>
  <c r="W11" i="4"/>
  <c r="S11" i="4"/>
  <c r="O11" i="4"/>
  <c r="K11" i="4"/>
  <c r="X11" i="4" s="1"/>
  <c r="W10" i="4"/>
  <c r="S10" i="4"/>
  <c r="O10" i="4"/>
  <c r="K10" i="4"/>
  <c r="X10" i="4" s="1"/>
  <c r="W9" i="4"/>
  <c r="S9" i="4"/>
  <c r="O9" i="4"/>
  <c r="K9" i="4"/>
  <c r="X9" i="4" s="1"/>
  <c r="W8" i="4"/>
  <c r="S8" i="4"/>
  <c r="O8" i="4"/>
  <c r="K8" i="4"/>
  <c r="X8" i="4" s="1"/>
  <c r="W7" i="4"/>
  <c r="S7" i="4"/>
  <c r="O7" i="4"/>
  <c r="K7" i="4"/>
  <c r="X7" i="4" s="1"/>
  <c r="W25" i="3"/>
  <c r="S25" i="3"/>
  <c r="O25" i="3"/>
  <c r="K25" i="3"/>
  <c r="X25" i="3" s="1"/>
  <c r="W24" i="3"/>
  <c r="S24" i="3"/>
  <c r="O24" i="3"/>
  <c r="K24" i="3"/>
  <c r="X24" i="3" s="1"/>
  <c r="W23" i="3"/>
  <c r="S23" i="3"/>
  <c r="O23" i="3"/>
  <c r="K23" i="3"/>
  <c r="X23" i="3" s="1"/>
  <c r="W22" i="3"/>
  <c r="S22" i="3"/>
  <c r="O22" i="3"/>
  <c r="K22" i="3"/>
  <c r="X22" i="3" s="1"/>
  <c r="W21" i="3"/>
  <c r="S21" i="3"/>
  <c r="O21" i="3"/>
  <c r="K21" i="3"/>
  <c r="X21" i="3" s="1"/>
  <c r="W20" i="3"/>
  <c r="S20" i="3"/>
  <c r="O20" i="3"/>
  <c r="K20" i="3"/>
  <c r="X20" i="3" s="1"/>
  <c r="W19" i="3"/>
  <c r="S19" i="3"/>
  <c r="O19" i="3"/>
  <c r="K19" i="3"/>
  <c r="X19" i="3" s="1"/>
  <c r="W18" i="3"/>
  <c r="S18" i="3"/>
  <c r="O18" i="3"/>
  <c r="K18" i="3"/>
  <c r="X18" i="3" s="1"/>
  <c r="W17" i="3"/>
  <c r="S17" i="3"/>
  <c r="O17" i="3"/>
  <c r="K17" i="3"/>
  <c r="X17" i="3" s="1"/>
  <c r="W16" i="3"/>
  <c r="S16" i="3"/>
  <c r="O16" i="3"/>
  <c r="K16" i="3"/>
  <c r="X16" i="3" s="1"/>
  <c r="W15" i="3"/>
  <c r="S15" i="3"/>
  <c r="O15" i="3"/>
  <c r="K15" i="3"/>
  <c r="X15" i="3" s="1"/>
  <c r="W14" i="3"/>
  <c r="S14" i="3"/>
  <c r="O14" i="3"/>
  <c r="K14" i="3"/>
  <c r="X14" i="3" s="1"/>
  <c r="W13" i="3"/>
  <c r="S13" i="3"/>
  <c r="O13" i="3"/>
  <c r="K13" i="3"/>
  <c r="X13" i="3" s="1"/>
  <c r="W12" i="3"/>
  <c r="S12" i="3"/>
  <c r="O12" i="3"/>
  <c r="K12" i="3"/>
  <c r="X12" i="3" s="1"/>
  <c r="W11" i="3"/>
  <c r="S11" i="3"/>
  <c r="O11" i="3"/>
  <c r="K11" i="3"/>
  <c r="X11" i="3" s="1"/>
  <c r="W10" i="3"/>
  <c r="S10" i="3"/>
  <c r="O10" i="3"/>
  <c r="K10" i="3"/>
  <c r="X10" i="3" s="1"/>
  <c r="W9" i="3"/>
  <c r="S9" i="3"/>
  <c r="O9" i="3"/>
  <c r="K9" i="3"/>
  <c r="X9" i="3" s="1"/>
  <c r="W8" i="3"/>
  <c r="S8" i="3"/>
  <c r="O8" i="3"/>
  <c r="K8" i="3"/>
  <c r="X8" i="3" s="1"/>
  <c r="W7" i="3"/>
  <c r="S7" i="3"/>
  <c r="O7" i="3"/>
  <c r="K7" i="3"/>
  <c r="X7" i="3" s="1"/>
  <c r="W37" i="2"/>
  <c r="S37" i="2"/>
  <c r="O37" i="2"/>
  <c r="K37" i="2"/>
  <c r="X37" i="2" s="1"/>
  <c r="W36" i="2"/>
  <c r="S36" i="2"/>
  <c r="O36" i="2"/>
  <c r="K36" i="2"/>
  <c r="X36" i="2" s="1"/>
  <c r="W35" i="2"/>
  <c r="S35" i="2"/>
  <c r="O35" i="2"/>
  <c r="K35" i="2"/>
  <c r="X35" i="2" s="1"/>
  <c r="W34" i="2"/>
  <c r="S34" i="2"/>
  <c r="O34" i="2"/>
  <c r="K34" i="2"/>
  <c r="X34" i="2" s="1"/>
  <c r="W33" i="2"/>
  <c r="S33" i="2"/>
  <c r="O33" i="2"/>
  <c r="K33" i="2"/>
  <c r="X33" i="2" s="1"/>
  <c r="W32" i="2"/>
  <c r="S32" i="2"/>
  <c r="O32" i="2"/>
  <c r="K32" i="2"/>
  <c r="X32" i="2" s="1"/>
  <c r="W31" i="2"/>
  <c r="S31" i="2"/>
  <c r="O31" i="2"/>
  <c r="K31" i="2"/>
  <c r="X31" i="2" s="1"/>
  <c r="W30" i="2"/>
  <c r="S30" i="2"/>
  <c r="O30" i="2"/>
  <c r="K30" i="2"/>
  <c r="X30" i="2" s="1"/>
  <c r="W29" i="2"/>
  <c r="S29" i="2"/>
  <c r="O29" i="2"/>
  <c r="K29" i="2"/>
  <c r="X29" i="2" s="1"/>
  <c r="W28" i="2"/>
  <c r="S28" i="2"/>
  <c r="O28" i="2"/>
  <c r="K28" i="2"/>
  <c r="X28" i="2" s="1"/>
  <c r="W27" i="2"/>
  <c r="S27" i="2"/>
  <c r="O27" i="2"/>
  <c r="K27" i="2"/>
  <c r="X27" i="2" s="1"/>
  <c r="W26" i="2"/>
  <c r="S26" i="2"/>
  <c r="O26" i="2"/>
  <c r="K26" i="2"/>
  <c r="X26" i="2" s="1"/>
  <c r="W25" i="2"/>
  <c r="S25" i="2"/>
  <c r="O25" i="2"/>
  <c r="K25" i="2"/>
  <c r="X25" i="2" s="1"/>
  <c r="W24" i="2"/>
  <c r="S24" i="2"/>
  <c r="O24" i="2"/>
  <c r="K24" i="2"/>
  <c r="X24" i="2" s="1"/>
  <c r="W23" i="2"/>
  <c r="S23" i="2"/>
  <c r="O23" i="2"/>
  <c r="K23" i="2"/>
  <c r="X23" i="2" s="1"/>
  <c r="W22" i="2"/>
  <c r="S22" i="2"/>
  <c r="O22" i="2"/>
  <c r="K22" i="2"/>
  <c r="X22" i="2" s="1"/>
  <c r="W21" i="2"/>
  <c r="S21" i="2"/>
  <c r="O21" i="2"/>
  <c r="K21" i="2"/>
  <c r="X21" i="2" s="1"/>
  <c r="W20" i="2"/>
  <c r="S20" i="2"/>
  <c r="O20" i="2"/>
  <c r="K20" i="2"/>
  <c r="X20" i="2" s="1"/>
  <c r="W19" i="2"/>
  <c r="S19" i="2"/>
  <c r="O19" i="2"/>
  <c r="K19" i="2"/>
  <c r="X19" i="2" s="1"/>
  <c r="W18" i="2"/>
  <c r="S18" i="2"/>
  <c r="O18" i="2"/>
  <c r="K18" i="2"/>
  <c r="X18" i="2" s="1"/>
  <c r="W17" i="2"/>
  <c r="S17" i="2"/>
  <c r="O17" i="2"/>
  <c r="K17" i="2"/>
  <c r="X17" i="2" s="1"/>
  <c r="W16" i="2"/>
  <c r="S16" i="2"/>
  <c r="O16" i="2"/>
  <c r="K16" i="2"/>
  <c r="X16" i="2" s="1"/>
  <c r="W15" i="2"/>
  <c r="S15" i="2"/>
  <c r="O15" i="2"/>
  <c r="K15" i="2"/>
  <c r="X15" i="2" s="1"/>
  <c r="W14" i="2"/>
  <c r="S14" i="2"/>
  <c r="O14" i="2"/>
  <c r="K14" i="2"/>
  <c r="X14" i="2" s="1"/>
  <c r="W13" i="2"/>
  <c r="S13" i="2"/>
  <c r="O13" i="2"/>
  <c r="K13" i="2"/>
  <c r="X13" i="2" s="1"/>
  <c r="W12" i="2"/>
  <c r="S12" i="2"/>
  <c r="O12" i="2"/>
  <c r="K12" i="2"/>
  <c r="X12" i="2" s="1"/>
  <c r="W11" i="2"/>
  <c r="S11" i="2"/>
  <c r="O11" i="2"/>
  <c r="K11" i="2"/>
  <c r="X11" i="2" s="1"/>
  <c r="W10" i="2"/>
  <c r="S10" i="2"/>
  <c r="O10" i="2"/>
  <c r="K10" i="2"/>
  <c r="X10" i="2" s="1"/>
  <c r="W9" i="2"/>
  <c r="S9" i="2"/>
  <c r="O9" i="2"/>
  <c r="K9" i="2"/>
  <c r="X9" i="2" s="1"/>
  <c r="W8" i="2"/>
  <c r="S8" i="2"/>
  <c r="O8" i="2"/>
  <c r="K8" i="2"/>
  <c r="X8" i="2" s="1"/>
  <c r="W7" i="2"/>
  <c r="S7" i="2"/>
  <c r="O7" i="2"/>
  <c r="K7" i="2"/>
  <c r="X7" i="2" s="1"/>
  <c r="W34" i="1"/>
  <c r="S34" i="1"/>
  <c r="O34" i="1"/>
  <c r="K34" i="1"/>
  <c r="X34" i="1" s="1"/>
  <c r="W33" i="1"/>
  <c r="S33" i="1"/>
  <c r="O33" i="1"/>
  <c r="K33" i="1"/>
  <c r="X33" i="1" s="1"/>
  <c r="W32" i="1"/>
  <c r="S32" i="1"/>
  <c r="O32" i="1"/>
  <c r="K32" i="1"/>
  <c r="X32" i="1" s="1"/>
  <c r="W31" i="1"/>
  <c r="S31" i="1"/>
  <c r="O31" i="1"/>
  <c r="K31" i="1"/>
  <c r="X31" i="1" s="1"/>
  <c r="W30" i="1"/>
  <c r="S30" i="1"/>
  <c r="O30" i="1"/>
  <c r="K30" i="1"/>
  <c r="X30" i="1" s="1"/>
  <c r="W29" i="1"/>
  <c r="S29" i="1"/>
  <c r="O29" i="1"/>
  <c r="K29" i="1"/>
  <c r="X29" i="1" s="1"/>
  <c r="W28" i="1"/>
  <c r="S28" i="1"/>
  <c r="O28" i="1"/>
  <c r="K28" i="1"/>
  <c r="X28" i="1" s="1"/>
  <c r="W27" i="1"/>
  <c r="S27" i="1"/>
  <c r="O27" i="1"/>
  <c r="K27" i="1"/>
  <c r="X27" i="1" s="1"/>
  <c r="W26" i="1"/>
  <c r="S26" i="1"/>
  <c r="O26" i="1"/>
  <c r="K26" i="1"/>
  <c r="X26" i="1" s="1"/>
  <c r="W25" i="1"/>
  <c r="S25" i="1"/>
  <c r="O25" i="1"/>
  <c r="K25" i="1"/>
  <c r="X25" i="1" s="1"/>
  <c r="W24" i="1"/>
  <c r="S24" i="1"/>
  <c r="O24" i="1"/>
  <c r="K24" i="1"/>
  <c r="X24" i="1" s="1"/>
  <c r="W23" i="1"/>
  <c r="S23" i="1"/>
  <c r="O23" i="1"/>
  <c r="K23" i="1"/>
  <c r="X23" i="1" s="1"/>
  <c r="W22" i="1"/>
  <c r="S22" i="1"/>
  <c r="O22" i="1"/>
  <c r="K22" i="1"/>
  <c r="X22" i="1" s="1"/>
  <c r="W21" i="1"/>
  <c r="S21" i="1"/>
  <c r="O21" i="1"/>
  <c r="K21" i="1"/>
  <c r="X21" i="1" s="1"/>
  <c r="W20" i="1"/>
  <c r="S20" i="1"/>
  <c r="O20" i="1"/>
  <c r="K20" i="1"/>
  <c r="X20" i="1" s="1"/>
  <c r="W19" i="1"/>
  <c r="S19" i="1"/>
  <c r="O19" i="1"/>
  <c r="K19" i="1"/>
  <c r="X19" i="1" s="1"/>
  <c r="W18" i="1"/>
  <c r="S18" i="1"/>
  <c r="O18" i="1"/>
  <c r="K18" i="1"/>
  <c r="X18" i="1" s="1"/>
  <c r="W17" i="1"/>
  <c r="S17" i="1"/>
  <c r="O17" i="1"/>
  <c r="K17" i="1"/>
  <c r="X17" i="1" s="1"/>
  <c r="W16" i="1"/>
  <c r="S16" i="1"/>
  <c r="O16" i="1"/>
  <c r="K16" i="1"/>
  <c r="X16" i="1" s="1"/>
  <c r="W15" i="1"/>
  <c r="S15" i="1"/>
  <c r="O15" i="1"/>
  <c r="K15" i="1"/>
  <c r="X15" i="1" s="1"/>
  <c r="W14" i="1"/>
  <c r="S14" i="1"/>
  <c r="O14" i="1"/>
  <c r="K14" i="1"/>
  <c r="X14" i="1" s="1"/>
  <c r="W13" i="1"/>
  <c r="S13" i="1"/>
  <c r="O13" i="1"/>
  <c r="K13" i="1"/>
  <c r="X13" i="1" s="1"/>
  <c r="W12" i="1"/>
  <c r="S12" i="1"/>
  <c r="O12" i="1"/>
  <c r="K12" i="1"/>
  <c r="X12" i="1" s="1"/>
  <c r="W11" i="1"/>
  <c r="S11" i="1"/>
  <c r="O11" i="1"/>
  <c r="K11" i="1"/>
  <c r="X11" i="1" s="1"/>
  <c r="W10" i="1"/>
  <c r="S10" i="1"/>
  <c r="O10" i="1"/>
  <c r="K10" i="1"/>
  <c r="X10" i="1" s="1"/>
  <c r="W9" i="1"/>
  <c r="S9" i="1"/>
  <c r="O9" i="1"/>
  <c r="K9" i="1"/>
  <c r="X9" i="1" s="1"/>
  <c r="W8" i="1"/>
  <c r="S8" i="1"/>
  <c r="O8" i="1"/>
  <c r="K8" i="1"/>
  <c r="X8" i="1" s="1"/>
  <c r="W7" i="1"/>
  <c r="S7" i="1"/>
  <c r="O7" i="1"/>
  <c r="K7" i="1"/>
  <c r="X7" i="1" s="1"/>
</calcChain>
</file>

<file path=xl/sharedStrings.xml><?xml version="1.0" encoding="utf-8"?>
<sst xmlns="http://schemas.openxmlformats.org/spreadsheetml/2006/main" count="560" uniqueCount="196">
  <si>
    <t>41. ročník závodu o Zlatý štít</t>
  </si>
  <si>
    <t>27.2.2016</t>
  </si>
  <si>
    <t>Začínající žákyně</t>
  </si>
  <si>
    <t>pořadí</t>
  </si>
  <si>
    <t>ev. č.</t>
  </si>
  <si>
    <t>č. oddilu</t>
  </si>
  <si>
    <t>jméno</t>
  </si>
  <si>
    <t>ročnik</t>
  </si>
  <si>
    <t>oddíl</t>
  </si>
  <si>
    <t>trenér</t>
  </si>
  <si>
    <t>D</t>
  </si>
  <si>
    <t>E</t>
  </si>
  <si>
    <t>pen</t>
  </si>
  <si>
    <t>přeskok</t>
  </si>
  <si>
    <t>bradla</t>
  </si>
  <si>
    <t>kladina</t>
  </si>
  <si>
    <t>prostná</t>
  </si>
  <si>
    <t>celkem</t>
  </si>
  <si>
    <t>pozn</t>
  </si>
  <si>
    <t>přihlášeno po uzávěrce</t>
  </si>
  <si>
    <t>Hynek Klaudie</t>
  </si>
  <si>
    <t>GK Vítkovice</t>
  </si>
  <si>
    <t>Hynek, Žitníková</t>
  </si>
  <si>
    <t>Ožanová Rozálie</t>
  </si>
  <si>
    <t>Hlobilová Barbora</t>
  </si>
  <si>
    <t>Uhrová</t>
  </si>
  <si>
    <t>Kociánová Veronika</t>
  </si>
  <si>
    <t>Kaczorová Simona</t>
  </si>
  <si>
    <t>Kaczorová, Mamčařová</t>
  </si>
  <si>
    <t>Fryčová Lucie</t>
  </si>
  <si>
    <t>Macháčková Gabriela</t>
  </si>
  <si>
    <t>Gymnastický klub Šumperk</t>
  </si>
  <si>
    <t>Urbanová,Vavroušková</t>
  </si>
  <si>
    <t>Machytková Jitka</t>
  </si>
  <si>
    <t>Konopová,Petrová</t>
  </si>
  <si>
    <t>Machytková Lenka</t>
  </si>
  <si>
    <t>Paraska Anna</t>
  </si>
  <si>
    <t>Paraska Marie</t>
  </si>
  <si>
    <t>Gálová Linda</t>
  </si>
  <si>
    <t>Klub sportovní gymnastiky Rosice</t>
  </si>
  <si>
    <t>Blatecká, Procházková</t>
  </si>
  <si>
    <t>Hajdinová Natálie</t>
  </si>
  <si>
    <t>Procházková</t>
  </si>
  <si>
    <t>Křížová Gabriela</t>
  </si>
  <si>
    <t>Jurczygová Zara</t>
  </si>
  <si>
    <t>SG TJ Třinec</t>
  </si>
  <si>
    <t>Jakešová, Orliczková</t>
  </si>
  <si>
    <t>Vávrová Amálie</t>
  </si>
  <si>
    <t>Wawroszová Veronika</t>
  </si>
  <si>
    <t>Wybranietzová Klára</t>
  </si>
  <si>
    <t>Pavlicová Štěpánka</t>
  </si>
  <si>
    <t>Školní klub Uherský Ostroh - gymnastika</t>
  </si>
  <si>
    <t>Vaďurová</t>
  </si>
  <si>
    <t>Čonková Nela</t>
  </si>
  <si>
    <t>T.J. Sokol Moravská Ostrava 1</t>
  </si>
  <si>
    <t>Davidová Natálie</t>
  </si>
  <si>
    <t>Hronová Eliška</t>
  </si>
  <si>
    <t>Klichová Zuzana</t>
  </si>
  <si>
    <t>Kurečková Eliška</t>
  </si>
  <si>
    <t>Švrčková Ella</t>
  </si>
  <si>
    <t>Dobiášová Terezie</t>
  </si>
  <si>
    <t>TJ Frenštát pod Radhoštěm</t>
  </si>
  <si>
    <t>Modrovičová</t>
  </si>
  <si>
    <t>Šustalová Amélie</t>
  </si>
  <si>
    <t>Skálová Alexandra</t>
  </si>
  <si>
    <t>TJ Sokol Kopřivnice</t>
  </si>
  <si>
    <t>kolektiv trenérů</t>
  </si>
  <si>
    <t>Mladší žákyně</t>
  </si>
  <si>
    <t>Čápová Adéla</t>
  </si>
  <si>
    <t>Moocová Sára</t>
  </si>
  <si>
    <t>Prutkayová, Žitníková</t>
  </si>
  <si>
    <t>Štěpandová Nela</t>
  </si>
  <si>
    <t>Žáková Beáta</t>
  </si>
  <si>
    <t>Friedrichová Dominika</t>
  </si>
  <si>
    <t>Kocourková Soňa</t>
  </si>
  <si>
    <t>Rudinská Markéta</t>
  </si>
  <si>
    <t>Kaczorová, Uhrová</t>
  </si>
  <si>
    <t>Gřešová Lucie</t>
  </si>
  <si>
    <t>Diňová Berenika</t>
  </si>
  <si>
    <t>Vavroušková,Urbanová</t>
  </si>
  <si>
    <t>Friedlová Kateřina</t>
  </si>
  <si>
    <t>Peterková Klára</t>
  </si>
  <si>
    <t>Žandová Sabina</t>
  </si>
  <si>
    <t>Hajdinová Karolína</t>
  </si>
  <si>
    <t>Procházková, Hajdin</t>
  </si>
  <si>
    <t>Božková Pavlína</t>
  </si>
  <si>
    <t>Klub sportovní gymnastiky Znojmo</t>
  </si>
  <si>
    <t>Ivana Křístelová</t>
  </si>
  <si>
    <t>Černá Michaela</t>
  </si>
  <si>
    <t>Bronclíková Tereza</t>
  </si>
  <si>
    <t>Gryčová Eliška</t>
  </si>
  <si>
    <t>Jakešová Rozálie Sára</t>
  </si>
  <si>
    <t>Murinová Petra</t>
  </si>
  <si>
    <t>Šišková Elen</t>
  </si>
  <si>
    <t>Cívelová Kristina</t>
  </si>
  <si>
    <t>Gjikolli Linda</t>
  </si>
  <si>
    <t>Hájková Barbora</t>
  </si>
  <si>
    <t>Pačutová Kateřina</t>
  </si>
  <si>
    <t>Pisková Eliška</t>
  </si>
  <si>
    <t>Žáčková Vendula</t>
  </si>
  <si>
    <t>Hilšerová Vivien</t>
  </si>
  <si>
    <t>Bohatová Laura</t>
  </si>
  <si>
    <t>TJ Sokol Horní Počernice</t>
  </si>
  <si>
    <t>Šotolová</t>
  </si>
  <si>
    <t>Fulemová Natálie</t>
  </si>
  <si>
    <t>Hanzalíková Katarína</t>
  </si>
  <si>
    <t>Takáčová Kateřina</t>
  </si>
  <si>
    <t>Starší žákyně</t>
  </si>
  <si>
    <t>Adamíková Karla</t>
  </si>
  <si>
    <t>Grmelová</t>
  </si>
  <si>
    <t>Tihelková Karolína</t>
  </si>
  <si>
    <t>Tihelková Kristýna</t>
  </si>
  <si>
    <t>Skleničková Julie</t>
  </si>
  <si>
    <t>Prutkayová</t>
  </si>
  <si>
    <t>Žáková Winona</t>
  </si>
  <si>
    <t>Lašinská Michaela</t>
  </si>
  <si>
    <t>Kaczorová,</t>
  </si>
  <si>
    <t>Kněžková Agáta</t>
  </si>
  <si>
    <t>Osladilová Adéla</t>
  </si>
  <si>
    <t>Viceníková Karin</t>
  </si>
  <si>
    <t>Procházková Kristýna</t>
  </si>
  <si>
    <t>Pompová Julie</t>
  </si>
  <si>
    <t>Drtílková, Jurčová, Kinclová</t>
  </si>
  <si>
    <t>Zelenkova Viktorie</t>
  </si>
  <si>
    <t>Dvorská Darina</t>
  </si>
  <si>
    <t>TJ Prostějov</t>
  </si>
  <si>
    <t>Lukášová</t>
  </si>
  <si>
    <t>Zahradníčková Lucie</t>
  </si>
  <si>
    <t>Goršanová Zuzana</t>
  </si>
  <si>
    <t>Rýparová</t>
  </si>
  <si>
    <t>Schindlerová Petra</t>
  </si>
  <si>
    <t>Gellertová</t>
  </si>
  <si>
    <t>Šenková Karolína</t>
  </si>
  <si>
    <t>Škubalová Aneta</t>
  </si>
  <si>
    <t>TJ Sokol Vysoké Mýto</t>
  </si>
  <si>
    <t>Macháčková,Musil</t>
  </si>
  <si>
    <t>Starší žákyně B</t>
  </si>
  <si>
    <t>Vojtěchová Anna</t>
  </si>
  <si>
    <t>Orliczková Anna</t>
  </si>
  <si>
    <t>Paszová Klára</t>
  </si>
  <si>
    <t>Pszczolková Natálie</t>
  </si>
  <si>
    <t>Riedlová Eliška</t>
  </si>
  <si>
    <t>Křibíková Lucie</t>
  </si>
  <si>
    <t>Vaďurová M.</t>
  </si>
  <si>
    <t>Brožová Viktorie</t>
  </si>
  <si>
    <t>Prusenovská Elisabeth</t>
  </si>
  <si>
    <t>Vana Nikki</t>
  </si>
  <si>
    <t>Juniorky a  ženy C</t>
  </si>
  <si>
    <t>Petrová Eliška</t>
  </si>
  <si>
    <t>Michnová Julie</t>
  </si>
  <si>
    <t>Křížová Tereza</t>
  </si>
  <si>
    <t>Spitzerová Karolína</t>
  </si>
  <si>
    <t>Švábová Kateřina</t>
  </si>
  <si>
    <t>Švábová Veronika</t>
  </si>
  <si>
    <t>Zahradníčková Jana</t>
  </si>
  <si>
    <t>? možná nemocná</t>
  </si>
  <si>
    <t>Jeličová Brigita</t>
  </si>
  <si>
    <t>Mazalová Viola</t>
  </si>
  <si>
    <t>Juniorky</t>
  </si>
  <si>
    <t>Jaskovičová Lenka</t>
  </si>
  <si>
    <t>Veselá Veronika</t>
  </si>
  <si>
    <t>Masopustová Kateřina</t>
  </si>
  <si>
    <t>Schneiderová Barbora</t>
  </si>
  <si>
    <t>Holcová Magdaléna</t>
  </si>
  <si>
    <t>Ponížilová Dominika</t>
  </si>
  <si>
    <t>Němcová Nikol</t>
  </si>
  <si>
    <t>Ženy</t>
  </si>
  <si>
    <t>Černá Marie</t>
  </si>
  <si>
    <t>Cenková Veronika</t>
  </si>
  <si>
    <t>Orságová Kateřina</t>
  </si>
  <si>
    <t>Mičková Eva</t>
  </si>
  <si>
    <t>Vidmuchová Markéta</t>
  </si>
  <si>
    <t>poznámka</t>
  </si>
  <si>
    <t>oddil</t>
  </si>
  <si>
    <t>Nevrkla Milan</t>
  </si>
  <si>
    <t>3. třída</t>
  </si>
  <si>
    <t>Procházková Lenka</t>
  </si>
  <si>
    <t>III. třída</t>
  </si>
  <si>
    <t>Křístelová Ivana</t>
  </si>
  <si>
    <t>Vaďurová Marcela</t>
  </si>
  <si>
    <t>Dudová Miroslava</t>
  </si>
  <si>
    <t>2. třída</t>
  </si>
  <si>
    <t>Marchlík Daniel</t>
  </si>
  <si>
    <t>1. třída</t>
  </si>
  <si>
    <t>Masopustová Hana</t>
  </si>
  <si>
    <t>Šotolová Lenka</t>
  </si>
  <si>
    <t>I. tř.</t>
  </si>
  <si>
    <t>Spitzerová Šárka</t>
  </si>
  <si>
    <t>III. tř.</t>
  </si>
  <si>
    <t>Rýparová Dana</t>
  </si>
  <si>
    <t>III.tř. - kladina</t>
  </si>
  <si>
    <t>Dobrý den, bohužel nemám rozhodčí, mám je na školení trenéra v Prostějově. Pokutu zaplatíme....děkujeme Modrovičová
modrovicova@seznam.cz</t>
  </si>
  <si>
    <t>Tabakova Natálie</t>
  </si>
  <si>
    <t>TJ SG Karviná</t>
  </si>
  <si>
    <t>Lovětínská Natálie</t>
  </si>
  <si>
    <t>Kocybalová Lucie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</si>
</sst>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66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left"/>
    </xf>
    <xf numFmtId="0" fontId="2" fillId="2" borderId="0" xfId="0" applyFont="1" applyFill="1"/>
    <xf numFmtId="164" fontId="0" fillId="0" borderId="0" xfId="0" applyNumberFormat="1"/>
    <xf numFmtId="164" fontId="2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tabSelected="1" workbookViewId="0">
      <selection activeCell="D1" sqref="D1:G1"/>
    </sheetView>
  </sheetViews>
  <sheetFormatPr defaultRowHeight="15" x14ac:dyDescent="0.25"/>
  <cols>
    <col min="1" max="1" width="10" customWidth="1"/>
    <col min="2" max="3" width="10" hidden="1" customWidth="1"/>
    <col min="4" max="4" width="20.85546875" bestFit="1" customWidth="1"/>
    <col min="5" max="5" width="6.42578125" bestFit="1" customWidth="1"/>
    <col min="6" max="6" width="37" bestFit="1" customWidth="1"/>
    <col min="7" max="7" width="21.7109375" bestFit="1" customWidth="1"/>
    <col min="8" max="10" width="7" hidden="1" customWidth="1"/>
    <col min="11" max="11" width="8" hidden="1" customWidth="1"/>
    <col min="12" max="14" width="7" customWidth="1"/>
    <col min="15" max="15" width="8" customWidth="1"/>
    <col min="16" max="18" width="7" customWidth="1"/>
    <col min="19" max="19" width="8" customWidth="1"/>
    <col min="20" max="22" width="7" hidden="1" customWidth="1"/>
    <col min="23" max="23" width="8" hidden="1" customWidth="1"/>
    <col min="24" max="24" width="8" customWidth="1"/>
    <col min="25" max="26" width="30" customWidth="1"/>
    <col min="27" max="27" width="15" customWidth="1"/>
  </cols>
  <sheetData>
    <row r="1" spans="1:26" ht="18.75" x14ac:dyDescent="0.3">
      <c r="D1" s="8" t="s">
        <v>0</v>
      </c>
      <c r="E1" s="8"/>
      <c r="F1" s="8"/>
      <c r="G1" s="8"/>
    </row>
    <row r="2" spans="1:26" ht="18.75" x14ac:dyDescent="0.3">
      <c r="D2" s="1" t="s">
        <v>1</v>
      </c>
    </row>
    <row r="3" spans="1:26" ht="18.75" x14ac:dyDescent="0.3">
      <c r="D3" s="1" t="s">
        <v>2</v>
      </c>
    </row>
    <row r="6" spans="1:26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</row>
    <row r="7" spans="1:26" x14ac:dyDescent="0.25">
      <c r="B7">
        <v>671537</v>
      </c>
      <c r="C7">
        <v>7791</v>
      </c>
      <c r="D7" t="s">
        <v>20</v>
      </c>
      <c r="E7">
        <v>2008</v>
      </c>
      <c r="F7" t="s">
        <v>21</v>
      </c>
      <c r="G7" t="s">
        <v>22</v>
      </c>
      <c r="H7" s="3">
        <v>0</v>
      </c>
      <c r="I7" s="3">
        <v>0</v>
      </c>
      <c r="J7" s="3">
        <v>0</v>
      </c>
      <c r="K7" s="4">
        <f t="shared" ref="K7:K34" si="0">H7+I7-J7</f>
        <v>0</v>
      </c>
      <c r="L7" s="3">
        <v>0</v>
      </c>
      <c r="M7" s="3">
        <v>0</v>
      </c>
      <c r="N7" s="3">
        <v>0</v>
      </c>
      <c r="O7" s="4">
        <f t="shared" ref="O7:O34" si="1">L7+M7-N7</f>
        <v>0</v>
      </c>
      <c r="P7" s="3">
        <v>0</v>
      </c>
      <c r="Q7" s="3">
        <v>0</v>
      </c>
      <c r="R7" s="3">
        <v>0</v>
      </c>
      <c r="S7" s="4">
        <f t="shared" ref="S7:S34" si="2">P7+Q7-R7</f>
        <v>0</v>
      </c>
      <c r="T7" s="3">
        <v>0</v>
      </c>
      <c r="U7" s="3">
        <v>0</v>
      </c>
      <c r="V7" s="3">
        <v>0</v>
      </c>
      <c r="W7" s="4">
        <f t="shared" ref="W7:W34" si="3">T7+U7-V7</f>
        <v>0</v>
      </c>
      <c r="X7" s="4">
        <f t="shared" ref="X7:X34" si="4">K7+O7+S7+W7</f>
        <v>0</v>
      </c>
    </row>
    <row r="8" spans="1:26" x14ac:dyDescent="0.25">
      <c r="B8">
        <v>309960</v>
      </c>
      <c r="C8">
        <v>7791</v>
      </c>
      <c r="D8" t="s">
        <v>23</v>
      </c>
      <c r="E8">
        <v>2008</v>
      </c>
      <c r="F8" t="s">
        <v>21</v>
      </c>
      <c r="G8" t="s">
        <v>22</v>
      </c>
      <c r="H8" s="3">
        <v>0</v>
      </c>
      <c r="I8" s="3">
        <v>0</v>
      </c>
      <c r="J8" s="3">
        <v>0</v>
      </c>
      <c r="K8" s="4">
        <f t="shared" si="0"/>
        <v>0</v>
      </c>
      <c r="L8" s="3">
        <v>0</v>
      </c>
      <c r="M8" s="3">
        <v>0</v>
      </c>
      <c r="N8" s="3">
        <v>0</v>
      </c>
      <c r="O8" s="4">
        <f t="shared" si="1"/>
        <v>0</v>
      </c>
      <c r="P8" s="3">
        <v>0</v>
      </c>
      <c r="Q8" s="3">
        <v>0</v>
      </c>
      <c r="R8" s="3">
        <v>0</v>
      </c>
      <c r="S8" s="4">
        <f t="shared" si="2"/>
        <v>0</v>
      </c>
      <c r="T8" s="3">
        <v>0</v>
      </c>
      <c r="U8" s="3">
        <v>0</v>
      </c>
      <c r="V8" s="3">
        <v>0</v>
      </c>
      <c r="W8" s="4">
        <f t="shared" si="3"/>
        <v>0</v>
      </c>
      <c r="X8" s="4">
        <f t="shared" si="4"/>
        <v>0</v>
      </c>
    </row>
    <row r="9" spans="1:26" x14ac:dyDescent="0.25">
      <c r="B9">
        <v>977802</v>
      </c>
      <c r="C9">
        <v>7791</v>
      </c>
      <c r="D9" t="s">
        <v>24</v>
      </c>
      <c r="E9">
        <v>2008</v>
      </c>
      <c r="F9" t="s">
        <v>21</v>
      </c>
      <c r="G9" t="s">
        <v>25</v>
      </c>
      <c r="H9" s="3">
        <v>0</v>
      </c>
      <c r="I9" s="3">
        <v>0</v>
      </c>
      <c r="J9" s="3">
        <v>0</v>
      </c>
      <c r="K9" s="4">
        <f t="shared" si="0"/>
        <v>0</v>
      </c>
      <c r="L9" s="3">
        <v>0</v>
      </c>
      <c r="M9" s="3">
        <v>0</v>
      </c>
      <c r="N9" s="3">
        <v>0</v>
      </c>
      <c r="O9" s="4">
        <f t="shared" si="1"/>
        <v>0</v>
      </c>
      <c r="P9" s="3">
        <v>0</v>
      </c>
      <c r="Q9" s="3">
        <v>0</v>
      </c>
      <c r="R9" s="3">
        <v>0</v>
      </c>
      <c r="S9" s="4">
        <f t="shared" si="2"/>
        <v>0</v>
      </c>
      <c r="T9" s="3">
        <v>0</v>
      </c>
      <c r="U9" s="3">
        <v>0</v>
      </c>
      <c r="V9" s="3">
        <v>0</v>
      </c>
      <c r="W9" s="4">
        <f t="shared" si="3"/>
        <v>0</v>
      </c>
      <c r="X9" s="4">
        <f t="shared" si="4"/>
        <v>0</v>
      </c>
    </row>
    <row r="10" spans="1:26" x14ac:dyDescent="0.25">
      <c r="B10">
        <v>480875</v>
      </c>
      <c r="C10">
        <v>7791</v>
      </c>
      <c r="D10" t="s">
        <v>26</v>
      </c>
      <c r="E10">
        <v>2008</v>
      </c>
      <c r="F10" t="s">
        <v>21</v>
      </c>
      <c r="G10" t="s">
        <v>25</v>
      </c>
      <c r="H10" s="3">
        <v>0</v>
      </c>
      <c r="I10" s="3">
        <v>0</v>
      </c>
      <c r="J10" s="3">
        <v>0</v>
      </c>
      <c r="K10" s="4">
        <f t="shared" si="0"/>
        <v>0</v>
      </c>
      <c r="L10" s="3">
        <v>0</v>
      </c>
      <c r="M10" s="3">
        <v>0</v>
      </c>
      <c r="N10" s="3">
        <v>0</v>
      </c>
      <c r="O10" s="4">
        <f t="shared" si="1"/>
        <v>0</v>
      </c>
      <c r="P10" s="3">
        <v>0</v>
      </c>
      <c r="Q10" s="3">
        <v>0</v>
      </c>
      <c r="R10" s="3">
        <v>0</v>
      </c>
      <c r="S10" s="4">
        <f t="shared" si="2"/>
        <v>0</v>
      </c>
      <c r="T10" s="3">
        <v>0</v>
      </c>
      <c r="U10" s="3">
        <v>0</v>
      </c>
      <c r="V10" s="3">
        <v>0</v>
      </c>
      <c r="W10" s="4">
        <f t="shared" si="3"/>
        <v>0</v>
      </c>
      <c r="X10" s="4">
        <f t="shared" si="4"/>
        <v>0</v>
      </c>
    </row>
    <row r="11" spans="1:26" x14ac:dyDescent="0.25">
      <c r="B11">
        <v>947130</v>
      </c>
      <c r="C11">
        <v>7791</v>
      </c>
      <c r="D11" t="s">
        <v>27</v>
      </c>
      <c r="E11">
        <v>2008</v>
      </c>
      <c r="F11" t="s">
        <v>21</v>
      </c>
      <c r="G11" t="s">
        <v>28</v>
      </c>
      <c r="H11" s="3">
        <v>0</v>
      </c>
      <c r="I11" s="3">
        <v>0</v>
      </c>
      <c r="J11" s="3">
        <v>0</v>
      </c>
      <c r="K11" s="4">
        <f t="shared" si="0"/>
        <v>0</v>
      </c>
      <c r="L11" s="3">
        <v>0</v>
      </c>
      <c r="M11" s="3">
        <v>0</v>
      </c>
      <c r="N11" s="3">
        <v>0</v>
      </c>
      <c r="O11" s="4">
        <f t="shared" si="1"/>
        <v>0</v>
      </c>
      <c r="P11" s="3">
        <v>0</v>
      </c>
      <c r="Q11" s="3">
        <v>0</v>
      </c>
      <c r="R11" s="3">
        <v>0</v>
      </c>
      <c r="S11" s="4">
        <f t="shared" si="2"/>
        <v>0</v>
      </c>
      <c r="T11" s="3">
        <v>0</v>
      </c>
      <c r="U11" s="3">
        <v>0</v>
      </c>
      <c r="V11" s="3">
        <v>0</v>
      </c>
      <c r="W11" s="4">
        <f t="shared" si="3"/>
        <v>0</v>
      </c>
      <c r="X11" s="4">
        <f t="shared" si="4"/>
        <v>0</v>
      </c>
    </row>
    <row r="12" spans="1:26" x14ac:dyDescent="0.25">
      <c r="B12">
        <v>531096</v>
      </c>
      <c r="C12">
        <v>7791</v>
      </c>
      <c r="D12" t="s">
        <v>29</v>
      </c>
      <c r="E12">
        <v>2008</v>
      </c>
      <c r="F12" t="s">
        <v>21</v>
      </c>
      <c r="G12" t="s">
        <v>22</v>
      </c>
      <c r="H12" s="3">
        <v>0</v>
      </c>
      <c r="I12" s="3">
        <v>0</v>
      </c>
      <c r="J12" s="3">
        <v>0</v>
      </c>
      <c r="K12" s="4">
        <f t="shared" si="0"/>
        <v>0</v>
      </c>
      <c r="L12" s="3">
        <v>0</v>
      </c>
      <c r="M12" s="3">
        <v>0</v>
      </c>
      <c r="N12" s="3">
        <v>0</v>
      </c>
      <c r="O12" s="4">
        <f t="shared" si="1"/>
        <v>0</v>
      </c>
      <c r="P12" s="3">
        <v>0</v>
      </c>
      <c r="Q12" s="3">
        <v>0</v>
      </c>
      <c r="R12" s="3">
        <v>0</v>
      </c>
      <c r="S12" s="4">
        <f t="shared" si="2"/>
        <v>0</v>
      </c>
      <c r="T12" s="3">
        <v>0</v>
      </c>
      <c r="U12" s="3">
        <v>0</v>
      </c>
      <c r="V12" s="3">
        <v>0</v>
      </c>
      <c r="W12" s="4">
        <f t="shared" si="3"/>
        <v>0</v>
      </c>
      <c r="X12" s="4">
        <f t="shared" si="4"/>
        <v>0</v>
      </c>
    </row>
    <row r="13" spans="1:26" x14ac:dyDescent="0.25">
      <c r="B13">
        <v>151720</v>
      </c>
      <c r="C13">
        <v>8116</v>
      </c>
      <c r="D13" t="s">
        <v>30</v>
      </c>
      <c r="E13">
        <v>2008</v>
      </c>
      <c r="F13" t="s">
        <v>31</v>
      </c>
      <c r="G13" t="s">
        <v>32</v>
      </c>
      <c r="H13" s="3">
        <v>0</v>
      </c>
      <c r="I13" s="3">
        <v>0</v>
      </c>
      <c r="J13" s="3">
        <v>0</v>
      </c>
      <c r="K13" s="4">
        <f t="shared" si="0"/>
        <v>0</v>
      </c>
      <c r="L13" s="3">
        <v>0</v>
      </c>
      <c r="M13" s="3">
        <v>0</v>
      </c>
      <c r="N13" s="3">
        <v>0</v>
      </c>
      <c r="O13" s="4">
        <f t="shared" si="1"/>
        <v>0</v>
      </c>
      <c r="P13" s="3">
        <v>0</v>
      </c>
      <c r="Q13" s="3">
        <v>0</v>
      </c>
      <c r="R13" s="3">
        <v>0</v>
      </c>
      <c r="S13" s="4">
        <f t="shared" si="2"/>
        <v>0</v>
      </c>
      <c r="T13" s="3">
        <v>0</v>
      </c>
      <c r="U13" s="3">
        <v>0</v>
      </c>
      <c r="V13" s="3">
        <v>0</v>
      </c>
      <c r="W13" s="4">
        <f t="shared" si="3"/>
        <v>0</v>
      </c>
      <c r="X13" s="4">
        <f t="shared" si="4"/>
        <v>0</v>
      </c>
    </row>
    <row r="14" spans="1:26" x14ac:dyDescent="0.25">
      <c r="B14">
        <v>633211</v>
      </c>
      <c r="C14">
        <v>8116</v>
      </c>
      <c r="D14" t="s">
        <v>33</v>
      </c>
      <c r="E14">
        <v>2009</v>
      </c>
      <c r="F14" t="s">
        <v>31</v>
      </c>
      <c r="G14" t="s">
        <v>34</v>
      </c>
      <c r="H14" s="3">
        <v>0</v>
      </c>
      <c r="I14" s="3">
        <v>0</v>
      </c>
      <c r="J14" s="3">
        <v>0</v>
      </c>
      <c r="K14" s="4">
        <f t="shared" si="0"/>
        <v>0</v>
      </c>
      <c r="L14" s="3">
        <v>0</v>
      </c>
      <c r="M14" s="3">
        <v>0</v>
      </c>
      <c r="N14" s="3">
        <v>0</v>
      </c>
      <c r="O14" s="4">
        <f t="shared" si="1"/>
        <v>0</v>
      </c>
      <c r="P14" s="3">
        <v>0</v>
      </c>
      <c r="Q14" s="3">
        <v>0</v>
      </c>
      <c r="R14" s="3">
        <v>0</v>
      </c>
      <c r="S14" s="4">
        <f t="shared" si="2"/>
        <v>0</v>
      </c>
      <c r="T14" s="3">
        <v>0</v>
      </c>
      <c r="U14" s="3">
        <v>0</v>
      </c>
      <c r="V14" s="3">
        <v>0</v>
      </c>
      <c r="W14" s="4">
        <f t="shared" si="3"/>
        <v>0</v>
      </c>
      <c r="X14" s="4">
        <f t="shared" si="4"/>
        <v>0</v>
      </c>
    </row>
    <row r="15" spans="1:26" x14ac:dyDescent="0.25">
      <c r="B15">
        <v>381271</v>
      </c>
      <c r="C15">
        <v>8116</v>
      </c>
      <c r="D15" t="s">
        <v>35</v>
      </c>
      <c r="E15">
        <v>2009</v>
      </c>
      <c r="F15" t="s">
        <v>31</v>
      </c>
      <c r="G15" t="s">
        <v>34</v>
      </c>
      <c r="H15" s="3">
        <v>0</v>
      </c>
      <c r="I15" s="3">
        <v>0</v>
      </c>
      <c r="J15" s="3">
        <v>0</v>
      </c>
      <c r="K15" s="4">
        <f t="shared" si="0"/>
        <v>0</v>
      </c>
      <c r="L15" s="3">
        <v>0</v>
      </c>
      <c r="M15" s="3">
        <v>0</v>
      </c>
      <c r="N15" s="3">
        <v>0</v>
      </c>
      <c r="O15" s="4">
        <f t="shared" si="1"/>
        <v>0</v>
      </c>
      <c r="P15" s="3">
        <v>0</v>
      </c>
      <c r="Q15" s="3">
        <v>0</v>
      </c>
      <c r="R15" s="3">
        <v>0</v>
      </c>
      <c r="S15" s="4">
        <f t="shared" si="2"/>
        <v>0</v>
      </c>
      <c r="T15" s="3">
        <v>0</v>
      </c>
      <c r="U15" s="3">
        <v>0</v>
      </c>
      <c r="V15" s="3">
        <v>0</v>
      </c>
      <c r="W15" s="4">
        <f t="shared" si="3"/>
        <v>0</v>
      </c>
      <c r="X15" s="4">
        <f t="shared" si="4"/>
        <v>0</v>
      </c>
    </row>
    <row r="16" spans="1:26" x14ac:dyDescent="0.25">
      <c r="B16">
        <v>595500</v>
      </c>
      <c r="C16">
        <v>8116</v>
      </c>
      <c r="D16" t="s">
        <v>36</v>
      </c>
      <c r="E16">
        <v>2008</v>
      </c>
      <c r="F16" t="s">
        <v>31</v>
      </c>
      <c r="G16" t="s">
        <v>34</v>
      </c>
      <c r="H16" s="3">
        <v>0</v>
      </c>
      <c r="I16" s="3">
        <v>0</v>
      </c>
      <c r="J16" s="3">
        <v>0</v>
      </c>
      <c r="K16" s="4">
        <f t="shared" si="0"/>
        <v>0</v>
      </c>
      <c r="L16" s="3">
        <v>0</v>
      </c>
      <c r="M16" s="3">
        <v>0</v>
      </c>
      <c r="N16" s="3">
        <v>0</v>
      </c>
      <c r="O16" s="4">
        <f t="shared" si="1"/>
        <v>0</v>
      </c>
      <c r="P16" s="3">
        <v>0</v>
      </c>
      <c r="Q16" s="3">
        <v>0</v>
      </c>
      <c r="R16" s="3">
        <v>0</v>
      </c>
      <c r="S16" s="4">
        <f t="shared" si="2"/>
        <v>0</v>
      </c>
      <c r="T16" s="3">
        <v>0</v>
      </c>
      <c r="U16" s="3">
        <v>0</v>
      </c>
      <c r="V16" s="3">
        <v>0</v>
      </c>
      <c r="W16" s="4">
        <f t="shared" si="3"/>
        <v>0</v>
      </c>
      <c r="X16" s="4">
        <f t="shared" si="4"/>
        <v>0</v>
      </c>
    </row>
    <row r="17" spans="2:24" x14ac:dyDescent="0.25">
      <c r="B17">
        <v>222008</v>
      </c>
      <c r="C17">
        <v>8116</v>
      </c>
      <c r="D17" t="s">
        <v>37</v>
      </c>
      <c r="E17">
        <v>2008</v>
      </c>
      <c r="F17" t="s">
        <v>31</v>
      </c>
      <c r="G17" t="s">
        <v>34</v>
      </c>
      <c r="H17" s="3">
        <v>0</v>
      </c>
      <c r="I17" s="3">
        <v>0</v>
      </c>
      <c r="J17" s="3">
        <v>0</v>
      </c>
      <c r="K17" s="4">
        <f t="shared" si="0"/>
        <v>0</v>
      </c>
      <c r="L17" s="3">
        <v>0</v>
      </c>
      <c r="M17" s="3">
        <v>0</v>
      </c>
      <c r="N17" s="3">
        <v>0</v>
      </c>
      <c r="O17" s="4">
        <f t="shared" si="1"/>
        <v>0</v>
      </c>
      <c r="P17" s="3">
        <v>0</v>
      </c>
      <c r="Q17" s="3">
        <v>0</v>
      </c>
      <c r="R17" s="3">
        <v>0</v>
      </c>
      <c r="S17" s="4">
        <f t="shared" si="2"/>
        <v>0</v>
      </c>
      <c r="T17" s="3">
        <v>0</v>
      </c>
      <c r="U17" s="3">
        <v>0</v>
      </c>
      <c r="V17" s="3">
        <v>0</v>
      </c>
      <c r="W17" s="4">
        <f t="shared" si="3"/>
        <v>0</v>
      </c>
      <c r="X17" s="4">
        <f t="shared" si="4"/>
        <v>0</v>
      </c>
    </row>
    <row r="18" spans="2:24" x14ac:dyDescent="0.25">
      <c r="B18">
        <v>867340</v>
      </c>
      <c r="C18">
        <v>8512</v>
      </c>
      <c r="D18" t="s">
        <v>38</v>
      </c>
      <c r="E18">
        <v>2008</v>
      </c>
      <c r="F18" t="s">
        <v>39</v>
      </c>
      <c r="G18" t="s">
        <v>40</v>
      </c>
      <c r="H18" s="3">
        <v>0</v>
      </c>
      <c r="I18" s="3">
        <v>0</v>
      </c>
      <c r="J18" s="3">
        <v>0</v>
      </c>
      <c r="K18" s="4">
        <f t="shared" si="0"/>
        <v>0</v>
      </c>
      <c r="L18" s="3">
        <v>0</v>
      </c>
      <c r="M18" s="3">
        <v>0</v>
      </c>
      <c r="N18" s="3">
        <v>0</v>
      </c>
      <c r="O18" s="4">
        <f t="shared" si="1"/>
        <v>0</v>
      </c>
      <c r="P18" s="3">
        <v>0</v>
      </c>
      <c r="Q18" s="3">
        <v>0</v>
      </c>
      <c r="R18" s="3">
        <v>0</v>
      </c>
      <c r="S18" s="4">
        <f t="shared" si="2"/>
        <v>0</v>
      </c>
      <c r="T18" s="3">
        <v>0</v>
      </c>
      <c r="U18" s="3">
        <v>0</v>
      </c>
      <c r="V18" s="3">
        <v>0</v>
      </c>
      <c r="W18" s="4">
        <f t="shared" si="3"/>
        <v>0</v>
      </c>
      <c r="X18" s="4">
        <f t="shared" si="4"/>
        <v>0</v>
      </c>
    </row>
    <row r="19" spans="2:24" x14ac:dyDescent="0.25">
      <c r="B19">
        <v>665439</v>
      </c>
      <c r="C19">
        <v>8512</v>
      </c>
      <c r="D19" t="s">
        <v>41</v>
      </c>
      <c r="E19">
        <v>2009</v>
      </c>
      <c r="F19" t="s">
        <v>39</v>
      </c>
      <c r="G19" t="s">
        <v>42</v>
      </c>
      <c r="H19" s="3">
        <v>0</v>
      </c>
      <c r="I19" s="3">
        <v>0</v>
      </c>
      <c r="J19" s="3">
        <v>0</v>
      </c>
      <c r="K19" s="4">
        <f t="shared" si="0"/>
        <v>0</v>
      </c>
      <c r="L19" s="3">
        <v>0</v>
      </c>
      <c r="M19" s="3">
        <v>0</v>
      </c>
      <c r="N19" s="3">
        <v>0</v>
      </c>
      <c r="O19" s="4">
        <f t="shared" si="1"/>
        <v>0</v>
      </c>
      <c r="P19" s="3">
        <v>0</v>
      </c>
      <c r="Q19" s="3">
        <v>0</v>
      </c>
      <c r="R19" s="3">
        <v>0</v>
      </c>
      <c r="S19" s="4">
        <f t="shared" si="2"/>
        <v>0</v>
      </c>
      <c r="T19" s="3">
        <v>0</v>
      </c>
      <c r="U19" s="3">
        <v>0</v>
      </c>
      <c r="V19" s="3">
        <v>0</v>
      </c>
      <c r="W19" s="4">
        <f t="shared" si="3"/>
        <v>0</v>
      </c>
      <c r="X19" s="4">
        <f t="shared" si="4"/>
        <v>0</v>
      </c>
    </row>
    <row r="20" spans="2:24" x14ac:dyDescent="0.25">
      <c r="B20">
        <v>753953</v>
      </c>
      <c r="C20">
        <v>8512</v>
      </c>
      <c r="D20" t="s">
        <v>43</v>
      </c>
      <c r="E20">
        <v>2008</v>
      </c>
      <c r="F20" t="s">
        <v>39</v>
      </c>
      <c r="G20" t="s">
        <v>42</v>
      </c>
      <c r="H20" s="3">
        <v>0</v>
      </c>
      <c r="I20" s="3">
        <v>0</v>
      </c>
      <c r="J20" s="3">
        <v>0</v>
      </c>
      <c r="K20" s="4">
        <f t="shared" si="0"/>
        <v>0</v>
      </c>
      <c r="L20" s="3">
        <v>0</v>
      </c>
      <c r="M20" s="3">
        <v>0</v>
      </c>
      <c r="N20" s="3">
        <v>0</v>
      </c>
      <c r="O20" s="4">
        <f t="shared" si="1"/>
        <v>0</v>
      </c>
      <c r="P20" s="3">
        <v>0</v>
      </c>
      <c r="Q20" s="3">
        <v>0</v>
      </c>
      <c r="R20" s="3">
        <v>0</v>
      </c>
      <c r="S20" s="4">
        <f t="shared" si="2"/>
        <v>0</v>
      </c>
      <c r="T20" s="3">
        <v>0</v>
      </c>
      <c r="U20" s="3">
        <v>0</v>
      </c>
      <c r="V20" s="3">
        <v>0</v>
      </c>
      <c r="W20" s="4">
        <f t="shared" si="3"/>
        <v>0</v>
      </c>
      <c r="X20" s="4">
        <f t="shared" si="4"/>
        <v>0</v>
      </c>
    </row>
    <row r="21" spans="2:24" x14ac:dyDescent="0.25">
      <c r="B21">
        <v>248463</v>
      </c>
      <c r="C21">
        <v>9763</v>
      </c>
      <c r="D21" t="s">
        <v>44</v>
      </c>
      <c r="E21">
        <v>2009</v>
      </c>
      <c r="F21" t="s">
        <v>45</v>
      </c>
      <c r="G21" t="s">
        <v>46</v>
      </c>
      <c r="H21" s="3">
        <v>0</v>
      </c>
      <c r="I21" s="3">
        <v>0</v>
      </c>
      <c r="J21" s="3">
        <v>0</v>
      </c>
      <c r="K21" s="4">
        <f t="shared" si="0"/>
        <v>0</v>
      </c>
      <c r="L21" s="3">
        <v>0</v>
      </c>
      <c r="M21" s="3">
        <v>0</v>
      </c>
      <c r="N21" s="3">
        <v>0</v>
      </c>
      <c r="O21" s="4">
        <f t="shared" si="1"/>
        <v>0</v>
      </c>
      <c r="P21" s="3">
        <v>0</v>
      </c>
      <c r="Q21" s="3">
        <v>0</v>
      </c>
      <c r="R21" s="3">
        <v>0</v>
      </c>
      <c r="S21" s="4">
        <f t="shared" si="2"/>
        <v>0</v>
      </c>
      <c r="T21" s="3">
        <v>0</v>
      </c>
      <c r="U21" s="3">
        <v>0</v>
      </c>
      <c r="V21" s="3">
        <v>0</v>
      </c>
      <c r="W21" s="4">
        <f t="shared" si="3"/>
        <v>0</v>
      </c>
      <c r="X21" s="4">
        <f t="shared" si="4"/>
        <v>0</v>
      </c>
    </row>
    <row r="22" spans="2:24" x14ac:dyDescent="0.25">
      <c r="B22">
        <v>911906</v>
      </c>
      <c r="C22">
        <v>9763</v>
      </c>
      <c r="D22" t="s">
        <v>47</v>
      </c>
      <c r="E22">
        <v>2008</v>
      </c>
      <c r="F22" t="s">
        <v>45</v>
      </c>
      <c r="G22" t="s">
        <v>46</v>
      </c>
      <c r="H22" s="3">
        <v>0</v>
      </c>
      <c r="I22" s="3">
        <v>0</v>
      </c>
      <c r="J22" s="3">
        <v>0</v>
      </c>
      <c r="K22" s="4">
        <f t="shared" si="0"/>
        <v>0</v>
      </c>
      <c r="L22" s="3">
        <v>0</v>
      </c>
      <c r="M22" s="3">
        <v>0</v>
      </c>
      <c r="N22" s="3">
        <v>0</v>
      </c>
      <c r="O22" s="4">
        <f t="shared" si="1"/>
        <v>0</v>
      </c>
      <c r="P22" s="3">
        <v>0</v>
      </c>
      <c r="Q22" s="3">
        <v>0</v>
      </c>
      <c r="R22" s="3">
        <v>0</v>
      </c>
      <c r="S22" s="4">
        <f t="shared" si="2"/>
        <v>0</v>
      </c>
      <c r="T22" s="3">
        <v>0</v>
      </c>
      <c r="U22" s="3">
        <v>0</v>
      </c>
      <c r="V22" s="3">
        <v>0</v>
      </c>
      <c r="W22" s="4">
        <f t="shared" si="3"/>
        <v>0</v>
      </c>
      <c r="X22" s="4">
        <f t="shared" si="4"/>
        <v>0</v>
      </c>
    </row>
    <row r="23" spans="2:24" x14ac:dyDescent="0.25">
      <c r="B23">
        <v>476749</v>
      </c>
      <c r="C23">
        <v>9763</v>
      </c>
      <c r="D23" t="s">
        <v>48</v>
      </c>
      <c r="E23">
        <v>2009</v>
      </c>
      <c r="F23" t="s">
        <v>45</v>
      </c>
      <c r="G23" t="s">
        <v>46</v>
      </c>
      <c r="H23" s="3">
        <v>0</v>
      </c>
      <c r="I23" s="3">
        <v>0</v>
      </c>
      <c r="J23" s="3">
        <v>0</v>
      </c>
      <c r="K23" s="4">
        <f t="shared" si="0"/>
        <v>0</v>
      </c>
      <c r="L23" s="3">
        <v>0</v>
      </c>
      <c r="M23" s="3">
        <v>0</v>
      </c>
      <c r="N23" s="3">
        <v>0</v>
      </c>
      <c r="O23" s="4">
        <f t="shared" si="1"/>
        <v>0</v>
      </c>
      <c r="P23" s="3">
        <v>0</v>
      </c>
      <c r="Q23" s="3">
        <v>0</v>
      </c>
      <c r="R23" s="3">
        <v>0</v>
      </c>
      <c r="S23" s="4">
        <f t="shared" si="2"/>
        <v>0</v>
      </c>
      <c r="T23" s="3">
        <v>0</v>
      </c>
      <c r="U23" s="3">
        <v>0</v>
      </c>
      <c r="V23" s="3">
        <v>0</v>
      </c>
      <c r="W23" s="4">
        <f t="shared" si="3"/>
        <v>0</v>
      </c>
      <c r="X23" s="4">
        <f t="shared" si="4"/>
        <v>0</v>
      </c>
    </row>
    <row r="24" spans="2:24" x14ac:dyDescent="0.25">
      <c r="B24">
        <v>170364</v>
      </c>
      <c r="C24">
        <v>9763</v>
      </c>
      <c r="D24" t="s">
        <v>49</v>
      </c>
      <c r="E24">
        <v>2009</v>
      </c>
      <c r="F24" t="s">
        <v>45</v>
      </c>
      <c r="G24" t="s">
        <v>46</v>
      </c>
      <c r="H24" s="3">
        <v>0</v>
      </c>
      <c r="I24" s="3">
        <v>0</v>
      </c>
      <c r="J24" s="3">
        <v>0</v>
      </c>
      <c r="K24" s="4">
        <f t="shared" si="0"/>
        <v>0</v>
      </c>
      <c r="L24" s="3">
        <v>0</v>
      </c>
      <c r="M24" s="3">
        <v>0</v>
      </c>
      <c r="N24" s="3">
        <v>0</v>
      </c>
      <c r="O24" s="4">
        <f t="shared" si="1"/>
        <v>0</v>
      </c>
      <c r="P24" s="3">
        <v>0</v>
      </c>
      <c r="Q24" s="3">
        <v>0</v>
      </c>
      <c r="R24" s="3">
        <v>0</v>
      </c>
      <c r="S24" s="4">
        <f t="shared" si="2"/>
        <v>0</v>
      </c>
      <c r="T24" s="3">
        <v>0</v>
      </c>
      <c r="U24" s="3">
        <v>0</v>
      </c>
      <c r="V24" s="3">
        <v>0</v>
      </c>
      <c r="W24" s="4">
        <f t="shared" si="3"/>
        <v>0</v>
      </c>
      <c r="X24" s="4">
        <f t="shared" si="4"/>
        <v>0</v>
      </c>
    </row>
    <row r="25" spans="2:24" x14ac:dyDescent="0.25">
      <c r="B25">
        <v>898850</v>
      </c>
      <c r="C25">
        <v>9605</v>
      </c>
      <c r="D25" t="s">
        <v>50</v>
      </c>
      <c r="E25">
        <v>2008</v>
      </c>
      <c r="F25" t="s">
        <v>51</v>
      </c>
      <c r="G25" t="s">
        <v>52</v>
      </c>
      <c r="H25" s="3">
        <v>0</v>
      </c>
      <c r="I25" s="3">
        <v>0</v>
      </c>
      <c r="J25" s="3">
        <v>0</v>
      </c>
      <c r="K25" s="4">
        <f t="shared" si="0"/>
        <v>0</v>
      </c>
      <c r="L25" s="3">
        <v>0</v>
      </c>
      <c r="M25" s="3">
        <v>0</v>
      </c>
      <c r="N25" s="3">
        <v>0</v>
      </c>
      <c r="O25" s="4">
        <f t="shared" si="1"/>
        <v>0</v>
      </c>
      <c r="P25" s="3">
        <v>0</v>
      </c>
      <c r="Q25" s="3">
        <v>0</v>
      </c>
      <c r="R25" s="3">
        <v>0</v>
      </c>
      <c r="S25" s="4">
        <f t="shared" si="2"/>
        <v>0</v>
      </c>
      <c r="T25" s="3">
        <v>0</v>
      </c>
      <c r="U25" s="3">
        <v>0</v>
      </c>
      <c r="V25" s="3">
        <v>0</v>
      </c>
      <c r="W25" s="4">
        <f t="shared" si="3"/>
        <v>0</v>
      </c>
      <c r="X25" s="4">
        <f t="shared" si="4"/>
        <v>0</v>
      </c>
    </row>
    <row r="26" spans="2:24" x14ac:dyDescent="0.25">
      <c r="B26">
        <v>304715</v>
      </c>
      <c r="C26">
        <v>4142</v>
      </c>
      <c r="D26" t="s">
        <v>53</v>
      </c>
      <c r="E26">
        <v>2009</v>
      </c>
      <c r="F26" t="s">
        <v>54</v>
      </c>
      <c r="H26" s="3">
        <v>0</v>
      </c>
      <c r="I26" s="3">
        <v>0</v>
      </c>
      <c r="J26" s="3">
        <v>0</v>
      </c>
      <c r="K26" s="4">
        <f t="shared" si="0"/>
        <v>0</v>
      </c>
      <c r="L26" s="3">
        <v>0</v>
      </c>
      <c r="M26" s="3">
        <v>0</v>
      </c>
      <c r="N26" s="3">
        <v>0</v>
      </c>
      <c r="O26" s="4">
        <f t="shared" si="1"/>
        <v>0</v>
      </c>
      <c r="P26" s="3">
        <v>0</v>
      </c>
      <c r="Q26" s="3">
        <v>0</v>
      </c>
      <c r="R26" s="3">
        <v>0</v>
      </c>
      <c r="S26" s="4">
        <f t="shared" si="2"/>
        <v>0</v>
      </c>
      <c r="T26" s="3">
        <v>0</v>
      </c>
      <c r="U26" s="3">
        <v>0</v>
      </c>
      <c r="V26" s="3">
        <v>0</v>
      </c>
      <c r="W26" s="4">
        <f t="shared" si="3"/>
        <v>0</v>
      </c>
      <c r="X26" s="4">
        <f t="shared" si="4"/>
        <v>0</v>
      </c>
    </row>
    <row r="27" spans="2:24" x14ac:dyDescent="0.25">
      <c r="B27">
        <v>508667</v>
      </c>
      <c r="C27">
        <v>4142</v>
      </c>
      <c r="D27" t="s">
        <v>55</v>
      </c>
      <c r="E27">
        <v>2009</v>
      </c>
      <c r="F27" t="s">
        <v>54</v>
      </c>
      <c r="H27" s="3">
        <v>0</v>
      </c>
      <c r="I27" s="3">
        <v>0</v>
      </c>
      <c r="J27" s="3">
        <v>0</v>
      </c>
      <c r="K27" s="4">
        <f t="shared" si="0"/>
        <v>0</v>
      </c>
      <c r="L27" s="3">
        <v>0</v>
      </c>
      <c r="M27" s="3">
        <v>0</v>
      </c>
      <c r="N27" s="3">
        <v>0</v>
      </c>
      <c r="O27" s="4">
        <f t="shared" si="1"/>
        <v>0</v>
      </c>
      <c r="P27" s="3">
        <v>0</v>
      </c>
      <c r="Q27" s="3">
        <v>0</v>
      </c>
      <c r="R27" s="3">
        <v>0</v>
      </c>
      <c r="S27" s="4">
        <f t="shared" si="2"/>
        <v>0</v>
      </c>
      <c r="T27" s="3">
        <v>0</v>
      </c>
      <c r="U27" s="3">
        <v>0</v>
      </c>
      <c r="V27" s="3">
        <v>0</v>
      </c>
      <c r="W27" s="4">
        <f t="shared" si="3"/>
        <v>0</v>
      </c>
      <c r="X27" s="4">
        <f t="shared" si="4"/>
        <v>0</v>
      </c>
    </row>
    <row r="28" spans="2:24" x14ac:dyDescent="0.25">
      <c r="B28">
        <v>879123</v>
      </c>
      <c r="C28">
        <v>4142</v>
      </c>
      <c r="D28" t="s">
        <v>56</v>
      </c>
      <c r="E28">
        <v>2008</v>
      </c>
      <c r="F28" t="s">
        <v>54</v>
      </c>
      <c r="H28" s="3">
        <v>0</v>
      </c>
      <c r="I28" s="3">
        <v>0</v>
      </c>
      <c r="J28" s="3">
        <v>0</v>
      </c>
      <c r="K28" s="4">
        <f t="shared" si="0"/>
        <v>0</v>
      </c>
      <c r="L28" s="3">
        <v>0</v>
      </c>
      <c r="M28" s="3">
        <v>0</v>
      </c>
      <c r="N28" s="3">
        <v>0</v>
      </c>
      <c r="O28" s="4">
        <f t="shared" si="1"/>
        <v>0</v>
      </c>
      <c r="P28" s="3">
        <v>0</v>
      </c>
      <c r="Q28" s="3">
        <v>0</v>
      </c>
      <c r="R28" s="3">
        <v>0</v>
      </c>
      <c r="S28" s="4">
        <f t="shared" si="2"/>
        <v>0</v>
      </c>
      <c r="T28" s="3">
        <v>0</v>
      </c>
      <c r="U28" s="3">
        <v>0</v>
      </c>
      <c r="V28" s="3">
        <v>0</v>
      </c>
      <c r="W28" s="4">
        <f t="shared" si="3"/>
        <v>0</v>
      </c>
      <c r="X28" s="4">
        <f t="shared" si="4"/>
        <v>0</v>
      </c>
    </row>
    <row r="29" spans="2:24" x14ac:dyDescent="0.25">
      <c r="B29">
        <v>211851</v>
      </c>
      <c r="C29">
        <v>4142</v>
      </c>
      <c r="D29" t="s">
        <v>57</v>
      </c>
      <c r="E29">
        <v>2008</v>
      </c>
      <c r="F29" t="s">
        <v>54</v>
      </c>
      <c r="H29" s="3">
        <v>0</v>
      </c>
      <c r="I29" s="3">
        <v>0</v>
      </c>
      <c r="J29" s="3">
        <v>0</v>
      </c>
      <c r="K29" s="4">
        <f t="shared" si="0"/>
        <v>0</v>
      </c>
      <c r="L29" s="3">
        <v>0</v>
      </c>
      <c r="M29" s="3">
        <v>0</v>
      </c>
      <c r="N29" s="3">
        <v>0</v>
      </c>
      <c r="O29" s="4">
        <f t="shared" si="1"/>
        <v>0</v>
      </c>
      <c r="P29" s="3">
        <v>0</v>
      </c>
      <c r="Q29" s="3">
        <v>0</v>
      </c>
      <c r="R29" s="3">
        <v>0</v>
      </c>
      <c r="S29" s="4">
        <f t="shared" si="2"/>
        <v>0</v>
      </c>
      <c r="T29" s="3">
        <v>0</v>
      </c>
      <c r="U29" s="3">
        <v>0</v>
      </c>
      <c r="V29" s="3">
        <v>0</v>
      </c>
      <c r="W29" s="4">
        <f t="shared" si="3"/>
        <v>0</v>
      </c>
      <c r="X29" s="4">
        <f t="shared" si="4"/>
        <v>0</v>
      </c>
    </row>
    <row r="30" spans="2:24" x14ac:dyDescent="0.25">
      <c r="B30">
        <v>422285</v>
      </c>
      <c r="C30">
        <v>4142</v>
      </c>
      <c r="D30" t="s">
        <v>58</v>
      </c>
      <c r="E30">
        <v>2009</v>
      </c>
      <c r="F30" t="s">
        <v>54</v>
      </c>
      <c r="H30" s="3">
        <v>0</v>
      </c>
      <c r="I30" s="3">
        <v>0</v>
      </c>
      <c r="J30" s="3">
        <v>0</v>
      </c>
      <c r="K30" s="4">
        <f t="shared" si="0"/>
        <v>0</v>
      </c>
      <c r="L30" s="3">
        <v>0</v>
      </c>
      <c r="M30" s="3">
        <v>0</v>
      </c>
      <c r="N30" s="3">
        <v>0</v>
      </c>
      <c r="O30" s="4">
        <f t="shared" si="1"/>
        <v>0</v>
      </c>
      <c r="P30" s="3">
        <v>0</v>
      </c>
      <c r="Q30" s="3">
        <v>0</v>
      </c>
      <c r="R30" s="3">
        <v>0</v>
      </c>
      <c r="S30" s="4">
        <f t="shared" si="2"/>
        <v>0</v>
      </c>
      <c r="T30" s="3">
        <v>0</v>
      </c>
      <c r="U30" s="3">
        <v>0</v>
      </c>
      <c r="V30" s="3">
        <v>0</v>
      </c>
      <c r="W30" s="4">
        <f t="shared" si="3"/>
        <v>0</v>
      </c>
      <c r="X30" s="4">
        <f t="shared" si="4"/>
        <v>0</v>
      </c>
    </row>
    <row r="31" spans="2:24" x14ac:dyDescent="0.25">
      <c r="B31">
        <v>983487</v>
      </c>
      <c r="C31">
        <v>4142</v>
      </c>
      <c r="D31" t="s">
        <v>59</v>
      </c>
      <c r="E31">
        <v>2009</v>
      </c>
      <c r="F31" t="s">
        <v>54</v>
      </c>
      <c r="H31" s="3">
        <v>0</v>
      </c>
      <c r="I31" s="3">
        <v>0</v>
      </c>
      <c r="J31" s="3">
        <v>0</v>
      </c>
      <c r="K31" s="4">
        <f t="shared" si="0"/>
        <v>0</v>
      </c>
      <c r="L31" s="3">
        <v>0</v>
      </c>
      <c r="M31" s="3">
        <v>0</v>
      </c>
      <c r="N31" s="3">
        <v>0</v>
      </c>
      <c r="O31" s="4">
        <f t="shared" si="1"/>
        <v>0</v>
      </c>
      <c r="P31" s="3">
        <v>0</v>
      </c>
      <c r="Q31" s="3">
        <v>0</v>
      </c>
      <c r="R31" s="3">
        <v>0</v>
      </c>
      <c r="S31" s="4">
        <f t="shared" si="2"/>
        <v>0</v>
      </c>
      <c r="T31" s="3">
        <v>0</v>
      </c>
      <c r="U31" s="3">
        <v>0</v>
      </c>
      <c r="V31" s="3">
        <v>0</v>
      </c>
      <c r="W31" s="4">
        <f t="shared" si="3"/>
        <v>0</v>
      </c>
      <c r="X31" s="4">
        <f t="shared" si="4"/>
        <v>0</v>
      </c>
    </row>
    <row r="32" spans="2:24" x14ac:dyDescent="0.25">
      <c r="B32">
        <v>319250</v>
      </c>
      <c r="C32">
        <v>4905</v>
      </c>
      <c r="D32" t="s">
        <v>60</v>
      </c>
      <c r="E32">
        <v>2008</v>
      </c>
      <c r="F32" t="s">
        <v>61</v>
      </c>
      <c r="G32" t="s">
        <v>62</v>
      </c>
      <c r="H32" s="3">
        <v>0</v>
      </c>
      <c r="I32" s="3">
        <v>0</v>
      </c>
      <c r="J32" s="3">
        <v>0</v>
      </c>
      <c r="K32" s="4">
        <f t="shared" si="0"/>
        <v>0</v>
      </c>
      <c r="L32" s="3">
        <v>0</v>
      </c>
      <c r="M32" s="3">
        <v>0</v>
      </c>
      <c r="N32" s="3">
        <v>0</v>
      </c>
      <c r="O32" s="4">
        <f t="shared" si="1"/>
        <v>0</v>
      </c>
      <c r="P32" s="3">
        <v>0</v>
      </c>
      <c r="Q32" s="3">
        <v>0</v>
      </c>
      <c r="R32" s="3">
        <v>0</v>
      </c>
      <c r="S32" s="4">
        <f t="shared" si="2"/>
        <v>0</v>
      </c>
      <c r="T32" s="3">
        <v>0</v>
      </c>
      <c r="U32" s="3">
        <v>0</v>
      </c>
      <c r="V32" s="3">
        <v>0</v>
      </c>
      <c r="W32" s="4">
        <f t="shared" si="3"/>
        <v>0</v>
      </c>
      <c r="X32" s="4">
        <f t="shared" si="4"/>
        <v>0</v>
      </c>
    </row>
    <row r="33" spans="2:24" x14ac:dyDescent="0.25">
      <c r="B33">
        <v>971526</v>
      </c>
      <c r="C33">
        <v>4905</v>
      </c>
      <c r="D33" t="s">
        <v>63</v>
      </c>
      <c r="E33">
        <v>2008</v>
      </c>
      <c r="F33" t="s">
        <v>61</v>
      </c>
      <c r="G33" t="s">
        <v>62</v>
      </c>
      <c r="H33" s="3">
        <v>0</v>
      </c>
      <c r="I33" s="3">
        <v>0</v>
      </c>
      <c r="J33" s="3">
        <v>0</v>
      </c>
      <c r="K33" s="4">
        <f t="shared" si="0"/>
        <v>0</v>
      </c>
      <c r="L33" s="3">
        <v>0</v>
      </c>
      <c r="M33" s="3">
        <v>0</v>
      </c>
      <c r="N33" s="3">
        <v>0</v>
      </c>
      <c r="O33" s="4">
        <f t="shared" si="1"/>
        <v>0</v>
      </c>
      <c r="P33" s="3">
        <v>0</v>
      </c>
      <c r="Q33" s="3">
        <v>0</v>
      </c>
      <c r="R33" s="3">
        <v>0</v>
      </c>
      <c r="S33" s="4">
        <f t="shared" si="2"/>
        <v>0</v>
      </c>
      <c r="T33" s="3">
        <v>0</v>
      </c>
      <c r="U33" s="3">
        <v>0</v>
      </c>
      <c r="V33" s="3">
        <v>0</v>
      </c>
      <c r="W33" s="4">
        <f t="shared" si="3"/>
        <v>0</v>
      </c>
      <c r="X33" s="4">
        <f t="shared" si="4"/>
        <v>0</v>
      </c>
    </row>
    <row r="34" spans="2:24" x14ac:dyDescent="0.25">
      <c r="B34">
        <v>980919</v>
      </c>
      <c r="C34">
        <v>5382</v>
      </c>
      <c r="D34" t="s">
        <v>64</v>
      </c>
      <c r="E34">
        <v>2008</v>
      </c>
      <c r="F34" t="s">
        <v>65</v>
      </c>
      <c r="G34" t="s">
        <v>66</v>
      </c>
      <c r="H34" s="3">
        <v>0</v>
      </c>
      <c r="I34" s="3">
        <v>0</v>
      </c>
      <c r="J34" s="3">
        <v>0</v>
      </c>
      <c r="K34" s="4">
        <f t="shared" si="0"/>
        <v>0</v>
      </c>
      <c r="L34" s="3">
        <v>0</v>
      </c>
      <c r="M34" s="3">
        <v>0</v>
      </c>
      <c r="N34" s="3">
        <v>0</v>
      </c>
      <c r="O34" s="4">
        <f t="shared" si="1"/>
        <v>0</v>
      </c>
      <c r="P34" s="3">
        <v>0</v>
      </c>
      <c r="Q34" s="3">
        <v>0</v>
      </c>
      <c r="R34" s="3">
        <v>0</v>
      </c>
      <c r="S34" s="4">
        <f t="shared" si="2"/>
        <v>0</v>
      </c>
      <c r="T34" s="3">
        <v>0</v>
      </c>
      <c r="U34" s="3">
        <v>0</v>
      </c>
      <c r="V34" s="3">
        <v>0</v>
      </c>
      <c r="W34" s="4">
        <f t="shared" si="3"/>
        <v>0</v>
      </c>
      <c r="X34" s="4">
        <f t="shared" si="4"/>
        <v>0</v>
      </c>
    </row>
    <row r="35" spans="2:24" ht="15.75" x14ac:dyDescent="0.25">
      <c r="D35" t="s">
        <v>192</v>
      </c>
      <c r="E35">
        <v>2008</v>
      </c>
      <c r="F35" s="7" t="s">
        <v>193</v>
      </c>
      <c r="G35" s="5" t="s">
        <v>66</v>
      </c>
      <c r="H35" s="3">
        <v>0</v>
      </c>
      <c r="I35" s="3">
        <v>0</v>
      </c>
      <c r="J35" s="3">
        <v>0</v>
      </c>
      <c r="K35" s="4">
        <f t="shared" ref="K35" si="5">H35+I35-J35</f>
        <v>0</v>
      </c>
      <c r="L35" s="3">
        <v>0</v>
      </c>
      <c r="M35" s="3">
        <v>0</v>
      </c>
      <c r="N35" s="3">
        <v>0</v>
      </c>
      <c r="O35" s="4">
        <f t="shared" ref="O35" si="6">L35+M35-N35</f>
        <v>0</v>
      </c>
      <c r="P35" s="3">
        <v>0</v>
      </c>
      <c r="Q35" s="3">
        <v>0</v>
      </c>
      <c r="R35" s="3">
        <v>0</v>
      </c>
      <c r="S35" s="4">
        <f t="shared" ref="S35" si="7">P35+Q35-R35</f>
        <v>0</v>
      </c>
      <c r="T35" s="3">
        <v>0</v>
      </c>
      <c r="U35" s="3">
        <v>0</v>
      </c>
      <c r="V35" s="3">
        <v>0</v>
      </c>
      <c r="W35" s="4">
        <f t="shared" ref="W35" si="8">T35+U35-V35</f>
        <v>0</v>
      </c>
      <c r="X35" s="4">
        <f t="shared" ref="X35" si="9">K35+O35+S35+W35</f>
        <v>0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D1:G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topLeftCell="A16" workbookViewId="0">
      <selection activeCell="G4" sqref="G4"/>
    </sheetView>
  </sheetViews>
  <sheetFormatPr defaultRowHeight="15" x14ac:dyDescent="0.25"/>
  <cols>
    <col min="1" max="1" width="10" customWidth="1"/>
    <col min="2" max="3" width="10" hidden="1" customWidth="1"/>
    <col min="4" max="4" width="21.140625" bestFit="1" customWidth="1"/>
    <col min="5" max="5" width="6.42578125" bestFit="1" customWidth="1"/>
    <col min="6" max="6" width="32" bestFit="1" customWidth="1"/>
    <col min="7" max="7" width="21.7109375" bestFit="1" customWidth="1"/>
    <col min="8" max="10" width="7" hidden="1" customWidth="1"/>
    <col min="11" max="11" width="8" hidden="1" customWidth="1"/>
    <col min="12" max="14" width="7" customWidth="1"/>
    <col min="15" max="15" width="8" customWidth="1"/>
    <col min="16" max="18" width="7" customWidth="1"/>
    <col min="19" max="19" width="8" customWidth="1"/>
    <col min="20" max="22" width="7" hidden="1" customWidth="1"/>
    <col min="23" max="23" width="8" hidden="1" customWidth="1"/>
    <col min="24" max="24" width="8" customWidth="1"/>
    <col min="25" max="26" width="30" customWidth="1"/>
    <col min="27" max="27" width="15" customWidth="1"/>
  </cols>
  <sheetData>
    <row r="1" spans="1:26" ht="18.75" x14ac:dyDescent="0.3">
      <c r="D1" s="8" t="s">
        <v>0</v>
      </c>
      <c r="E1" s="8"/>
      <c r="F1" s="8"/>
    </row>
    <row r="2" spans="1:26" ht="18.75" x14ac:dyDescent="0.3">
      <c r="D2" s="1" t="s">
        <v>1</v>
      </c>
    </row>
    <row r="3" spans="1:26" ht="18.75" x14ac:dyDescent="0.3">
      <c r="D3" s="1" t="s">
        <v>67</v>
      </c>
    </row>
    <row r="6" spans="1:26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</row>
    <row r="7" spans="1:26" x14ac:dyDescent="0.25">
      <c r="B7">
        <v>314425</v>
      </c>
      <c r="C7">
        <v>7791</v>
      </c>
      <c r="D7" t="s">
        <v>68</v>
      </c>
      <c r="E7">
        <v>2007</v>
      </c>
      <c r="F7" t="s">
        <v>21</v>
      </c>
      <c r="G7" t="s">
        <v>28</v>
      </c>
      <c r="H7" s="3">
        <v>0</v>
      </c>
      <c r="I7" s="3">
        <v>0</v>
      </c>
      <c r="J7" s="3">
        <v>0</v>
      </c>
      <c r="K7" s="4">
        <f t="shared" ref="K7:K37" si="0">H7+I7-J7</f>
        <v>0</v>
      </c>
      <c r="L7" s="3">
        <v>0</v>
      </c>
      <c r="M7" s="3">
        <v>0</v>
      </c>
      <c r="N7" s="3">
        <v>0</v>
      </c>
      <c r="O7" s="4">
        <f t="shared" ref="O7:O37" si="1">L7+M7-N7</f>
        <v>0</v>
      </c>
      <c r="P7" s="3">
        <v>0</v>
      </c>
      <c r="Q7" s="3">
        <v>0</v>
      </c>
      <c r="R7" s="3">
        <v>0</v>
      </c>
      <c r="S7" s="4">
        <f t="shared" ref="S7:S37" si="2">P7+Q7-R7</f>
        <v>0</v>
      </c>
      <c r="T7" s="3">
        <v>0</v>
      </c>
      <c r="U7" s="3">
        <v>0</v>
      </c>
      <c r="V7" s="3">
        <v>0</v>
      </c>
      <c r="W7" s="4">
        <f t="shared" ref="W7:W37" si="3">T7+U7-V7</f>
        <v>0</v>
      </c>
      <c r="X7" s="4">
        <f t="shared" ref="X7:X37" si="4">K7+O7+S7+W7</f>
        <v>0</v>
      </c>
    </row>
    <row r="8" spans="1:26" x14ac:dyDescent="0.25">
      <c r="B8">
        <v>551663</v>
      </c>
      <c r="C8">
        <v>7791</v>
      </c>
      <c r="D8" t="s">
        <v>69</v>
      </c>
      <c r="E8">
        <v>2007</v>
      </c>
      <c r="F8" t="s">
        <v>21</v>
      </c>
      <c r="G8" t="s">
        <v>70</v>
      </c>
      <c r="H8" s="3">
        <v>0</v>
      </c>
      <c r="I8" s="3">
        <v>0</v>
      </c>
      <c r="J8" s="3">
        <v>0</v>
      </c>
      <c r="K8" s="4">
        <f t="shared" si="0"/>
        <v>0</v>
      </c>
      <c r="L8" s="3">
        <v>0</v>
      </c>
      <c r="M8" s="3">
        <v>0</v>
      </c>
      <c r="N8" s="3">
        <v>0</v>
      </c>
      <c r="O8" s="4">
        <f t="shared" si="1"/>
        <v>0</v>
      </c>
      <c r="P8" s="3">
        <v>0</v>
      </c>
      <c r="Q8" s="3">
        <v>0</v>
      </c>
      <c r="R8" s="3">
        <v>0</v>
      </c>
      <c r="S8" s="4">
        <f t="shared" si="2"/>
        <v>0</v>
      </c>
      <c r="T8" s="3">
        <v>0</v>
      </c>
      <c r="U8" s="3">
        <v>0</v>
      </c>
      <c r="V8" s="3">
        <v>0</v>
      </c>
      <c r="W8" s="4">
        <f t="shared" si="3"/>
        <v>0</v>
      </c>
      <c r="X8" s="4">
        <f t="shared" si="4"/>
        <v>0</v>
      </c>
    </row>
    <row r="9" spans="1:26" x14ac:dyDescent="0.25">
      <c r="B9">
        <v>239533</v>
      </c>
      <c r="C9">
        <v>7791</v>
      </c>
      <c r="D9" t="s">
        <v>71</v>
      </c>
      <c r="E9">
        <v>2006</v>
      </c>
      <c r="F9" t="s">
        <v>21</v>
      </c>
      <c r="G9" t="s">
        <v>70</v>
      </c>
      <c r="H9" s="3">
        <v>0</v>
      </c>
      <c r="I9" s="3">
        <v>0</v>
      </c>
      <c r="J9" s="3">
        <v>0</v>
      </c>
      <c r="K9" s="4">
        <f t="shared" si="0"/>
        <v>0</v>
      </c>
      <c r="L9" s="3">
        <v>0</v>
      </c>
      <c r="M9" s="3">
        <v>0</v>
      </c>
      <c r="N9" s="3">
        <v>0</v>
      </c>
      <c r="O9" s="4">
        <f t="shared" si="1"/>
        <v>0</v>
      </c>
      <c r="P9" s="3">
        <v>0</v>
      </c>
      <c r="Q9" s="3">
        <v>0</v>
      </c>
      <c r="R9" s="3">
        <v>0</v>
      </c>
      <c r="S9" s="4">
        <f t="shared" si="2"/>
        <v>0</v>
      </c>
      <c r="T9" s="3">
        <v>0</v>
      </c>
      <c r="U9" s="3">
        <v>0</v>
      </c>
      <c r="V9" s="3">
        <v>0</v>
      </c>
      <c r="W9" s="4">
        <f t="shared" si="3"/>
        <v>0</v>
      </c>
      <c r="X9" s="4">
        <f t="shared" si="4"/>
        <v>0</v>
      </c>
    </row>
    <row r="10" spans="1:26" x14ac:dyDescent="0.25">
      <c r="B10">
        <v>881790</v>
      </c>
      <c r="C10">
        <v>7791</v>
      </c>
      <c r="D10" t="s">
        <v>72</v>
      </c>
      <c r="E10">
        <v>2007</v>
      </c>
      <c r="F10" t="s">
        <v>21</v>
      </c>
      <c r="G10" t="s">
        <v>70</v>
      </c>
      <c r="H10" s="3">
        <v>0</v>
      </c>
      <c r="I10" s="3">
        <v>0</v>
      </c>
      <c r="J10" s="3">
        <v>0</v>
      </c>
      <c r="K10" s="4">
        <f t="shared" si="0"/>
        <v>0</v>
      </c>
      <c r="L10" s="3">
        <v>0</v>
      </c>
      <c r="M10" s="3">
        <v>0</v>
      </c>
      <c r="N10" s="3">
        <v>0</v>
      </c>
      <c r="O10" s="4">
        <f t="shared" si="1"/>
        <v>0</v>
      </c>
      <c r="P10" s="3">
        <v>0</v>
      </c>
      <c r="Q10" s="3">
        <v>0</v>
      </c>
      <c r="R10" s="3">
        <v>0</v>
      </c>
      <c r="S10" s="4">
        <f t="shared" si="2"/>
        <v>0</v>
      </c>
      <c r="T10" s="3">
        <v>0</v>
      </c>
      <c r="U10" s="3">
        <v>0</v>
      </c>
      <c r="V10" s="3">
        <v>0</v>
      </c>
      <c r="W10" s="4">
        <f t="shared" si="3"/>
        <v>0</v>
      </c>
      <c r="X10" s="4">
        <f t="shared" si="4"/>
        <v>0</v>
      </c>
    </row>
    <row r="11" spans="1:26" x14ac:dyDescent="0.25">
      <c r="B11">
        <v>629947</v>
      </c>
      <c r="C11">
        <v>7791</v>
      </c>
      <c r="D11" t="s">
        <v>73</v>
      </c>
      <c r="E11">
        <v>2007</v>
      </c>
      <c r="F11" t="s">
        <v>21</v>
      </c>
      <c r="G11" t="s">
        <v>25</v>
      </c>
      <c r="H11" s="3">
        <v>0</v>
      </c>
      <c r="I11" s="3">
        <v>0</v>
      </c>
      <c r="J11" s="3">
        <v>0</v>
      </c>
      <c r="K11" s="4">
        <f t="shared" si="0"/>
        <v>0</v>
      </c>
      <c r="L11" s="3">
        <v>0</v>
      </c>
      <c r="M11" s="3">
        <v>0</v>
      </c>
      <c r="N11" s="3">
        <v>0</v>
      </c>
      <c r="O11" s="4">
        <f t="shared" si="1"/>
        <v>0</v>
      </c>
      <c r="P11" s="3">
        <v>0</v>
      </c>
      <c r="Q11" s="3">
        <v>0</v>
      </c>
      <c r="R11" s="3">
        <v>0</v>
      </c>
      <c r="S11" s="4">
        <f t="shared" si="2"/>
        <v>0</v>
      </c>
      <c r="T11" s="3">
        <v>0</v>
      </c>
      <c r="U11" s="3">
        <v>0</v>
      </c>
      <c r="V11" s="3">
        <v>0</v>
      </c>
      <c r="W11" s="4">
        <f t="shared" si="3"/>
        <v>0</v>
      </c>
      <c r="X11" s="4">
        <f t="shared" si="4"/>
        <v>0</v>
      </c>
    </row>
    <row r="12" spans="1:26" x14ac:dyDescent="0.25">
      <c r="B12">
        <v>249580</v>
      </c>
      <c r="C12">
        <v>7791</v>
      </c>
      <c r="D12" t="s">
        <v>74</v>
      </c>
      <c r="E12">
        <v>2007</v>
      </c>
      <c r="F12" t="s">
        <v>21</v>
      </c>
      <c r="G12" t="s">
        <v>25</v>
      </c>
      <c r="H12" s="3">
        <v>0</v>
      </c>
      <c r="I12" s="3">
        <v>0</v>
      </c>
      <c r="J12" s="3">
        <v>0</v>
      </c>
      <c r="K12" s="4">
        <f t="shared" si="0"/>
        <v>0</v>
      </c>
      <c r="L12" s="3">
        <v>0</v>
      </c>
      <c r="M12" s="3">
        <v>0</v>
      </c>
      <c r="N12" s="3">
        <v>0</v>
      </c>
      <c r="O12" s="4">
        <f t="shared" si="1"/>
        <v>0</v>
      </c>
      <c r="P12" s="3">
        <v>0</v>
      </c>
      <c r="Q12" s="3">
        <v>0</v>
      </c>
      <c r="R12" s="3">
        <v>0</v>
      </c>
      <c r="S12" s="4">
        <f t="shared" si="2"/>
        <v>0</v>
      </c>
      <c r="T12" s="3">
        <v>0</v>
      </c>
      <c r="U12" s="3">
        <v>0</v>
      </c>
      <c r="V12" s="3">
        <v>0</v>
      </c>
      <c r="W12" s="4">
        <f t="shared" si="3"/>
        <v>0</v>
      </c>
      <c r="X12" s="4">
        <f t="shared" si="4"/>
        <v>0</v>
      </c>
    </row>
    <row r="13" spans="1:26" x14ac:dyDescent="0.25">
      <c r="B13">
        <v>159199</v>
      </c>
      <c r="C13">
        <v>7791</v>
      </c>
      <c r="D13" t="s">
        <v>75</v>
      </c>
      <c r="E13">
        <v>2007</v>
      </c>
      <c r="F13" t="s">
        <v>21</v>
      </c>
      <c r="G13" t="s">
        <v>76</v>
      </c>
      <c r="H13" s="3">
        <v>0</v>
      </c>
      <c r="I13" s="3">
        <v>0</v>
      </c>
      <c r="J13" s="3">
        <v>0</v>
      </c>
      <c r="K13" s="4">
        <f t="shared" si="0"/>
        <v>0</v>
      </c>
      <c r="L13" s="3">
        <v>0</v>
      </c>
      <c r="M13" s="3">
        <v>0</v>
      </c>
      <c r="N13" s="3">
        <v>0</v>
      </c>
      <c r="O13" s="4">
        <f t="shared" si="1"/>
        <v>0</v>
      </c>
      <c r="P13" s="3">
        <v>0</v>
      </c>
      <c r="Q13" s="3">
        <v>0</v>
      </c>
      <c r="R13" s="3">
        <v>0</v>
      </c>
      <c r="S13" s="4">
        <f t="shared" si="2"/>
        <v>0</v>
      </c>
      <c r="T13" s="3">
        <v>0</v>
      </c>
      <c r="U13" s="3">
        <v>0</v>
      </c>
      <c r="V13" s="3">
        <v>0</v>
      </c>
      <c r="W13" s="4">
        <f t="shared" si="3"/>
        <v>0</v>
      </c>
      <c r="X13" s="4">
        <f t="shared" si="4"/>
        <v>0</v>
      </c>
    </row>
    <row r="14" spans="1:26" x14ac:dyDescent="0.25">
      <c r="B14">
        <v>494451</v>
      </c>
      <c r="C14">
        <v>7791</v>
      </c>
      <c r="D14" t="s">
        <v>77</v>
      </c>
      <c r="E14">
        <v>2007</v>
      </c>
      <c r="F14" t="s">
        <v>21</v>
      </c>
      <c r="G14" t="s">
        <v>76</v>
      </c>
      <c r="H14" s="3">
        <v>0</v>
      </c>
      <c r="I14" s="3">
        <v>0</v>
      </c>
      <c r="J14" s="3">
        <v>0</v>
      </c>
      <c r="K14" s="4">
        <f t="shared" si="0"/>
        <v>0</v>
      </c>
      <c r="L14" s="3">
        <v>0</v>
      </c>
      <c r="M14" s="3">
        <v>0</v>
      </c>
      <c r="N14" s="3">
        <v>0</v>
      </c>
      <c r="O14" s="4">
        <f t="shared" si="1"/>
        <v>0</v>
      </c>
      <c r="P14" s="3">
        <v>0</v>
      </c>
      <c r="Q14" s="3">
        <v>0</v>
      </c>
      <c r="R14" s="3">
        <v>0</v>
      </c>
      <c r="S14" s="4">
        <f t="shared" si="2"/>
        <v>0</v>
      </c>
      <c r="T14" s="3">
        <v>0</v>
      </c>
      <c r="U14" s="3">
        <v>0</v>
      </c>
      <c r="V14" s="3">
        <v>0</v>
      </c>
      <c r="W14" s="4">
        <f t="shared" si="3"/>
        <v>0</v>
      </c>
      <c r="X14" s="4">
        <f t="shared" si="4"/>
        <v>0</v>
      </c>
    </row>
    <row r="15" spans="1:26" x14ac:dyDescent="0.25">
      <c r="B15">
        <v>538748</v>
      </c>
      <c r="C15">
        <v>8116</v>
      </c>
      <c r="D15" t="s">
        <v>78</v>
      </c>
      <c r="E15">
        <v>2006</v>
      </c>
      <c r="F15" t="s">
        <v>31</v>
      </c>
      <c r="G15" t="s">
        <v>79</v>
      </c>
      <c r="H15" s="3">
        <v>0</v>
      </c>
      <c r="I15" s="3">
        <v>0</v>
      </c>
      <c r="J15" s="3">
        <v>0</v>
      </c>
      <c r="K15" s="4">
        <f t="shared" si="0"/>
        <v>0</v>
      </c>
      <c r="L15" s="3">
        <v>0</v>
      </c>
      <c r="M15" s="3">
        <v>0</v>
      </c>
      <c r="N15" s="3">
        <v>0</v>
      </c>
      <c r="O15" s="4">
        <f t="shared" si="1"/>
        <v>0</v>
      </c>
      <c r="P15" s="3">
        <v>0</v>
      </c>
      <c r="Q15" s="3">
        <v>0</v>
      </c>
      <c r="R15" s="3">
        <v>0</v>
      </c>
      <c r="S15" s="4">
        <f t="shared" si="2"/>
        <v>0</v>
      </c>
      <c r="T15" s="3">
        <v>0</v>
      </c>
      <c r="U15" s="3">
        <v>0</v>
      </c>
      <c r="V15" s="3">
        <v>0</v>
      </c>
      <c r="W15" s="4">
        <f t="shared" si="3"/>
        <v>0</v>
      </c>
      <c r="X15" s="4">
        <f t="shared" si="4"/>
        <v>0</v>
      </c>
    </row>
    <row r="16" spans="1:26" x14ac:dyDescent="0.25">
      <c r="B16">
        <v>670536</v>
      </c>
      <c r="C16">
        <v>8116</v>
      </c>
      <c r="D16" t="s">
        <v>80</v>
      </c>
      <c r="E16">
        <v>2007</v>
      </c>
      <c r="F16" t="s">
        <v>31</v>
      </c>
      <c r="G16" t="s">
        <v>79</v>
      </c>
      <c r="H16" s="3">
        <v>0</v>
      </c>
      <c r="I16" s="3">
        <v>0</v>
      </c>
      <c r="J16" s="3">
        <v>0</v>
      </c>
      <c r="K16" s="4">
        <f t="shared" si="0"/>
        <v>0</v>
      </c>
      <c r="L16" s="3">
        <v>0</v>
      </c>
      <c r="M16" s="3">
        <v>0</v>
      </c>
      <c r="N16" s="3">
        <v>0</v>
      </c>
      <c r="O16" s="4">
        <f t="shared" si="1"/>
        <v>0</v>
      </c>
      <c r="P16" s="3">
        <v>0</v>
      </c>
      <c r="Q16" s="3">
        <v>0</v>
      </c>
      <c r="R16" s="3">
        <v>0</v>
      </c>
      <c r="S16" s="4">
        <f t="shared" si="2"/>
        <v>0</v>
      </c>
      <c r="T16" s="3">
        <v>0</v>
      </c>
      <c r="U16" s="3">
        <v>0</v>
      </c>
      <c r="V16" s="3">
        <v>0</v>
      </c>
      <c r="W16" s="4">
        <f t="shared" si="3"/>
        <v>0</v>
      </c>
      <c r="X16" s="4">
        <f t="shared" si="4"/>
        <v>0</v>
      </c>
    </row>
    <row r="17" spans="2:24" x14ac:dyDescent="0.25">
      <c r="B17">
        <v>609009</v>
      </c>
      <c r="C17">
        <v>8116</v>
      </c>
      <c r="D17" t="s">
        <v>81</v>
      </c>
      <c r="E17">
        <v>2006</v>
      </c>
      <c r="F17" t="s">
        <v>31</v>
      </c>
      <c r="G17" t="s">
        <v>32</v>
      </c>
      <c r="H17" s="3">
        <v>0</v>
      </c>
      <c r="I17" s="3">
        <v>0</v>
      </c>
      <c r="J17" s="3">
        <v>0</v>
      </c>
      <c r="K17" s="4">
        <f t="shared" si="0"/>
        <v>0</v>
      </c>
      <c r="L17" s="3">
        <v>0</v>
      </c>
      <c r="M17" s="3">
        <v>0</v>
      </c>
      <c r="N17" s="3">
        <v>0</v>
      </c>
      <c r="O17" s="4">
        <f t="shared" si="1"/>
        <v>0</v>
      </c>
      <c r="P17" s="3">
        <v>0</v>
      </c>
      <c r="Q17" s="3">
        <v>0</v>
      </c>
      <c r="R17" s="3">
        <v>0</v>
      </c>
      <c r="S17" s="4">
        <f t="shared" si="2"/>
        <v>0</v>
      </c>
      <c r="T17" s="3">
        <v>0</v>
      </c>
      <c r="U17" s="3">
        <v>0</v>
      </c>
      <c r="V17" s="3">
        <v>0</v>
      </c>
      <c r="W17" s="4">
        <f t="shared" si="3"/>
        <v>0</v>
      </c>
      <c r="X17" s="4">
        <f t="shared" si="4"/>
        <v>0</v>
      </c>
    </row>
    <row r="18" spans="2:24" x14ac:dyDescent="0.25">
      <c r="B18">
        <v>512215</v>
      </c>
      <c r="C18">
        <v>8116</v>
      </c>
      <c r="D18" t="s">
        <v>82</v>
      </c>
      <c r="E18">
        <v>2007</v>
      </c>
      <c r="F18" t="s">
        <v>31</v>
      </c>
      <c r="G18" t="s">
        <v>79</v>
      </c>
      <c r="H18" s="3">
        <v>0</v>
      </c>
      <c r="I18" s="3">
        <v>0</v>
      </c>
      <c r="J18" s="3">
        <v>0</v>
      </c>
      <c r="K18" s="4">
        <f t="shared" si="0"/>
        <v>0</v>
      </c>
      <c r="L18" s="3">
        <v>0</v>
      </c>
      <c r="M18" s="3">
        <v>0</v>
      </c>
      <c r="N18" s="3">
        <v>0</v>
      </c>
      <c r="O18" s="4">
        <f t="shared" si="1"/>
        <v>0</v>
      </c>
      <c r="P18" s="3">
        <v>0</v>
      </c>
      <c r="Q18" s="3">
        <v>0</v>
      </c>
      <c r="R18" s="3">
        <v>0</v>
      </c>
      <c r="S18" s="4">
        <f t="shared" si="2"/>
        <v>0</v>
      </c>
      <c r="T18" s="3">
        <v>0</v>
      </c>
      <c r="U18" s="3">
        <v>0</v>
      </c>
      <c r="V18" s="3">
        <v>0</v>
      </c>
      <c r="W18" s="4">
        <f t="shared" si="3"/>
        <v>0</v>
      </c>
      <c r="X18" s="4">
        <f t="shared" si="4"/>
        <v>0</v>
      </c>
    </row>
    <row r="19" spans="2:24" x14ac:dyDescent="0.25">
      <c r="B19">
        <v>148094</v>
      </c>
      <c r="C19">
        <v>8512</v>
      </c>
      <c r="D19" t="s">
        <v>83</v>
      </c>
      <c r="E19">
        <v>2006</v>
      </c>
      <c r="F19" t="s">
        <v>39</v>
      </c>
      <c r="G19" t="s">
        <v>84</v>
      </c>
      <c r="H19" s="3">
        <v>0</v>
      </c>
      <c r="I19" s="3">
        <v>0</v>
      </c>
      <c r="J19" s="3">
        <v>0</v>
      </c>
      <c r="K19" s="4">
        <f t="shared" si="0"/>
        <v>0</v>
      </c>
      <c r="L19" s="3">
        <v>0</v>
      </c>
      <c r="M19" s="3">
        <v>0</v>
      </c>
      <c r="N19" s="3">
        <v>0</v>
      </c>
      <c r="O19" s="4">
        <f t="shared" si="1"/>
        <v>0</v>
      </c>
      <c r="P19" s="3">
        <v>0</v>
      </c>
      <c r="Q19" s="3">
        <v>0</v>
      </c>
      <c r="R19" s="3">
        <v>0</v>
      </c>
      <c r="S19" s="4">
        <f t="shared" si="2"/>
        <v>0</v>
      </c>
      <c r="T19" s="3">
        <v>0</v>
      </c>
      <c r="U19" s="3">
        <v>0</v>
      </c>
      <c r="V19" s="3">
        <v>0</v>
      </c>
      <c r="W19" s="4">
        <f t="shared" si="3"/>
        <v>0</v>
      </c>
      <c r="X19" s="4">
        <f t="shared" si="4"/>
        <v>0</v>
      </c>
    </row>
    <row r="20" spans="2:24" x14ac:dyDescent="0.25">
      <c r="B20">
        <v>254335</v>
      </c>
      <c r="C20">
        <v>8537</v>
      </c>
      <c r="D20" t="s">
        <v>85</v>
      </c>
      <c r="E20">
        <v>2006</v>
      </c>
      <c r="F20" t="s">
        <v>86</v>
      </c>
      <c r="G20" t="s">
        <v>87</v>
      </c>
      <c r="H20" s="3">
        <v>0</v>
      </c>
      <c r="I20" s="3">
        <v>0</v>
      </c>
      <c r="J20" s="3">
        <v>0</v>
      </c>
      <c r="K20" s="4">
        <f t="shared" si="0"/>
        <v>0</v>
      </c>
      <c r="L20" s="3">
        <v>0</v>
      </c>
      <c r="M20" s="3">
        <v>0</v>
      </c>
      <c r="N20" s="3">
        <v>0</v>
      </c>
      <c r="O20" s="4">
        <f t="shared" si="1"/>
        <v>0</v>
      </c>
      <c r="P20" s="3">
        <v>0</v>
      </c>
      <c r="Q20" s="3">
        <v>0</v>
      </c>
      <c r="R20" s="3">
        <v>0</v>
      </c>
      <c r="S20" s="4">
        <f t="shared" si="2"/>
        <v>0</v>
      </c>
      <c r="T20" s="3">
        <v>0</v>
      </c>
      <c r="U20" s="3">
        <v>0</v>
      </c>
      <c r="V20" s="3">
        <v>0</v>
      </c>
      <c r="W20" s="4">
        <f t="shared" si="3"/>
        <v>0</v>
      </c>
      <c r="X20" s="4">
        <f t="shared" si="4"/>
        <v>0</v>
      </c>
    </row>
    <row r="21" spans="2:24" x14ac:dyDescent="0.25">
      <c r="B21">
        <v>455792</v>
      </c>
      <c r="C21">
        <v>8537</v>
      </c>
      <c r="D21" t="s">
        <v>88</v>
      </c>
      <c r="E21">
        <v>2006</v>
      </c>
      <c r="F21" t="s">
        <v>86</v>
      </c>
      <c r="G21" t="s">
        <v>87</v>
      </c>
      <c r="H21" s="3">
        <v>0</v>
      </c>
      <c r="I21" s="3">
        <v>0</v>
      </c>
      <c r="J21" s="3">
        <v>0</v>
      </c>
      <c r="K21" s="4">
        <f t="shared" si="0"/>
        <v>0</v>
      </c>
      <c r="L21" s="3">
        <v>0</v>
      </c>
      <c r="M21" s="3">
        <v>0</v>
      </c>
      <c r="N21" s="3">
        <v>0</v>
      </c>
      <c r="O21" s="4">
        <f t="shared" si="1"/>
        <v>0</v>
      </c>
      <c r="P21" s="3">
        <v>0</v>
      </c>
      <c r="Q21" s="3">
        <v>0</v>
      </c>
      <c r="R21" s="3">
        <v>0</v>
      </c>
      <c r="S21" s="4">
        <f t="shared" si="2"/>
        <v>0</v>
      </c>
      <c r="T21" s="3">
        <v>0</v>
      </c>
      <c r="U21" s="3">
        <v>0</v>
      </c>
      <c r="V21" s="3">
        <v>0</v>
      </c>
      <c r="W21" s="4">
        <f t="shared" si="3"/>
        <v>0</v>
      </c>
      <c r="X21" s="4">
        <f t="shared" si="4"/>
        <v>0</v>
      </c>
    </row>
    <row r="22" spans="2:24" x14ac:dyDescent="0.25">
      <c r="B22">
        <v>656982</v>
      </c>
      <c r="C22">
        <v>9763</v>
      </c>
      <c r="D22" t="s">
        <v>89</v>
      </c>
      <c r="E22">
        <v>2007</v>
      </c>
      <c r="F22" t="s">
        <v>45</v>
      </c>
      <c r="G22" t="s">
        <v>46</v>
      </c>
      <c r="H22" s="3">
        <v>0</v>
      </c>
      <c r="I22" s="3">
        <v>0</v>
      </c>
      <c r="J22" s="3">
        <v>0</v>
      </c>
      <c r="K22" s="4">
        <f t="shared" si="0"/>
        <v>0</v>
      </c>
      <c r="L22" s="3">
        <v>0</v>
      </c>
      <c r="M22" s="3">
        <v>0</v>
      </c>
      <c r="N22" s="3">
        <v>0</v>
      </c>
      <c r="O22" s="4">
        <f t="shared" si="1"/>
        <v>0</v>
      </c>
      <c r="P22" s="3">
        <v>0</v>
      </c>
      <c r="Q22" s="3">
        <v>0</v>
      </c>
      <c r="R22" s="3">
        <v>0</v>
      </c>
      <c r="S22" s="4">
        <f t="shared" si="2"/>
        <v>0</v>
      </c>
      <c r="T22" s="3">
        <v>0</v>
      </c>
      <c r="U22" s="3">
        <v>0</v>
      </c>
      <c r="V22" s="3">
        <v>0</v>
      </c>
      <c r="W22" s="4">
        <f t="shared" si="3"/>
        <v>0</v>
      </c>
      <c r="X22" s="4">
        <f t="shared" si="4"/>
        <v>0</v>
      </c>
    </row>
    <row r="23" spans="2:24" x14ac:dyDescent="0.25">
      <c r="B23">
        <v>926203</v>
      </c>
      <c r="C23">
        <v>9763</v>
      </c>
      <c r="D23" t="s">
        <v>90</v>
      </c>
      <c r="E23">
        <v>2006</v>
      </c>
      <c r="F23" t="s">
        <v>45</v>
      </c>
      <c r="G23" t="s">
        <v>46</v>
      </c>
      <c r="H23" s="3">
        <v>0</v>
      </c>
      <c r="I23" s="3">
        <v>0</v>
      </c>
      <c r="J23" s="3">
        <v>0</v>
      </c>
      <c r="K23" s="4">
        <f t="shared" si="0"/>
        <v>0</v>
      </c>
      <c r="L23" s="3">
        <v>0</v>
      </c>
      <c r="M23" s="3">
        <v>0</v>
      </c>
      <c r="N23" s="3">
        <v>0</v>
      </c>
      <c r="O23" s="4">
        <f t="shared" si="1"/>
        <v>0</v>
      </c>
      <c r="P23" s="3">
        <v>0</v>
      </c>
      <c r="Q23" s="3">
        <v>0</v>
      </c>
      <c r="R23" s="3">
        <v>0</v>
      </c>
      <c r="S23" s="4">
        <f t="shared" si="2"/>
        <v>0</v>
      </c>
      <c r="T23" s="3">
        <v>0</v>
      </c>
      <c r="U23" s="3">
        <v>0</v>
      </c>
      <c r="V23" s="3">
        <v>0</v>
      </c>
      <c r="W23" s="4">
        <f t="shared" si="3"/>
        <v>0</v>
      </c>
      <c r="X23" s="4">
        <f t="shared" si="4"/>
        <v>0</v>
      </c>
    </row>
    <row r="24" spans="2:24" x14ac:dyDescent="0.25">
      <c r="B24">
        <v>239551</v>
      </c>
      <c r="C24">
        <v>9763</v>
      </c>
      <c r="D24" t="s">
        <v>91</v>
      </c>
      <c r="E24">
        <v>2007</v>
      </c>
      <c r="F24" t="s">
        <v>45</v>
      </c>
      <c r="G24" t="s">
        <v>46</v>
      </c>
      <c r="H24" s="3">
        <v>0</v>
      </c>
      <c r="I24" s="3">
        <v>0</v>
      </c>
      <c r="J24" s="3">
        <v>0</v>
      </c>
      <c r="K24" s="4">
        <f t="shared" si="0"/>
        <v>0</v>
      </c>
      <c r="L24" s="3">
        <v>0</v>
      </c>
      <c r="M24" s="3">
        <v>0</v>
      </c>
      <c r="N24" s="3">
        <v>0</v>
      </c>
      <c r="O24" s="4">
        <f t="shared" si="1"/>
        <v>0</v>
      </c>
      <c r="P24" s="3">
        <v>0</v>
      </c>
      <c r="Q24" s="3">
        <v>0</v>
      </c>
      <c r="R24" s="3">
        <v>0</v>
      </c>
      <c r="S24" s="4">
        <f t="shared" si="2"/>
        <v>0</v>
      </c>
      <c r="T24" s="3">
        <v>0</v>
      </c>
      <c r="U24" s="3">
        <v>0</v>
      </c>
      <c r="V24" s="3">
        <v>0</v>
      </c>
      <c r="W24" s="4">
        <f t="shared" si="3"/>
        <v>0</v>
      </c>
      <c r="X24" s="4">
        <f t="shared" si="4"/>
        <v>0</v>
      </c>
    </row>
    <row r="25" spans="2:24" x14ac:dyDescent="0.25">
      <c r="B25">
        <v>301988</v>
      </c>
      <c r="C25">
        <v>9763</v>
      </c>
      <c r="D25" t="s">
        <v>92</v>
      </c>
      <c r="E25">
        <v>2007</v>
      </c>
      <c r="F25" t="s">
        <v>45</v>
      </c>
      <c r="G25" t="s">
        <v>46</v>
      </c>
      <c r="H25" s="3">
        <v>0</v>
      </c>
      <c r="I25" s="3">
        <v>0</v>
      </c>
      <c r="J25" s="3">
        <v>0</v>
      </c>
      <c r="K25" s="4">
        <f t="shared" si="0"/>
        <v>0</v>
      </c>
      <c r="L25" s="3">
        <v>0</v>
      </c>
      <c r="M25" s="3">
        <v>0</v>
      </c>
      <c r="N25" s="3">
        <v>0</v>
      </c>
      <c r="O25" s="4">
        <f t="shared" si="1"/>
        <v>0</v>
      </c>
      <c r="P25" s="3">
        <v>0</v>
      </c>
      <c r="Q25" s="3">
        <v>0</v>
      </c>
      <c r="R25" s="3">
        <v>0</v>
      </c>
      <c r="S25" s="4">
        <f t="shared" si="2"/>
        <v>0</v>
      </c>
      <c r="T25" s="3">
        <v>0</v>
      </c>
      <c r="U25" s="3">
        <v>0</v>
      </c>
      <c r="V25" s="3">
        <v>0</v>
      </c>
      <c r="W25" s="4">
        <f t="shared" si="3"/>
        <v>0</v>
      </c>
      <c r="X25" s="4">
        <f t="shared" si="4"/>
        <v>0</v>
      </c>
    </row>
    <row r="26" spans="2:24" x14ac:dyDescent="0.25">
      <c r="B26">
        <v>191173</v>
      </c>
      <c r="C26">
        <v>9763</v>
      </c>
      <c r="D26" t="s">
        <v>93</v>
      </c>
      <c r="E26">
        <v>2007</v>
      </c>
      <c r="F26" t="s">
        <v>45</v>
      </c>
      <c r="G26" t="s">
        <v>46</v>
      </c>
      <c r="H26" s="3">
        <v>0</v>
      </c>
      <c r="I26" s="3">
        <v>0</v>
      </c>
      <c r="J26" s="3">
        <v>0</v>
      </c>
      <c r="K26" s="4">
        <f t="shared" si="0"/>
        <v>0</v>
      </c>
      <c r="L26" s="3">
        <v>0</v>
      </c>
      <c r="M26" s="3">
        <v>0</v>
      </c>
      <c r="N26" s="3">
        <v>0</v>
      </c>
      <c r="O26" s="4">
        <f t="shared" si="1"/>
        <v>0</v>
      </c>
      <c r="P26" s="3">
        <v>0</v>
      </c>
      <c r="Q26" s="3">
        <v>0</v>
      </c>
      <c r="R26" s="3">
        <v>0</v>
      </c>
      <c r="S26" s="4">
        <f t="shared" si="2"/>
        <v>0</v>
      </c>
      <c r="T26" s="3">
        <v>0</v>
      </c>
      <c r="U26" s="3">
        <v>0</v>
      </c>
      <c r="V26" s="3">
        <v>0</v>
      </c>
      <c r="W26" s="4">
        <f t="shared" si="3"/>
        <v>0</v>
      </c>
      <c r="X26" s="4">
        <f t="shared" si="4"/>
        <v>0</v>
      </c>
    </row>
    <row r="27" spans="2:24" x14ac:dyDescent="0.25">
      <c r="B27">
        <v>945041</v>
      </c>
      <c r="C27">
        <v>4142</v>
      </c>
      <c r="D27" t="s">
        <v>94</v>
      </c>
      <c r="E27">
        <v>2006</v>
      </c>
      <c r="F27" t="s">
        <v>54</v>
      </c>
      <c r="H27" s="3">
        <v>0</v>
      </c>
      <c r="I27" s="3">
        <v>0</v>
      </c>
      <c r="J27" s="3">
        <v>0</v>
      </c>
      <c r="K27" s="4">
        <f t="shared" si="0"/>
        <v>0</v>
      </c>
      <c r="L27" s="3">
        <v>0</v>
      </c>
      <c r="M27" s="3">
        <v>0</v>
      </c>
      <c r="N27" s="3">
        <v>0</v>
      </c>
      <c r="O27" s="4">
        <f t="shared" si="1"/>
        <v>0</v>
      </c>
      <c r="P27" s="3">
        <v>0</v>
      </c>
      <c r="Q27" s="3">
        <v>0</v>
      </c>
      <c r="R27" s="3">
        <v>0</v>
      </c>
      <c r="S27" s="4">
        <f t="shared" si="2"/>
        <v>0</v>
      </c>
      <c r="T27" s="3">
        <v>0</v>
      </c>
      <c r="U27" s="3">
        <v>0</v>
      </c>
      <c r="V27" s="3">
        <v>0</v>
      </c>
      <c r="W27" s="4">
        <f t="shared" si="3"/>
        <v>0</v>
      </c>
      <c r="X27" s="4">
        <f t="shared" si="4"/>
        <v>0</v>
      </c>
    </row>
    <row r="28" spans="2:24" x14ac:dyDescent="0.25">
      <c r="B28">
        <v>848929</v>
      </c>
      <c r="C28">
        <v>4142</v>
      </c>
      <c r="D28" t="s">
        <v>95</v>
      </c>
      <c r="E28">
        <v>2007</v>
      </c>
      <c r="F28" t="s">
        <v>54</v>
      </c>
      <c r="H28" s="3">
        <v>0</v>
      </c>
      <c r="I28" s="3">
        <v>0</v>
      </c>
      <c r="J28" s="3">
        <v>0</v>
      </c>
      <c r="K28" s="4">
        <f t="shared" si="0"/>
        <v>0</v>
      </c>
      <c r="L28" s="3">
        <v>0</v>
      </c>
      <c r="M28" s="3">
        <v>0</v>
      </c>
      <c r="N28" s="3">
        <v>0</v>
      </c>
      <c r="O28" s="4">
        <f t="shared" si="1"/>
        <v>0</v>
      </c>
      <c r="P28" s="3">
        <v>0</v>
      </c>
      <c r="Q28" s="3">
        <v>0</v>
      </c>
      <c r="R28" s="3">
        <v>0</v>
      </c>
      <c r="S28" s="4">
        <f t="shared" si="2"/>
        <v>0</v>
      </c>
      <c r="T28" s="3">
        <v>0</v>
      </c>
      <c r="U28" s="3">
        <v>0</v>
      </c>
      <c r="V28" s="3">
        <v>0</v>
      </c>
      <c r="W28" s="4">
        <f t="shared" si="3"/>
        <v>0</v>
      </c>
      <c r="X28" s="4">
        <f t="shared" si="4"/>
        <v>0</v>
      </c>
    </row>
    <row r="29" spans="2:24" x14ac:dyDescent="0.25">
      <c r="B29">
        <v>596086</v>
      </c>
      <c r="C29">
        <v>4142</v>
      </c>
      <c r="D29" t="s">
        <v>96</v>
      </c>
      <c r="E29">
        <v>2007</v>
      </c>
      <c r="F29" t="s">
        <v>54</v>
      </c>
      <c r="H29" s="3">
        <v>0</v>
      </c>
      <c r="I29" s="3">
        <v>0</v>
      </c>
      <c r="J29" s="3">
        <v>0</v>
      </c>
      <c r="K29" s="4">
        <f t="shared" si="0"/>
        <v>0</v>
      </c>
      <c r="L29" s="3">
        <v>0</v>
      </c>
      <c r="M29" s="3">
        <v>0</v>
      </c>
      <c r="N29" s="3">
        <v>0</v>
      </c>
      <c r="O29" s="4">
        <f t="shared" si="1"/>
        <v>0</v>
      </c>
      <c r="P29" s="3">
        <v>0</v>
      </c>
      <c r="Q29" s="3">
        <v>0</v>
      </c>
      <c r="R29" s="3">
        <v>0</v>
      </c>
      <c r="S29" s="4">
        <f t="shared" si="2"/>
        <v>0</v>
      </c>
      <c r="T29" s="3">
        <v>0</v>
      </c>
      <c r="U29" s="3">
        <v>0</v>
      </c>
      <c r="V29" s="3">
        <v>0</v>
      </c>
      <c r="W29" s="4">
        <f t="shared" si="3"/>
        <v>0</v>
      </c>
      <c r="X29" s="4">
        <f t="shared" si="4"/>
        <v>0</v>
      </c>
    </row>
    <row r="30" spans="2:24" x14ac:dyDescent="0.25">
      <c r="B30">
        <v>798369</v>
      </c>
      <c r="C30">
        <v>4142</v>
      </c>
      <c r="D30" t="s">
        <v>97</v>
      </c>
      <c r="E30">
        <v>2006</v>
      </c>
      <c r="F30" t="s">
        <v>54</v>
      </c>
      <c r="H30" s="3">
        <v>0</v>
      </c>
      <c r="I30" s="3">
        <v>0</v>
      </c>
      <c r="J30" s="3">
        <v>0</v>
      </c>
      <c r="K30" s="4">
        <f t="shared" si="0"/>
        <v>0</v>
      </c>
      <c r="L30" s="3">
        <v>0</v>
      </c>
      <c r="M30" s="3">
        <v>0</v>
      </c>
      <c r="N30" s="3">
        <v>0</v>
      </c>
      <c r="O30" s="4">
        <f t="shared" si="1"/>
        <v>0</v>
      </c>
      <c r="P30" s="3">
        <v>0</v>
      </c>
      <c r="Q30" s="3">
        <v>0</v>
      </c>
      <c r="R30" s="3">
        <v>0</v>
      </c>
      <c r="S30" s="4">
        <f t="shared" si="2"/>
        <v>0</v>
      </c>
      <c r="T30" s="3">
        <v>0</v>
      </c>
      <c r="U30" s="3">
        <v>0</v>
      </c>
      <c r="V30" s="3">
        <v>0</v>
      </c>
      <c r="W30" s="4">
        <f t="shared" si="3"/>
        <v>0</v>
      </c>
      <c r="X30" s="4">
        <f t="shared" si="4"/>
        <v>0</v>
      </c>
    </row>
    <row r="31" spans="2:24" x14ac:dyDescent="0.25">
      <c r="B31">
        <v>201513</v>
      </c>
      <c r="C31">
        <v>4142</v>
      </c>
      <c r="D31" t="s">
        <v>98</v>
      </c>
      <c r="E31">
        <v>2007</v>
      </c>
      <c r="F31" t="s">
        <v>54</v>
      </c>
      <c r="H31" s="3">
        <v>0</v>
      </c>
      <c r="I31" s="3">
        <v>0</v>
      </c>
      <c r="J31" s="3">
        <v>0</v>
      </c>
      <c r="K31" s="4">
        <f t="shared" si="0"/>
        <v>0</v>
      </c>
      <c r="L31" s="3">
        <v>0</v>
      </c>
      <c r="M31" s="3">
        <v>0</v>
      </c>
      <c r="N31" s="3">
        <v>0</v>
      </c>
      <c r="O31" s="4">
        <f t="shared" si="1"/>
        <v>0</v>
      </c>
      <c r="P31" s="3">
        <v>0</v>
      </c>
      <c r="Q31" s="3">
        <v>0</v>
      </c>
      <c r="R31" s="3">
        <v>0</v>
      </c>
      <c r="S31" s="4">
        <f t="shared" si="2"/>
        <v>0</v>
      </c>
      <c r="T31" s="3">
        <v>0</v>
      </c>
      <c r="U31" s="3">
        <v>0</v>
      </c>
      <c r="V31" s="3">
        <v>0</v>
      </c>
      <c r="W31" s="4">
        <f t="shared" si="3"/>
        <v>0</v>
      </c>
      <c r="X31" s="4">
        <f t="shared" si="4"/>
        <v>0</v>
      </c>
    </row>
    <row r="32" spans="2:24" x14ac:dyDescent="0.25">
      <c r="B32">
        <v>768676</v>
      </c>
      <c r="C32">
        <v>4142</v>
      </c>
      <c r="D32" t="s">
        <v>99</v>
      </c>
      <c r="E32">
        <v>2007</v>
      </c>
      <c r="F32" t="s">
        <v>54</v>
      </c>
      <c r="H32" s="3">
        <v>0</v>
      </c>
      <c r="I32" s="3">
        <v>0</v>
      </c>
      <c r="J32" s="3">
        <v>0</v>
      </c>
      <c r="K32" s="4">
        <f t="shared" si="0"/>
        <v>0</v>
      </c>
      <c r="L32" s="3">
        <v>0</v>
      </c>
      <c r="M32" s="3">
        <v>0</v>
      </c>
      <c r="N32" s="3">
        <v>0</v>
      </c>
      <c r="O32" s="4">
        <f t="shared" si="1"/>
        <v>0</v>
      </c>
      <c r="P32" s="3">
        <v>0</v>
      </c>
      <c r="Q32" s="3">
        <v>0</v>
      </c>
      <c r="R32" s="3">
        <v>0</v>
      </c>
      <c r="S32" s="4">
        <f t="shared" si="2"/>
        <v>0</v>
      </c>
      <c r="T32" s="3">
        <v>0</v>
      </c>
      <c r="U32" s="3">
        <v>0</v>
      </c>
      <c r="V32" s="3">
        <v>0</v>
      </c>
      <c r="W32" s="4">
        <f t="shared" si="3"/>
        <v>0</v>
      </c>
      <c r="X32" s="4">
        <f t="shared" si="4"/>
        <v>0</v>
      </c>
    </row>
    <row r="33" spans="2:24" x14ac:dyDescent="0.25">
      <c r="B33">
        <v>260602</v>
      </c>
      <c r="C33">
        <v>4905</v>
      </c>
      <c r="D33" t="s">
        <v>100</v>
      </c>
      <c r="E33">
        <v>2007</v>
      </c>
      <c r="F33" t="s">
        <v>61</v>
      </c>
      <c r="G33" t="s">
        <v>62</v>
      </c>
      <c r="H33" s="3">
        <v>0</v>
      </c>
      <c r="I33" s="3">
        <v>0</v>
      </c>
      <c r="J33" s="3">
        <v>0</v>
      </c>
      <c r="K33" s="4">
        <f t="shared" si="0"/>
        <v>0</v>
      </c>
      <c r="L33" s="3">
        <v>0</v>
      </c>
      <c r="M33" s="3">
        <v>0</v>
      </c>
      <c r="N33" s="3">
        <v>0</v>
      </c>
      <c r="O33" s="4">
        <f t="shared" si="1"/>
        <v>0</v>
      </c>
      <c r="P33" s="3">
        <v>0</v>
      </c>
      <c r="Q33" s="3">
        <v>0</v>
      </c>
      <c r="R33" s="3">
        <v>0</v>
      </c>
      <c r="S33" s="4">
        <f t="shared" si="2"/>
        <v>0</v>
      </c>
      <c r="T33" s="3">
        <v>0</v>
      </c>
      <c r="U33" s="3">
        <v>0</v>
      </c>
      <c r="V33" s="3">
        <v>0</v>
      </c>
      <c r="W33" s="4">
        <f t="shared" si="3"/>
        <v>0</v>
      </c>
      <c r="X33" s="4">
        <f t="shared" si="4"/>
        <v>0</v>
      </c>
    </row>
    <row r="34" spans="2:24" x14ac:dyDescent="0.25">
      <c r="B34">
        <v>949265</v>
      </c>
      <c r="C34">
        <v>5965</v>
      </c>
      <c r="D34" t="s">
        <v>101</v>
      </c>
      <c r="E34">
        <v>2006</v>
      </c>
      <c r="F34" t="s">
        <v>102</v>
      </c>
      <c r="G34" t="s">
        <v>103</v>
      </c>
      <c r="H34" s="3">
        <v>0</v>
      </c>
      <c r="I34" s="3">
        <v>0</v>
      </c>
      <c r="J34" s="3">
        <v>0</v>
      </c>
      <c r="K34" s="4">
        <f t="shared" si="0"/>
        <v>0</v>
      </c>
      <c r="L34" s="3">
        <v>0</v>
      </c>
      <c r="M34" s="3">
        <v>0</v>
      </c>
      <c r="N34" s="3">
        <v>0</v>
      </c>
      <c r="O34" s="4">
        <f t="shared" si="1"/>
        <v>0</v>
      </c>
      <c r="P34" s="3">
        <v>0</v>
      </c>
      <c r="Q34" s="3">
        <v>0</v>
      </c>
      <c r="R34" s="3">
        <v>0</v>
      </c>
      <c r="S34" s="4">
        <f t="shared" si="2"/>
        <v>0</v>
      </c>
      <c r="T34" s="3">
        <v>0</v>
      </c>
      <c r="U34" s="3">
        <v>0</v>
      </c>
      <c r="V34" s="3">
        <v>0</v>
      </c>
      <c r="W34" s="4">
        <f t="shared" si="3"/>
        <v>0</v>
      </c>
      <c r="X34" s="4">
        <f t="shared" si="4"/>
        <v>0</v>
      </c>
    </row>
    <row r="35" spans="2:24" x14ac:dyDescent="0.25">
      <c r="B35">
        <v>470102</v>
      </c>
      <c r="C35">
        <v>5965</v>
      </c>
      <c r="D35" t="s">
        <v>104</v>
      </c>
      <c r="E35">
        <v>2006</v>
      </c>
      <c r="F35" s="5" t="s">
        <v>102</v>
      </c>
      <c r="G35" t="s">
        <v>103</v>
      </c>
      <c r="H35" s="3">
        <v>0</v>
      </c>
      <c r="I35" s="3">
        <v>0</v>
      </c>
      <c r="J35" s="3">
        <v>0</v>
      </c>
      <c r="K35" s="4">
        <f t="shared" si="0"/>
        <v>0</v>
      </c>
      <c r="L35" s="3">
        <v>0</v>
      </c>
      <c r="M35" s="3">
        <v>0</v>
      </c>
      <c r="N35" s="3">
        <v>0</v>
      </c>
      <c r="O35" s="4">
        <f t="shared" si="1"/>
        <v>0</v>
      </c>
      <c r="P35" s="3">
        <v>0</v>
      </c>
      <c r="Q35" s="3">
        <v>0</v>
      </c>
      <c r="R35" s="3">
        <v>0</v>
      </c>
      <c r="S35" s="4">
        <f t="shared" si="2"/>
        <v>0</v>
      </c>
      <c r="T35" s="3">
        <v>0</v>
      </c>
      <c r="U35" s="3">
        <v>0</v>
      </c>
      <c r="V35" s="3">
        <v>0</v>
      </c>
      <c r="W35" s="4">
        <f t="shared" si="3"/>
        <v>0</v>
      </c>
      <c r="X35" s="4">
        <f t="shared" si="4"/>
        <v>0</v>
      </c>
    </row>
    <row r="36" spans="2:24" x14ac:dyDescent="0.25">
      <c r="B36">
        <v>749883</v>
      </c>
      <c r="C36">
        <v>5965</v>
      </c>
      <c r="D36" t="s">
        <v>105</v>
      </c>
      <c r="E36">
        <v>2006</v>
      </c>
      <c r="F36" s="5" t="s">
        <v>102</v>
      </c>
      <c r="G36" t="s">
        <v>103</v>
      </c>
      <c r="H36" s="3">
        <v>0</v>
      </c>
      <c r="I36" s="3">
        <v>0</v>
      </c>
      <c r="J36" s="3">
        <v>0</v>
      </c>
      <c r="K36" s="4">
        <f t="shared" si="0"/>
        <v>0</v>
      </c>
      <c r="L36" s="3">
        <v>0</v>
      </c>
      <c r="M36" s="3">
        <v>0</v>
      </c>
      <c r="N36" s="3">
        <v>0</v>
      </c>
      <c r="O36" s="4">
        <f t="shared" si="1"/>
        <v>0</v>
      </c>
      <c r="P36" s="3">
        <v>0</v>
      </c>
      <c r="Q36" s="3">
        <v>0</v>
      </c>
      <c r="R36" s="3">
        <v>0</v>
      </c>
      <c r="S36" s="4">
        <f t="shared" si="2"/>
        <v>0</v>
      </c>
      <c r="T36" s="3">
        <v>0</v>
      </c>
      <c r="U36" s="3">
        <v>0</v>
      </c>
      <c r="V36" s="3">
        <v>0</v>
      </c>
      <c r="W36" s="4">
        <f t="shared" si="3"/>
        <v>0</v>
      </c>
      <c r="X36" s="4">
        <f t="shared" si="4"/>
        <v>0</v>
      </c>
    </row>
    <row r="37" spans="2:24" x14ac:dyDescent="0.25">
      <c r="B37">
        <v>493074</v>
      </c>
      <c r="C37">
        <v>5382</v>
      </c>
      <c r="D37" t="s">
        <v>106</v>
      </c>
      <c r="E37">
        <v>2006</v>
      </c>
      <c r="F37" s="5" t="s">
        <v>65</v>
      </c>
      <c r="H37" s="3">
        <v>0</v>
      </c>
      <c r="I37" s="3">
        <v>0</v>
      </c>
      <c r="J37" s="3">
        <v>0</v>
      </c>
      <c r="K37" s="4">
        <f t="shared" si="0"/>
        <v>0</v>
      </c>
      <c r="L37" s="3">
        <v>0</v>
      </c>
      <c r="M37" s="3">
        <v>0</v>
      </c>
      <c r="N37" s="3">
        <v>0</v>
      </c>
      <c r="O37" s="4">
        <f t="shared" si="1"/>
        <v>0</v>
      </c>
      <c r="P37" s="3">
        <v>0</v>
      </c>
      <c r="Q37" s="3">
        <v>0</v>
      </c>
      <c r="R37" s="3">
        <v>0</v>
      </c>
      <c r="S37" s="4">
        <f t="shared" si="2"/>
        <v>0</v>
      </c>
      <c r="T37" s="3">
        <v>0</v>
      </c>
      <c r="U37" s="3">
        <v>0</v>
      </c>
      <c r="V37" s="3">
        <v>0</v>
      </c>
      <c r="W37" s="4">
        <f t="shared" si="3"/>
        <v>0</v>
      </c>
      <c r="X37" s="4">
        <f t="shared" si="4"/>
        <v>0</v>
      </c>
    </row>
    <row r="38" spans="2:24" ht="15.75" x14ac:dyDescent="0.25">
      <c r="D38" s="5" t="s">
        <v>194</v>
      </c>
      <c r="E38">
        <v>2007</v>
      </c>
      <c r="F38" s="6" t="s">
        <v>193</v>
      </c>
      <c r="G38" s="5" t="s">
        <v>66</v>
      </c>
      <c r="H38" s="3">
        <v>0</v>
      </c>
      <c r="I38" s="3">
        <v>0</v>
      </c>
      <c r="J38" s="3">
        <v>0</v>
      </c>
      <c r="K38" s="4">
        <f t="shared" ref="K38:K39" si="5">H38+I38-J38</f>
        <v>0</v>
      </c>
      <c r="L38" s="3">
        <v>0</v>
      </c>
      <c r="M38" s="3">
        <v>0</v>
      </c>
      <c r="N38" s="3">
        <v>0</v>
      </c>
      <c r="O38" s="4">
        <f t="shared" ref="O38:O39" si="6">L38+M38-N38</f>
        <v>0</v>
      </c>
      <c r="P38" s="3">
        <v>0</v>
      </c>
      <c r="Q38" s="3">
        <v>0</v>
      </c>
      <c r="R38" s="3">
        <v>0</v>
      </c>
      <c r="S38" s="4">
        <f t="shared" ref="S38:S39" si="7">P38+Q38-R38</f>
        <v>0</v>
      </c>
      <c r="T38" s="3">
        <v>0</v>
      </c>
      <c r="U38" s="3">
        <v>0</v>
      </c>
      <c r="V38" s="3">
        <v>0</v>
      </c>
      <c r="W38" s="4">
        <f t="shared" ref="W38:W39" si="8">T38+U38-V38</f>
        <v>0</v>
      </c>
      <c r="X38" s="4">
        <f t="shared" ref="X38:X39" si="9">K38+O38+S38+W38</f>
        <v>0</v>
      </c>
    </row>
    <row r="39" spans="2:24" x14ac:dyDescent="0.25">
      <c r="D39" s="5" t="s">
        <v>195</v>
      </c>
      <c r="E39">
        <v>2006</v>
      </c>
      <c r="F39" s="5" t="s">
        <v>193</v>
      </c>
      <c r="G39" s="5" t="s">
        <v>66</v>
      </c>
      <c r="H39" s="3">
        <v>0</v>
      </c>
      <c r="I39" s="3">
        <v>0</v>
      </c>
      <c r="J39" s="3">
        <v>0</v>
      </c>
      <c r="K39" s="4">
        <f t="shared" si="5"/>
        <v>0</v>
      </c>
      <c r="L39" s="3">
        <v>0</v>
      </c>
      <c r="M39" s="3">
        <v>0</v>
      </c>
      <c r="N39" s="3">
        <v>0</v>
      </c>
      <c r="O39" s="4">
        <f t="shared" si="6"/>
        <v>0</v>
      </c>
      <c r="P39" s="3">
        <v>0</v>
      </c>
      <c r="Q39" s="3">
        <v>0</v>
      </c>
      <c r="R39" s="3">
        <v>0</v>
      </c>
      <c r="S39" s="4">
        <f t="shared" si="7"/>
        <v>0</v>
      </c>
      <c r="T39" s="3">
        <v>0</v>
      </c>
      <c r="U39" s="3">
        <v>0</v>
      </c>
      <c r="V39" s="3">
        <v>0</v>
      </c>
      <c r="W39" s="4">
        <f t="shared" si="8"/>
        <v>0</v>
      </c>
      <c r="X39" s="4">
        <f t="shared" si="9"/>
        <v>0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D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selection activeCell="G14" sqref="G14"/>
    </sheetView>
  </sheetViews>
  <sheetFormatPr defaultRowHeight="15" x14ac:dyDescent="0.25"/>
  <cols>
    <col min="1" max="1" width="10" customWidth="1"/>
    <col min="2" max="3" width="10" hidden="1" customWidth="1"/>
    <col min="4" max="4" width="30" customWidth="1"/>
    <col min="5" max="5" width="8" customWidth="1"/>
    <col min="6" max="7" width="30" customWidth="1"/>
    <col min="8" max="10" width="7" hidden="1" customWidth="1"/>
    <col min="11" max="11" width="8" hidden="1" customWidth="1"/>
    <col min="12" max="14" width="7" customWidth="1"/>
    <col min="15" max="15" width="8" customWidth="1"/>
    <col min="16" max="18" width="7" customWidth="1"/>
    <col min="19" max="19" width="8" customWidth="1"/>
    <col min="20" max="22" width="7" hidden="1" customWidth="1"/>
    <col min="23" max="23" width="8" hidden="1" customWidth="1"/>
    <col min="24" max="24" width="8" customWidth="1"/>
    <col min="25" max="26" width="30" customWidth="1"/>
    <col min="27" max="27" width="15" customWidth="1"/>
  </cols>
  <sheetData>
    <row r="1" spans="1:26" ht="18.75" x14ac:dyDescent="0.3">
      <c r="D1" s="8" t="s">
        <v>0</v>
      </c>
      <c r="E1" s="8"/>
      <c r="F1" s="8"/>
    </row>
    <row r="2" spans="1:26" ht="18.75" x14ac:dyDescent="0.3">
      <c r="D2" s="1" t="s">
        <v>1</v>
      </c>
    </row>
    <row r="3" spans="1:26" ht="18.75" x14ac:dyDescent="0.3">
      <c r="D3" s="1" t="s">
        <v>107</v>
      </c>
    </row>
    <row r="6" spans="1:26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</row>
    <row r="7" spans="1:26" x14ac:dyDescent="0.25">
      <c r="B7">
        <v>884439</v>
      </c>
      <c r="C7">
        <v>7791</v>
      </c>
      <c r="D7" t="s">
        <v>108</v>
      </c>
      <c r="E7">
        <v>2005</v>
      </c>
      <c r="F7" t="s">
        <v>21</v>
      </c>
      <c r="G7" t="s">
        <v>109</v>
      </c>
      <c r="H7" s="3">
        <v>0</v>
      </c>
      <c r="I7" s="3">
        <v>0</v>
      </c>
      <c r="J7" s="3">
        <v>0</v>
      </c>
      <c r="K7" s="4">
        <f t="shared" ref="K7:K25" si="0">H7+I7-J7</f>
        <v>0</v>
      </c>
      <c r="L7" s="3">
        <v>0</v>
      </c>
      <c r="M7" s="3">
        <v>0</v>
      </c>
      <c r="N7" s="3">
        <v>0</v>
      </c>
      <c r="O7" s="4">
        <f t="shared" ref="O7:O25" si="1">L7+M7-N7</f>
        <v>0</v>
      </c>
      <c r="P7" s="3">
        <v>0</v>
      </c>
      <c r="Q7" s="3">
        <v>0</v>
      </c>
      <c r="R7" s="3">
        <v>0</v>
      </c>
      <c r="S7" s="4">
        <f t="shared" ref="S7:S25" si="2">P7+Q7-R7</f>
        <v>0</v>
      </c>
      <c r="T7" s="3">
        <v>0</v>
      </c>
      <c r="U7" s="3">
        <v>0</v>
      </c>
      <c r="V7" s="3">
        <v>0</v>
      </c>
      <c r="W7" s="4">
        <f t="shared" ref="W7:W25" si="3">T7+U7-V7</f>
        <v>0</v>
      </c>
      <c r="X7" s="4">
        <f t="shared" ref="X7:X25" si="4">K7+O7+S7+W7</f>
        <v>0</v>
      </c>
    </row>
    <row r="8" spans="1:26" x14ac:dyDescent="0.25">
      <c r="B8">
        <v>313416</v>
      </c>
      <c r="C8">
        <v>7791</v>
      </c>
      <c r="D8" t="s">
        <v>110</v>
      </c>
      <c r="E8">
        <v>2003</v>
      </c>
      <c r="F8" t="s">
        <v>21</v>
      </c>
      <c r="G8" t="s">
        <v>109</v>
      </c>
      <c r="H8" s="3">
        <v>0</v>
      </c>
      <c r="I8" s="3">
        <v>0</v>
      </c>
      <c r="J8" s="3">
        <v>0</v>
      </c>
      <c r="K8" s="4">
        <f t="shared" si="0"/>
        <v>0</v>
      </c>
      <c r="L8" s="3">
        <v>0</v>
      </c>
      <c r="M8" s="3">
        <v>0</v>
      </c>
      <c r="N8" s="3">
        <v>0</v>
      </c>
      <c r="O8" s="4">
        <f t="shared" si="1"/>
        <v>0</v>
      </c>
      <c r="P8" s="3">
        <v>0</v>
      </c>
      <c r="Q8" s="3">
        <v>0</v>
      </c>
      <c r="R8" s="3">
        <v>0</v>
      </c>
      <c r="S8" s="4">
        <f t="shared" si="2"/>
        <v>0</v>
      </c>
      <c r="T8" s="3">
        <v>0</v>
      </c>
      <c r="U8" s="3">
        <v>0</v>
      </c>
      <c r="V8" s="3">
        <v>0</v>
      </c>
      <c r="W8" s="4">
        <f t="shared" si="3"/>
        <v>0</v>
      </c>
      <c r="X8" s="4">
        <f t="shared" si="4"/>
        <v>0</v>
      </c>
    </row>
    <row r="9" spans="1:26" x14ac:dyDescent="0.25">
      <c r="B9">
        <v>767509</v>
      </c>
      <c r="C9">
        <v>7791</v>
      </c>
      <c r="D9" t="s">
        <v>111</v>
      </c>
      <c r="E9">
        <v>2005</v>
      </c>
      <c r="F9" t="s">
        <v>21</v>
      </c>
      <c r="G9" t="s">
        <v>109</v>
      </c>
      <c r="H9" s="3">
        <v>0</v>
      </c>
      <c r="I9" s="3">
        <v>0</v>
      </c>
      <c r="J9" s="3">
        <v>0</v>
      </c>
      <c r="K9" s="4">
        <f t="shared" si="0"/>
        <v>0</v>
      </c>
      <c r="L9" s="3">
        <v>0</v>
      </c>
      <c r="M9" s="3">
        <v>0</v>
      </c>
      <c r="N9" s="3">
        <v>0</v>
      </c>
      <c r="O9" s="4">
        <f t="shared" si="1"/>
        <v>0</v>
      </c>
      <c r="P9" s="3">
        <v>0</v>
      </c>
      <c r="Q9" s="3">
        <v>0</v>
      </c>
      <c r="R9" s="3">
        <v>0</v>
      </c>
      <c r="S9" s="4">
        <f t="shared" si="2"/>
        <v>0</v>
      </c>
      <c r="T9" s="3">
        <v>0</v>
      </c>
      <c r="U9" s="3">
        <v>0</v>
      </c>
      <c r="V9" s="3">
        <v>0</v>
      </c>
      <c r="W9" s="4">
        <f t="shared" si="3"/>
        <v>0</v>
      </c>
      <c r="X9" s="4">
        <f t="shared" si="4"/>
        <v>0</v>
      </c>
    </row>
    <row r="10" spans="1:26" x14ac:dyDescent="0.25">
      <c r="B10">
        <v>565791</v>
      </c>
      <c r="C10">
        <v>7791</v>
      </c>
      <c r="D10" t="s">
        <v>112</v>
      </c>
      <c r="E10">
        <v>2005</v>
      </c>
      <c r="F10" t="s">
        <v>21</v>
      </c>
      <c r="G10" t="s">
        <v>113</v>
      </c>
      <c r="H10" s="3">
        <v>0</v>
      </c>
      <c r="I10" s="3">
        <v>0</v>
      </c>
      <c r="J10" s="3">
        <v>0</v>
      </c>
      <c r="K10" s="4">
        <f t="shared" si="0"/>
        <v>0</v>
      </c>
      <c r="L10" s="3">
        <v>0</v>
      </c>
      <c r="M10" s="3">
        <v>0</v>
      </c>
      <c r="N10" s="3">
        <v>0</v>
      </c>
      <c r="O10" s="4">
        <f t="shared" si="1"/>
        <v>0</v>
      </c>
      <c r="P10" s="3">
        <v>0</v>
      </c>
      <c r="Q10" s="3">
        <v>0</v>
      </c>
      <c r="R10" s="3">
        <v>0</v>
      </c>
      <c r="S10" s="4">
        <f t="shared" si="2"/>
        <v>0</v>
      </c>
      <c r="T10" s="3">
        <v>0</v>
      </c>
      <c r="U10" s="3">
        <v>0</v>
      </c>
      <c r="V10" s="3">
        <v>0</v>
      </c>
      <c r="W10" s="4">
        <f t="shared" si="3"/>
        <v>0</v>
      </c>
      <c r="X10" s="4">
        <f t="shared" si="4"/>
        <v>0</v>
      </c>
    </row>
    <row r="11" spans="1:26" x14ac:dyDescent="0.25">
      <c r="B11">
        <v>873103</v>
      </c>
      <c r="C11">
        <v>7791</v>
      </c>
      <c r="D11" t="s">
        <v>114</v>
      </c>
      <c r="E11">
        <v>2005</v>
      </c>
      <c r="F11" t="s">
        <v>21</v>
      </c>
      <c r="G11" t="s">
        <v>70</v>
      </c>
      <c r="H11" s="3">
        <v>0</v>
      </c>
      <c r="I11" s="3">
        <v>0</v>
      </c>
      <c r="J11" s="3">
        <v>0</v>
      </c>
      <c r="K11" s="4">
        <f t="shared" si="0"/>
        <v>0</v>
      </c>
      <c r="L11" s="3">
        <v>0</v>
      </c>
      <c r="M11" s="3">
        <v>0</v>
      </c>
      <c r="N11" s="3">
        <v>0</v>
      </c>
      <c r="O11" s="4">
        <f t="shared" si="1"/>
        <v>0</v>
      </c>
      <c r="P11" s="3">
        <v>0</v>
      </c>
      <c r="Q11" s="3">
        <v>0</v>
      </c>
      <c r="R11" s="3">
        <v>0</v>
      </c>
      <c r="S11" s="4">
        <f t="shared" si="2"/>
        <v>0</v>
      </c>
      <c r="T11" s="3">
        <v>0</v>
      </c>
      <c r="U11" s="3">
        <v>0</v>
      </c>
      <c r="V11" s="3">
        <v>0</v>
      </c>
      <c r="W11" s="4">
        <f t="shared" si="3"/>
        <v>0</v>
      </c>
      <c r="X11" s="4">
        <f t="shared" si="4"/>
        <v>0</v>
      </c>
    </row>
    <row r="12" spans="1:26" x14ac:dyDescent="0.25">
      <c r="B12">
        <v>405104</v>
      </c>
      <c r="C12">
        <v>7791</v>
      </c>
      <c r="D12" t="s">
        <v>115</v>
      </c>
      <c r="E12">
        <v>2005</v>
      </c>
      <c r="F12" t="s">
        <v>21</v>
      </c>
      <c r="G12" t="s">
        <v>116</v>
      </c>
      <c r="H12" s="3">
        <v>0</v>
      </c>
      <c r="I12" s="3">
        <v>0</v>
      </c>
      <c r="J12" s="3">
        <v>0</v>
      </c>
      <c r="K12" s="4">
        <f t="shared" si="0"/>
        <v>0</v>
      </c>
      <c r="L12" s="3">
        <v>0</v>
      </c>
      <c r="M12" s="3">
        <v>0</v>
      </c>
      <c r="N12" s="3">
        <v>0</v>
      </c>
      <c r="O12" s="4">
        <f t="shared" si="1"/>
        <v>0</v>
      </c>
      <c r="P12" s="3">
        <v>0</v>
      </c>
      <c r="Q12" s="3">
        <v>0</v>
      </c>
      <c r="R12" s="3">
        <v>0</v>
      </c>
      <c r="S12" s="4">
        <f t="shared" si="2"/>
        <v>0</v>
      </c>
      <c r="T12" s="3">
        <v>0</v>
      </c>
      <c r="U12" s="3">
        <v>0</v>
      </c>
      <c r="V12" s="3">
        <v>0</v>
      </c>
      <c r="W12" s="4">
        <f t="shared" si="3"/>
        <v>0</v>
      </c>
      <c r="X12" s="4">
        <f t="shared" si="4"/>
        <v>0</v>
      </c>
    </row>
    <row r="13" spans="1:26" x14ac:dyDescent="0.25">
      <c r="B13">
        <v>994371</v>
      </c>
      <c r="C13">
        <v>8116</v>
      </c>
      <c r="D13" t="s">
        <v>117</v>
      </c>
      <c r="E13">
        <v>2003</v>
      </c>
      <c r="F13" t="s">
        <v>31</v>
      </c>
      <c r="G13" t="s">
        <v>32</v>
      </c>
      <c r="H13" s="3">
        <v>0</v>
      </c>
      <c r="I13" s="3">
        <v>0</v>
      </c>
      <c r="J13" s="3">
        <v>0</v>
      </c>
      <c r="K13" s="4">
        <f t="shared" si="0"/>
        <v>0</v>
      </c>
      <c r="L13" s="3">
        <v>0</v>
      </c>
      <c r="M13" s="3">
        <v>0</v>
      </c>
      <c r="N13" s="3">
        <v>0</v>
      </c>
      <c r="O13" s="4">
        <f t="shared" si="1"/>
        <v>0</v>
      </c>
      <c r="P13" s="3">
        <v>0</v>
      </c>
      <c r="Q13" s="3">
        <v>0</v>
      </c>
      <c r="R13" s="3">
        <v>0</v>
      </c>
      <c r="S13" s="4">
        <f t="shared" si="2"/>
        <v>0</v>
      </c>
      <c r="T13" s="3">
        <v>0</v>
      </c>
      <c r="U13" s="3">
        <v>0</v>
      </c>
      <c r="V13" s="3">
        <v>0</v>
      </c>
      <c r="W13" s="4">
        <f t="shared" si="3"/>
        <v>0</v>
      </c>
      <c r="X13" s="4">
        <f t="shared" si="4"/>
        <v>0</v>
      </c>
    </row>
    <row r="14" spans="1:26" x14ac:dyDescent="0.25">
      <c r="B14">
        <v>656176</v>
      </c>
      <c r="C14">
        <v>8116</v>
      </c>
      <c r="D14" t="s">
        <v>118</v>
      </c>
      <c r="E14">
        <v>2005</v>
      </c>
      <c r="F14" t="s">
        <v>31</v>
      </c>
      <c r="G14" t="s">
        <v>32</v>
      </c>
      <c r="H14" s="3">
        <v>0</v>
      </c>
      <c r="I14" s="3">
        <v>0</v>
      </c>
      <c r="J14" s="3">
        <v>0</v>
      </c>
      <c r="K14" s="4">
        <f t="shared" si="0"/>
        <v>0</v>
      </c>
      <c r="L14" s="3">
        <v>0</v>
      </c>
      <c r="M14" s="3">
        <v>0</v>
      </c>
      <c r="N14" s="3">
        <v>0</v>
      </c>
      <c r="O14" s="4">
        <f t="shared" si="1"/>
        <v>0</v>
      </c>
      <c r="P14" s="3">
        <v>0</v>
      </c>
      <c r="Q14" s="3">
        <v>0</v>
      </c>
      <c r="R14" s="3">
        <v>0</v>
      </c>
      <c r="S14" s="4">
        <f t="shared" si="2"/>
        <v>0</v>
      </c>
      <c r="T14" s="3">
        <v>0</v>
      </c>
      <c r="U14" s="3">
        <v>0</v>
      </c>
      <c r="V14" s="3">
        <v>0</v>
      </c>
      <c r="W14" s="4">
        <f t="shared" si="3"/>
        <v>0</v>
      </c>
      <c r="X14" s="4">
        <f t="shared" si="4"/>
        <v>0</v>
      </c>
    </row>
    <row r="15" spans="1:26" x14ac:dyDescent="0.25">
      <c r="B15">
        <v>830146</v>
      </c>
      <c r="C15">
        <v>8512</v>
      </c>
      <c r="D15" t="s">
        <v>119</v>
      </c>
      <c r="E15">
        <v>2005</v>
      </c>
      <c r="F15" t="s">
        <v>39</v>
      </c>
      <c r="G15" t="s">
        <v>84</v>
      </c>
      <c r="H15" s="3">
        <v>0</v>
      </c>
      <c r="I15" s="3">
        <v>0</v>
      </c>
      <c r="J15" s="3">
        <v>0</v>
      </c>
      <c r="K15" s="4">
        <f t="shared" si="0"/>
        <v>0</v>
      </c>
      <c r="L15" s="3">
        <v>0</v>
      </c>
      <c r="M15" s="3">
        <v>0</v>
      </c>
      <c r="N15" s="3">
        <v>0</v>
      </c>
      <c r="O15" s="4">
        <f t="shared" si="1"/>
        <v>0</v>
      </c>
      <c r="P15" s="3">
        <v>0</v>
      </c>
      <c r="Q15" s="3">
        <v>0</v>
      </c>
      <c r="R15" s="3">
        <v>0</v>
      </c>
      <c r="S15" s="4">
        <f t="shared" si="2"/>
        <v>0</v>
      </c>
      <c r="T15" s="3">
        <v>0</v>
      </c>
      <c r="U15" s="3">
        <v>0</v>
      </c>
      <c r="V15" s="3">
        <v>0</v>
      </c>
      <c r="W15" s="4">
        <f t="shared" si="3"/>
        <v>0</v>
      </c>
      <c r="X15" s="4">
        <f t="shared" si="4"/>
        <v>0</v>
      </c>
    </row>
    <row r="16" spans="1:26" x14ac:dyDescent="0.25">
      <c r="B16">
        <v>915413</v>
      </c>
      <c r="C16">
        <v>8537</v>
      </c>
      <c r="D16" t="s">
        <v>120</v>
      </c>
      <c r="E16">
        <v>2004</v>
      </c>
      <c r="F16" t="s">
        <v>86</v>
      </c>
      <c r="G16" t="s">
        <v>87</v>
      </c>
      <c r="H16" s="3">
        <v>0</v>
      </c>
      <c r="I16" s="3">
        <v>0</v>
      </c>
      <c r="J16" s="3">
        <v>0</v>
      </c>
      <c r="K16" s="4">
        <f t="shared" si="0"/>
        <v>0</v>
      </c>
      <c r="L16" s="3">
        <v>0</v>
      </c>
      <c r="M16" s="3">
        <v>0</v>
      </c>
      <c r="N16" s="3">
        <v>0</v>
      </c>
      <c r="O16" s="4">
        <f t="shared" si="1"/>
        <v>0</v>
      </c>
      <c r="P16" s="3">
        <v>0</v>
      </c>
      <c r="Q16" s="3">
        <v>0</v>
      </c>
      <c r="R16" s="3">
        <v>0</v>
      </c>
      <c r="S16" s="4">
        <f t="shared" si="2"/>
        <v>0</v>
      </c>
      <c r="T16" s="3">
        <v>0</v>
      </c>
      <c r="U16" s="3">
        <v>0</v>
      </c>
      <c r="V16" s="3">
        <v>0</v>
      </c>
      <c r="W16" s="4">
        <f t="shared" si="3"/>
        <v>0</v>
      </c>
      <c r="X16" s="4">
        <f t="shared" si="4"/>
        <v>0</v>
      </c>
    </row>
    <row r="17" spans="2:24" x14ac:dyDescent="0.25">
      <c r="B17">
        <v>235384</v>
      </c>
      <c r="C17">
        <v>4142</v>
      </c>
      <c r="D17" t="s">
        <v>121</v>
      </c>
      <c r="E17">
        <v>2003</v>
      </c>
      <c r="F17" t="s">
        <v>54</v>
      </c>
      <c r="G17" t="s">
        <v>122</v>
      </c>
      <c r="H17" s="3">
        <v>0</v>
      </c>
      <c r="I17" s="3">
        <v>0</v>
      </c>
      <c r="J17" s="3">
        <v>0</v>
      </c>
      <c r="K17" s="4">
        <f t="shared" si="0"/>
        <v>0</v>
      </c>
      <c r="L17" s="3">
        <v>0</v>
      </c>
      <c r="M17" s="3">
        <v>0</v>
      </c>
      <c r="N17" s="3">
        <v>0</v>
      </c>
      <c r="O17" s="4">
        <f t="shared" si="1"/>
        <v>0</v>
      </c>
      <c r="P17" s="3">
        <v>0</v>
      </c>
      <c r="Q17" s="3">
        <v>0</v>
      </c>
      <c r="R17" s="3">
        <v>0</v>
      </c>
      <c r="S17" s="4">
        <f t="shared" si="2"/>
        <v>0</v>
      </c>
      <c r="T17" s="3">
        <v>0</v>
      </c>
      <c r="U17" s="3">
        <v>0</v>
      </c>
      <c r="V17" s="3">
        <v>0</v>
      </c>
      <c r="W17" s="4">
        <f t="shared" si="3"/>
        <v>0</v>
      </c>
      <c r="X17" s="4">
        <f t="shared" si="4"/>
        <v>0</v>
      </c>
    </row>
    <row r="18" spans="2:24" x14ac:dyDescent="0.25">
      <c r="B18">
        <v>784265</v>
      </c>
      <c r="C18">
        <v>4142</v>
      </c>
      <c r="D18" t="s">
        <v>123</v>
      </c>
      <c r="E18">
        <v>2004</v>
      </c>
      <c r="F18" t="s">
        <v>54</v>
      </c>
      <c r="G18" t="s">
        <v>122</v>
      </c>
      <c r="H18" s="3">
        <v>0</v>
      </c>
      <c r="I18" s="3">
        <v>0</v>
      </c>
      <c r="J18" s="3">
        <v>0</v>
      </c>
      <c r="K18" s="4">
        <f t="shared" si="0"/>
        <v>0</v>
      </c>
      <c r="L18" s="3">
        <v>0</v>
      </c>
      <c r="M18" s="3">
        <v>0</v>
      </c>
      <c r="N18" s="3">
        <v>0</v>
      </c>
      <c r="O18" s="4">
        <f t="shared" si="1"/>
        <v>0</v>
      </c>
      <c r="P18" s="3">
        <v>0</v>
      </c>
      <c r="Q18" s="3">
        <v>0</v>
      </c>
      <c r="R18" s="3">
        <v>0</v>
      </c>
      <c r="S18" s="4">
        <f t="shared" si="2"/>
        <v>0</v>
      </c>
      <c r="T18" s="3">
        <v>0</v>
      </c>
      <c r="U18" s="3">
        <v>0</v>
      </c>
      <c r="V18" s="3">
        <v>0</v>
      </c>
      <c r="W18" s="4">
        <f t="shared" si="3"/>
        <v>0</v>
      </c>
      <c r="X18" s="4">
        <f t="shared" si="4"/>
        <v>0</v>
      </c>
    </row>
    <row r="19" spans="2:24" x14ac:dyDescent="0.25">
      <c r="B19">
        <v>488121</v>
      </c>
      <c r="C19">
        <v>2402</v>
      </c>
      <c r="D19" t="s">
        <v>124</v>
      </c>
      <c r="E19">
        <v>2003</v>
      </c>
      <c r="F19" t="s">
        <v>125</v>
      </c>
      <c r="G19" t="s">
        <v>126</v>
      </c>
      <c r="H19" s="3">
        <v>0</v>
      </c>
      <c r="I19" s="3">
        <v>0</v>
      </c>
      <c r="J19" s="3">
        <v>0</v>
      </c>
      <c r="K19" s="4">
        <f t="shared" si="0"/>
        <v>0</v>
      </c>
      <c r="L19" s="3">
        <v>0</v>
      </c>
      <c r="M19" s="3">
        <v>0</v>
      </c>
      <c r="N19" s="3">
        <v>0</v>
      </c>
      <c r="O19" s="4">
        <f t="shared" si="1"/>
        <v>0</v>
      </c>
      <c r="P19" s="3">
        <v>0</v>
      </c>
      <c r="Q19" s="3">
        <v>0</v>
      </c>
      <c r="R19" s="3">
        <v>0</v>
      </c>
      <c r="S19" s="4">
        <f t="shared" si="2"/>
        <v>0</v>
      </c>
      <c r="T19" s="3">
        <v>0</v>
      </c>
      <c r="U19" s="3">
        <v>0</v>
      </c>
      <c r="V19" s="3">
        <v>0</v>
      </c>
      <c r="W19" s="4">
        <f t="shared" si="3"/>
        <v>0</v>
      </c>
      <c r="X19" s="4">
        <f t="shared" si="4"/>
        <v>0</v>
      </c>
    </row>
    <row r="20" spans="2:24" x14ac:dyDescent="0.25">
      <c r="B20">
        <v>328070</v>
      </c>
      <c r="C20">
        <v>5965</v>
      </c>
      <c r="D20" t="s">
        <v>127</v>
      </c>
      <c r="E20">
        <v>2003</v>
      </c>
      <c r="F20" t="s">
        <v>102</v>
      </c>
      <c r="G20" t="s">
        <v>103</v>
      </c>
      <c r="H20" s="3">
        <v>0</v>
      </c>
      <c r="I20" s="3">
        <v>0</v>
      </c>
      <c r="J20" s="3">
        <v>0</v>
      </c>
      <c r="K20" s="4">
        <f t="shared" si="0"/>
        <v>0</v>
      </c>
      <c r="L20" s="3">
        <v>0</v>
      </c>
      <c r="M20" s="3">
        <v>0</v>
      </c>
      <c r="N20" s="3">
        <v>0</v>
      </c>
      <c r="O20" s="4">
        <f t="shared" si="1"/>
        <v>0</v>
      </c>
      <c r="P20" s="3">
        <v>0</v>
      </c>
      <c r="Q20" s="3">
        <v>0</v>
      </c>
      <c r="R20" s="3">
        <v>0</v>
      </c>
      <c r="S20" s="4">
        <f t="shared" si="2"/>
        <v>0</v>
      </c>
      <c r="T20" s="3">
        <v>0</v>
      </c>
      <c r="U20" s="3">
        <v>0</v>
      </c>
      <c r="V20" s="3">
        <v>0</v>
      </c>
      <c r="W20" s="4">
        <f t="shared" si="3"/>
        <v>0</v>
      </c>
      <c r="X20" s="4">
        <f t="shared" si="4"/>
        <v>0</v>
      </c>
    </row>
    <row r="21" spans="2:24" x14ac:dyDescent="0.25">
      <c r="B21">
        <v>373842</v>
      </c>
      <c r="C21">
        <v>5382</v>
      </c>
      <c r="D21" t="s">
        <v>128</v>
      </c>
      <c r="E21">
        <v>2003</v>
      </c>
      <c r="F21" t="s">
        <v>65</v>
      </c>
      <c r="G21" t="s">
        <v>129</v>
      </c>
      <c r="H21" s="3">
        <v>0</v>
      </c>
      <c r="I21" s="3">
        <v>0</v>
      </c>
      <c r="J21" s="3">
        <v>0</v>
      </c>
      <c r="K21" s="4">
        <f t="shared" si="0"/>
        <v>0</v>
      </c>
      <c r="L21" s="3">
        <v>0</v>
      </c>
      <c r="M21" s="3">
        <v>0</v>
      </c>
      <c r="N21" s="3">
        <v>0</v>
      </c>
      <c r="O21" s="4">
        <f t="shared" si="1"/>
        <v>0</v>
      </c>
      <c r="P21" s="3">
        <v>0</v>
      </c>
      <c r="Q21" s="3">
        <v>0</v>
      </c>
      <c r="R21" s="3">
        <v>0</v>
      </c>
      <c r="S21" s="4">
        <f t="shared" si="2"/>
        <v>0</v>
      </c>
      <c r="T21" s="3">
        <v>0</v>
      </c>
      <c r="U21" s="3">
        <v>0</v>
      </c>
      <c r="V21" s="3">
        <v>0</v>
      </c>
      <c r="W21" s="4">
        <f t="shared" si="3"/>
        <v>0</v>
      </c>
      <c r="X21" s="4">
        <f t="shared" si="4"/>
        <v>0</v>
      </c>
    </row>
    <row r="22" spans="2:24" x14ac:dyDescent="0.25">
      <c r="B22">
        <v>924988</v>
      </c>
      <c r="C22">
        <v>5382</v>
      </c>
      <c r="D22" t="s">
        <v>130</v>
      </c>
      <c r="E22">
        <v>2003</v>
      </c>
      <c r="F22" t="s">
        <v>65</v>
      </c>
      <c r="G22" t="s">
        <v>131</v>
      </c>
      <c r="H22" s="3">
        <v>0</v>
      </c>
      <c r="I22" s="3">
        <v>0</v>
      </c>
      <c r="J22" s="3">
        <v>0</v>
      </c>
      <c r="K22" s="4">
        <f t="shared" si="0"/>
        <v>0</v>
      </c>
      <c r="L22" s="3">
        <v>0</v>
      </c>
      <c r="M22" s="3">
        <v>0</v>
      </c>
      <c r="N22" s="3">
        <v>0</v>
      </c>
      <c r="O22" s="4">
        <f t="shared" si="1"/>
        <v>0</v>
      </c>
      <c r="P22" s="3">
        <v>0</v>
      </c>
      <c r="Q22" s="3">
        <v>0</v>
      </c>
      <c r="R22" s="3">
        <v>0</v>
      </c>
      <c r="S22" s="4">
        <f t="shared" si="2"/>
        <v>0</v>
      </c>
      <c r="T22" s="3">
        <v>0</v>
      </c>
      <c r="U22" s="3">
        <v>0</v>
      </c>
      <c r="V22" s="3">
        <v>0</v>
      </c>
      <c r="W22" s="4">
        <f t="shared" si="3"/>
        <v>0</v>
      </c>
      <c r="X22" s="4">
        <f t="shared" si="4"/>
        <v>0</v>
      </c>
    </row>
    <row r="23" spans="2:24" x14ac:dyDescent="0.25">
      <c r="B23">
        <v>863102</v>
      </c>
      <c r="C23">
        <v>5382</v>
      </c>
      <c r="D23" t="s">
        <v>132</v>
      </c>
      <c r="E23">
        <v>2004</v>
      </c>
      <c r="F23" t="s">
        <v>65</v>
      </c>
      <c r="G23" t="s">
        <v>131</v>
      </c>
      <c r="H23" s="3">
        <v>0</v>
      </c>
      <c r="I23" s="3">
        <v>0</v>
      </c>
      <c r="J23" s="3">
        <v>0</v>
      </c>
      <c r="K23" s="4">
        <f t="shared" si="0"/>
        <v>0</v>
      </c>
      <c r="L23" s="3">
        <v>0</v>
      </c>
      <c r="M23" s="3">
        <v>0</v>
      </c>
      <c r="N23" s="3">
        <v>0</v>
      </c>
      <c r="O23" s="4">
        <f t="shared" si="1"/>
        <v>0</v>
      </c>
      <c r="P23" s="3">
        <v>0</v>
      </c>
      <c r="Q23" s="3">
        <v>0</v>
      </c>
      <c r="R23" s="3">
        <v>0</v>
      </c>
      <c r="S23" s="4">
        <f t="shared" si="2"/>
        <v>0</v>
      </c>
      <c r="T23" s="3">
        <v>0</v>
      </c>
      <c r="U23" s="3">
        <v>0</v>
      </c>
      <c r="V23" s="3">
        <v>0</v>
      </c>
      <c r="W23" s="4">
        <f t="shared" si="3"/>
        <v>0</v>
      </c>
      <c r="X23" s="4">
        <f t="shared" si="4"/>
        <v>0</v>
      </c>
    </row>
    <row r="24" spans="2:24" x14ac:dyDescent="0.25">
      <c r="B24">
        <v>328730</v>
      </c>
      <c r="C24">
        <v>5382</v>
      </c>
      <c r="D24" t="s">
        <v>99</v>
      </c>
      <c r="E24">
        <v>2003</v>
      </c>
      <c r="F24" t="s">
        <v>65</v>
      </c>
      <c r="G24" t="s">
        <v>131</v>
      </c>
      <c r="H24" s="3">
        <v>0</v>
      </c>
      <c r="I24" s="3">
        <v>0</v>
      </c>
      <c r="J24" s="3">
        <v>0</v>
      </c>
      <c r="K24" s="4">
        <f t="shared" si="0"/>
        <v>0</v>
      </c>
      <c r="L24" s="3">
        <v>0</v>
      </c>
      <c r="M24" s="3">
        <v>0</v>
      </c>
      <c r="N24" s="3">
        <v>0</v>
      </c>
      <c r="O24" s="4">
        <f t="shared" si="1"/>
        <v>0</v>
      </c>
      <c r="P24" s="3">
        <v>0</v>
      </c>
      <c r="Q24" s="3">
        <v>0</v>
      </c>
      <c r="R24" s="3">
        <v>0</v>
      </c>
      <c r="S24" s="4">
        <f t="shared" si="2"/>
        <v>0</v>
      </c>
      <c r="T24" s="3">
        <v>0</v>
      </c>
      <c r="U24" s="3">
        <v>0</v>
      </c>
      <c r="V24" s="3">
        <v>0</v>
      </c>
      <c r="W24" s="4">
        <f t="shared" si="3"/>
        <v>0</v>
      </c>
      <c r="X24" s="4">
        <f t="shared" si="4"/>
        <v>0</v>
      </c>
    </row>
    <row r="25" spans="2:24" x14ac:dyDescent="0.25">
      <c r="B25">
        <v>969618</v>
      </c>
      <c r="C25">
        <v>6587</v>
      </c>
      <c r="D25" t="s">
        <v>133</v>
      </c>
      <c r="E25">
        <v>2005</v>
      </c>
      <c r="F25" t="s">
        <v>134</v>
      </c>
      <c r="G25" t="s">
        <v>135</v>
      </c>
      <c r="H25" s="3">
        <v>0</v>
      </c>
      <c r="I25" s="3">
        <v>0</v>
      </c>
      <c r="J25" s="3">
        <v>0</v>
      </c>
      <c r="K25" s="4">
        <f t="shared" si="0"/>
        <v>0</v>
      </c>
      <c r="L25" s="3">
        <v>0</v>
      </c>
      <c r="M25" s="3">
        <v>0</v>
      </c>
      <c r="N25" s="3">
        <v>0</v>
      </c>
      <c r="O25" s="4">
        <f t="shared" si="1"/>
        <v>0</v>
      </c>
      <c r="P25" s="3">
        <v>0</v>
      </c>
      <c r="Q25" s="3">
        <v>0</v>
      </c>
      <c r="R25" s="3">
        <v>0</v>
      </c>
      <c r="S25" s="4">
        <f t="shared" si="2"/>
        <v>0</v>
      </c>
      <c r="T25" s="3">
        <v>0</v>
      </c>
      <c r="U25" s="3">
        <v>0</v>
      </c>
      <c r="V25" s="3">
        <v>0</v>
      </c>
      <c r="W25" s="4">
        <f t="shared" si="3"/>
        <v>0</v>
      </c>
      <c r="X25" s="4">
        <f t="shared" si="4"/>
        <v>0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D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workbookViewId="0">
      <selection activeCell="G26" sqref="G26"/>
    </sheetView>
  </sheetViews>
  <sheetFormatPr defaultRowHeight="15" x14ac:dyDescent="0.25"/>
  <cols>
    <col min="1" max="1" width="10" customWidth="1"/>
    <col min="2" max="3" width="10" hidden="1" customWidth="1"/>
    <col min="4" max="4" width="21" bestFit="1" customWidth="1"/>
    <col min="5" max="5" width="6.42578125" bestFit="1" customWidth="1"/>
    <col min="6" max="6" width="37" bestFit="1" customWidth="1"/>
    <col min="7" max="7" width="19.28515625" bestFit="1" customWidth="1"/>
    <col min="8" max="10" width="7" hidden="1" customWidth="1"/>
    <col min="11" max="11" width="8" hidden="1" customWidth="1"/>
    <col min="12" max="14" width="7" customWidth="1"/>
    <col min="15" max="15" width="8" customWidth="1"/>
    <col min="16" max="18" width="7" customWidth="1"/>
    <col min="19" max="19" width="8" customWidth="1"/>
    <col min="20" max="22" width="7" hidden="1" customWidth="1"/>
    <col min="23" max="23" width="8" hidden="1" customWidth="1"/>
    <col min="24" max="24" width="8" customWidth="1"/>
    <col min="25" max="26" width="30" customWidth="1"/>
    <col min="27" max="27" width="15" customWidth="1"/>
  </cols>
  <sheetData>
    <row r="1" spans="1:26" ht="18.75" x14ac:dyDescent="0.3">
      <c r="D1" s="8" t="s">
        <v>0</v>
      </c>
      <c r="E1" s="8"/>
      <c r="F1" s="8"/>
    </row>
    <row r="2" spans="1:26" ht="18.75" x14ac:dyDescent="0.3">
      <c r="D2" s="1" t="s">
        <v>1</v>
      </c>
    </row>
    <row r="3" spans="1:26" ht="18.75" x14ac:dyDescent="0.3">
      <c r="D3" s="1" t="s">
        <v>136</v>
      </c>
    </row>
    <row r="6" spans="1:26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</row>
    <row r="7" spans="1:26" x14ac:dyDescent="0.25">
      <c r="B7">
        <v>659002</v>
      </c>
      <c r="C7">
        <v>8537</v>
      </c>
      <c r="D7" t="s">
        <v>137</v>
      </c>
      <c r="E7">
        <v>2005</v>
      </c>
      <c r="F7" t="s">
        <v>86</v>
      </c>
      <c r="G7" t="s">
        <v>87</v>
      </c>
      <c r="H7" s="3">
        <v>0</v>
      </c>
      <c r="I7" s="3">
        <v>0</v>
      </c>
      <c r="J7" s="3">
        <v>0</v>
      </c>
      <c r="K7" s="4">
        <f t="shared" ref="K7:K15" si="0">H7+I7-J7</f>
        <v>0</v>
      </c>
      <c r="L7" s="3">
        <v>0</v>
      </c>
      <c r="M7" s="3">
        <v>0</v>
      </c>
      <c r="N7" s="3">
        <v>0</v>
      </c>
      <c r="O7" s="4">
        <f t="shared" ref="O7:O15" si="1">L7+M7-N7</f>
        <v>0</v>
      </c>
      <c r="P7" s="3">
        <v>0</v>
      </c>
      <c r="Q7" s="3">
        <v>0</v>
      </c>
      <c r="R7" s="3">
        <v>0</v>
      </c>
      <c r="S7" s="4">
        <f t="shared" ref="S7:S15" si="2">P7+Q7-R7</f>
        <v>0</v>
      </c>
      <c r="T7" s="3">
        <v>0</v>
      </c>
      <c r="U7" s="3">
        <v>0</v>
      </c>
      <c r="V7" s="3">
        <v>0</v>
      </c>
      <c r="W7" s="4">
        <f t="shared" ref="W7:W15" si="3">T7+U7-V7</f>
        <v>0</v>
      </c>
      <c r="X7" s="4">
        <f t="shared" ref="X7:X15" si="4">K7+O7+S7+W7</f>
        <v>0</v>
      </c>
    </row>
    <row r="8" spans="1:26" x14ac:dyDescent="0.25">
      <c r="B8">
        <v>976004</v>
      </c>
      <c r="C8">
        <v>9763</v>
      </c>
      <c r="D8" t="s">
        <v>138</v>
      </c>
      <c r="E8">
        <v>2005</v>
      </c>
      <c r="F8" t="s">
        <v>45</v>
      </c>
      <c r="G8" t="s">
        <v>46</v>
      </c>
      <c r="H8" s="3">
        <v>0</v>
      </c>
      <c r="I8" s="3">
        <v>0</v>
      </c>
      <c r="J8" s="3">
        <v>0</v>
      </c>
      <c r="K8" s="4">
        <f t="shared" si="0"/>
        <v>0</v>
      </c>
      <c r="L8" s="3">
        <v>0</v>
      </c>
      <c r="M8" s="3">
        <v>0</v>
      </c>
      <c r="N8" s="3">
        <v>0</v>
      </c>
      <c r="O8" s="4">
        <f t="shared" si="1"/>
        <v>0</v>
      </c>
      <c r="P8" s="3">
        <v>0</v>
      </c>
      <c r="Q8" s="3">
        <v>0</v>
      </c>
      <c r="R8" s="3">
        <v>0</v>
      </c>
      <c r="S8" s="4">
        <f t="shared" si="2"/>
        <v>0</v>
      </c>
      <c r="T8" s="3">
        <v>0</v>
      </c>
      <c r="U8" s="3">
        <v>0</v>
      </c>
      <c r="V8" s="3">
        <v>0</v>
      </c>
      <c r="W8" s="4">
        <f t="shared" si="3"/>
        <v>0</v>
      </c>
      <c r="X8" s="4">
        <f t="shared" si="4"/>
        <v>0</v>
      </c>
    </row>
    <row r="9" spans="1:26" x14ac:dyDescent="0.25">
      <c r="B9">
        <v>243536</v>
      </c>
      <c r="C9">
        <v>9763</v>
      </c>
      <c r="D9" t="s">
        <v>139</v>
      </c>
      <c r="E9">
        <v>2005</v>
      </c>
      <c r="F9" t="s">
        <v>45</v>
      </c>
      <c r="G9" t="s">
        <v>46</v>
      </c>
      <c r="H9" s="3">
        <v>0</v>
      </c>
      <c r="I9" s="3">
        <v>0</v>
      </c>
      <c r="J9" s="3">
        <v>0</v>
      </c>
      <c r="K9" s="4">
        <f t="shared" si="0"/>
        <v>0</v>
      </c>
      <c r="L9" s="3">
        <v>0</v>
      </c>
      <c r="M9" s="3">
        <v>0</v>
      </c>
      <c r="N9" s="3">
        <v>0</v>
      </c>
      <c r="O9" s="4">
        <f t="shared" si="1"/>
        <v>0</v>
      </c>
      <c r="P9" s="3">
        <v>0</v>
      </c>
      <c r="Q9" s="3">
        <v>0</v>
      </c>
      <c r="R9" s="3">
        <v>0</v>
      </c>
      <c r="S9" s="4">
        <f t="shared" si="2"/>
        <v>0</v>
      </c>
      <c r="T9" s="3">
        <v>0</v>
      </c>
      <c r="U9" s="3">
        <v>0</v>
      </c>
      <c r="V9" s="3">
        <v>0</v>
      </c>
      <c r="W9" s="4">
        <f t="shared" si="3"/>
        <v>0</v>
      </c>
      <c r="X9" s="4">
        <f t="shared" si="4"/>
        <v>0</v>
      </c>
    </row>
    <row r="10" spans="1:26" x14ac:dyDescent="0.25">
      <c r="B10">
        <v>672927</v>
      </c>
      <c r="C10">
        <v>9763</v>
      </c>
      <c r="D10" t="s">
        <v>140</v>
      </c>
      <c r="E10">
        <v>2004</v>
      </c>
      <c r="F10" t="s">
        <v>45</v>
      </c>
      <c r="G10" t="s">
        <v>46</v>
      </c>
      <c r="H10" s="3">
        <v>0</v>
      </c>
      <c r="I10" s="3">
        <v>0</v>
      </c>
      <c r="J10" s="3">
        <v>0</v>
      </c>
      <c r="K10" s="4">
        <f t="shared" si="0"/>
        <v>0</v>
      </c>
      <c r="L10" s="3">
        <v>0</v>
      </c>
      <c r="M10" s="3">
        <v>0</v>
      </c>
      <c r="N10" s="3">
        <v>0</v>
      </c>
      <c r="O10" s="4">
        <f t="shared" si="1"/>
        <v>0</v>
      </c>
      <c r="P10" s="3">
        <v>0</v>
      </c>
      <c r="Q10" s="3">
        <v>0</v>
      </c>
      <c r="R10" s="3">
        <v>0</v>
      </c>
      <c r="S10" s="4">
        <f t="shared" si="2"/>
        <v>0</v>
      </c>
      <c r="T10" s="3">
        <v>0</v>
      </c>
      <c r="U10" s="3">
        <v>0</v>
      </c>
      <c r="V10" s="3">
        <v>0</v>
      </c>
      <c r="W10" s="4">
        <f t="shared" si="3"/>
        <v>0</v>
      </c>
      <c r="X10" s="4">
        <f t="shared" si="4"/>
        <v>0</v>
      </c>
    </row>
    <row r="11" spans="1:26" x14ac:dyDescent="0.25">
      <c r="B11">
        <v>499739</v>
      </c>
      <c r="C11">
        <v>9605</v>
      </c>
      <c r="D11" t="s">
        <v>141</v>
      </c>
      <c r="E11">
        <v>2005</v>
      </c>
      <c r="F11" t="s">
        <v>51</v>
      </c>
      <c r="G11" t="s">
        <v>52</v>
      </c>
      <c r="H11" s="3">
        <v>0</v>
      </c>
      <c r="I11" s="3">
        <v>0</v>
      </c>
      <c r="J11" s="3">
        <v>0</v>
      </c>
      <c r="K11" s="4">
        <f t="shared" si="0"/>
        <v>0</v>
      </c>
      <c r="L11" s="3">
        <v>0</v>
      </c>
      <c r="M11" s="3">
        <v>0</v>
      </c>
      <c r="N11" s="3">
        <v>0</v>
      </c>
      <c r="O11" s="4">
        <f t="shared" si="1"/>
        <v>0</v>
      </c>
      <c r="P11" s="3">
        <v>0</v>
      </c>
      <c r="Q11" s="3">
        <v>0</v>
      </c>
      <c r="R11" s="3">
        <v>0</v>
      </c>
      <c r="S11" s="4">
        <f t="shared" si="2"/>
        <v>0</v>
      </c>
      <c r="T11" s="3">
        <v>0</v>
      </c>
      <c r="U11" s="3">
        <v>0</v>
      </c>
      <c r="V11" s="3">
        <v>0</v>
      </c>
      <c r="W11" s="4">
        <f t="shared" si="3"/>
        <v>0</v>
      </c>
      <c r="X11" s="4">
        <f t="shared" si="4"/>
        <v>0</v>
      </c>
    </row>
    <row r="12" spans="1:26" x14ac:dyDescent="0.25">
      <c r="B12">
        <v>600681</v>
      </c>
      <c r="C12">
        <v>9605</v>
      </c>
      <c r="D12" t="s">
        <v>142</v>
      </c>
      <c r="E12">
        <v>2005</v>
      </c>
      <c r="F12" t="s">
        <v>51</v>
      </c>
      <c r="G12" t="s">
        <v>143</v>
      </c>
      <c r="H12" s="3">
        <v>0</v>
      </c>
      <c r="I12" s="3">
        <v>0</v>
      </c>
      <c r="J12" s="3">
        <v>0</v>
      </c>
      <c r="K12" s="4">
        <f t="shared" si="0"/>
        <v>0</v>
      </c>
      <c r="L12" s="3">
        <v>0</v>
      </c>
      <c r="M12" s="3">
        <v>0</v>
      </c>
      <c r="N12" s="3">
        <v>0</v>
      </c>
      <c r="O12" s="4">
        <f t="shared" si="1"/>
        <v>0</v>
      </c>
      <c r="P12" s="3">
        <v>0</v>
      </c>
      <c r="Q12" s="3">
        <v>0</v>
      </c>
      <c r="R12" s="3">
        <v>0</v>
      </c>
      <c r="S12" s="4">
        <f t="shared" si="2"/>
        <v>0</v>
      </c>
      <c r="T12" s="3">
        <v>0</v>
      </c>
      <c r="U12" s="3">
        <v>0</v>
      </c>
      <c r="V12" s="3">
        <v>0</v>
      </c>
      <c r="W12" s="4">
        <f t="shared" si="3"/>
        <v>0</v>
      </c>
      <c r="X12" s="4">
        <f t="shared" si="4"/>
        <v>0</v>
      </c>
    </row>
    <row r="13" spans="1:26" x14ac:dyDescent="0.25">
      <c r="B13">
        <v>556057</v>
      </c>
      <c r="C13">
        <v>5965</v>
      </c>
      <c r="D13" t="s">
        <v>144</v>
      </c>
      <c r="E13">
        <v>2005</v>
      </c>
      <c r="F13" t="s">
        <v>102</v>
      </c>
      <c r="G13" t="s">
        <v>103</v>
      </c>
      <c r="H13" s="3">
        <v>0</v>
      </c>
      <c r="I13" s="3">
        <v>0</v>
      </c>
      <c r="J13" s="3">
        <v>0</v>
      </c>
      <c r="K13" s="4">
        <f t="shared" si="0"/>
        <v>0</v>
      </c>
      <c r="L13" s="3">
        <v>0</v>
      </c>
      <c r="M13" s="3">
        <v>0</v>
      </c>
      <c r="N13" s="3">
        <v>0</v>
      </c>
      <c r="O13" s="4">
        <f t="shared" si="1"/>
        <v>0</v>
      </c>
      <c r="P13" s="3">
        <v>0</v>
      </c>
      <c r="Q13" s="3">
        <v>0</v>
      </c>
      <c r="R13" s="3">
        <v>0</v>
      </c>
      <c r="S13" s="4">
        <f t="shared" si="2"/>
        <v>0</v>
      </c>
      <c r="T13" s="3">
        <v>0</v>
      </c>
      <c r="U13" s="3">
        <v>0</v>
      </c>
      <c r="V13" s="3">
        <v>0</v>
      </c>
      <c r="W13" s="4">
        <f t="shared" si="3"/>
        <v>0</v>
      </c>
      <c r="X13" s="4">
        <f t="shared" si="4"/>
        <v>0</v>
      </c>
    </row>
    <row r="14" spans="1:26" x14ac:dyDescent="0.25">
      <c r="B14">
        <v>643262</v>
      </c>
      <c r="C14">
        <v>5382</v>
      </c>
      <c r="D14" t="s">
        <v>145</v>
      </c>
      <c r="E14">
        <v>2003</v>
      </c>
      <c r="F14" t="s">
        <v>65</v>
      </c>
      <c r="G14" t="s">
        <v>129</v>
      </c>
      <c r="H14" s="3">
        <v>0</v>
      </c>
      <c r="I14" s="3">
        <v>0</v>
      </c>
      <c r="J14" s="3">
        <v>0</v>
      </c>
      <c r="K14" s="4">
        <f t="shared" si="0"/>
        <v>0</v>
      </c>
      <c r="L14" s="3">
        <v>0</v>
      </c>
      <c r="M14" s="3">
        <v>0</v>
      </c>
      <c r="N14" s="3">
        <v>0</v>
      </c>
      <c r="O14" s="4">
        <f t="shared" si="1"/>
        <v>0</v>
      </c>
      <c r="P14" s="3">
        <v>0</v>
      </c>
      <c r="Q14" s="3">
        <v>0</v>
      </c>
      <c r="R14" s="3">
        <v>0</v>
      </c>
      <c r="S14" s="4">
        <f t="shared" si="2"/>
        <v>0</v>
      </c>
      <c r="T14" s="3">
        <v>0</v>
      </c>
      <c r="U14" s="3">
        <v>0</v>
      </c>
      <c r="V14" s="3">
        <v>0</v>
      </c>
      <c r="W14" s="4">
        <f t="shared" si="3"/>
        <v>0</v>
      </c>
      <c r="X14" s="4">
        <f t="shared" si="4"/>
        <v>0</v>
      </c>
    </row>
    <row r="15" spans="1:26" x14ac:dyDescent="0.25">
      <c r="B15">
        <v>101582</v>
      </c>
      <c r="C15">
        <v>5382</v>
      </c>
      <c r="D15" t="s">
        <v>146</v>
      </c>
      <c r="E15">
        <v>2004</v>
      </c>
      <c r="F15" t="s">
        <v>65</v>
      </c>
      <c r="G15" t="s">
        <v>129</v>
      </c>
      <c r="H15" s="3">
        <v>0</v>
      </c>
      <c r="I15" s="3">
        <v>0</v>
      </c>
      <c r="J15" s="3">
        <v>0</v>
      </c>
      <c r="K15" s="4">
        <f t="shared" si="0"/>
        <v>0</v>
      </c>
      <c r="L15" s="3">
        <v>0</v>
      </c>
      <c r="M15" s="3">
        <v>0</v>
      </c>
      <c r="N15" s="3">
        <v>0</v>
      </c>
      <c r="O15" s="4">
        <f t="shared" si="1"/>
        <v>0</v>
      </c>
      <c r="P15" s="3">
        <v>0</v>
      </c>
      <c r="Q15" s="3">
        <v>0</v>
      </c>
      <c r="R15" s="3">
        <v>0</v>
      </c>
      <c r="S15" s="4">
        <f t="shared" si="2"/>
        <v>0</v>
      </c>
      <c r="T15" s="3">
        <v>0</v>
      </c>
      <c r="U15" s="3">
        <v>0</v>
      </c>
      <c r="V15" s="3">
        <v>0</v>
      </c>
      <c r="W15" s="4">
        <f t="shared" si="3"/>
        <v>0</v>
      </c>
      <c r="X15" s="4">
        <f t="shared" si="4"/>
        <v>0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D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workbookViewId="0">
      <selection activeCell="Y17" sqref="Y17"/>
    </sheetView>
  </sheetViews>
  <sheetFormatPr defaultRowHeight="15" x14ac:dyDescent="0.25"/>
  <cols>
    <col min="1" max="1" width="10" customWidth="1"/>
    <col min="2" max="3" width="10" hidden="1" customWidth="1"/>
    <col min="4" max="4" width="21.28515625" bestFit="1" customWidth="1"/>
    <col min="5" max="5" width="6.42578125" bestFit="1" customWidth="1"/>
    <col min="6" max="6" width="27.140625" bestFit="1" customWidth="1"/>
    <col min="7" max="7" width="25.28515625" bestFit="1" customWidth="1"/>
    <col min="8" max="10" width="7" hidden="1" customWidth="1"/>
    <col min="11" max="11" width="8" hidden="1" customWidth="1"/>
    <col min="12" max="14" width="7" customWidth="1"/>
    <col min="15" max="15" width="8" customWidth="1"/>
    <col min="16" max="18" width="7" customWidth="1"/>
    <col min="19" max="19" width="8" customWidth="1"/>
    <col min="20" max="22" width="7" hidden="1" customWidth="1"/>
    <col min="23" max="23" width="8" hidden="1" customWidth="1"/>
    <col min="24" max="24" width="8" customWidth="1"/>
    <col min="25" max="26" width="30" customWidth="1"/>
    <col min="27" max="27" width="15" customWidth="1"/>
  </cols>
  <sheetData>
    <row r="1" spans="1:26" ht="18.75" x14ac:dyDescent="0.3">
      <c r="D1" s="8" t="s">
        <v>0</v>
      </c>
      <c r="E1" s="8"/>
      <c r="F1" s="8"/>
    </row>
    <row r="2" spans="1:26" ht="18.75" x14ac:dyDescent="0.3">
      <c r="D2" s="8" t="s">
        <v>1</v>
      </c>
      <c r="E2" s="8"/>
      <c r="F2" s="8"/>
    </row>
    <row r="3" spans="1:26" ht="18.75" x14ac:dyDescent="0.3">
      <c r="D3" s="1" t="s">
        <v>147</v>
      </c>
    </row>
    <row r="6" spans="1:26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</row>
    <row r="7" spans="1:26" x14ac:dyDescent="0.25">
      <c r="B7">
        <v>311339</v>
      </c>
      <c r="C7">
        <v>7791</v>
      </c>
      <c r="D7" t="s">
        <v>148</v>
      </c>
      <c r="E7">
        <v>1999</v>
      </c>
      <c r="F7" t="s">
        <v>21</v>
      </c>
      <c r="G7" t="s">
        <v>66</v>
      </c>
      <c r="H7" s="3">
        <v>0</v>
      </c>
      <c r="I7" s="3">
        <v>0</v>
      </c>
      <c r="J7" s="3">
        <v>0</v>
      </c>
      <c r="K7" s="4">
        <f t="shared" ref="K7:K15" si="0">H7+I7-J7</f>
        <v>0</v>
      </c>
      <c r="L7" s="3">
        <v>0</v>
      </c>
      <c r="M7" s="3">
        <v>0</v>
      </c>
      <c r="N7" s="3">
        <v>0</v>
      </c>
      <c r="O7" s="4">
        <f t="shared" ref="O7:O15" si="1">L7+M7-N7</f>
        <v>0</v>
      </c>
      <c r="P7" s="3">
        <v>0</v>
      </c>
      <c r="Q7" s="3">
        <v>0</v>
      </c>
      <c r="R7" s="3">
        <v>0</v>
      </c>
      <c r="S7" s="4">
        <f t="shared" ref="S7:S15" si="2">P7+Q7-R7</f>
        <v>0</v>
      </c>
      <c r="T7" s="3">
        <v>0</v>
      </c>
      <c r="U7" s="3">
        <v>0</v>
      </c>
      <c r="V7" s="3">
        <v>0</v>
      </c>
      <c r="W7" s="4">
        <f t="shared" ref="W7:W15" si="3">T7+U7-V7</f>
        <v>0</v>
      </c>
      <c r="X7" s="4">
        <f t="shared" ref="X7:X15" si="4">K7+O7+S7+W7</f>
        <v>0</v>
      </c>
    </row>
    <row r="8" spans="1:26" x14ac:dyDescent="0.25">
      <c r="B8">
        <v>512489</v>
      </c>
      <c r="C8">
        <v>4142</v>
      </c>
      <c r="D8" t="s">
        <v>149</v>
      </c>
      <c r="E8">
        <v>1998</v>
      </c>
      <c r="F8" t="s">
        <v>54</v>
      </c>
      <c r="G8" t="s">
        <v>122</v>
      </c>
      <c r="H8" s="3">
        <v>0</v>
      </c>
      <c r="I8" s="3">
        <v>0</v>
      </c>
      <c r="J8" s="3">
        <v>0</v>
      </c>
      <c r="K8" s="4">
        <f t="shared" si="0"/>
        <v>0</v>
      </c>
      <c r="L8" s="3">
        <v>0</v>
      </c>
      <c r="M8" s="3">
        <v>0</v>
      </c>
      <c r="N8" s="3">
        <v>0</v>
      </c>
      <c r="O8" s="4">
        <f t="shared" si="1"/>
        <v>0</v>
      </c>
      <c r="P8" s="3">
        <v>0</v>
      </c>
      <c r="Q8" s="3">
        <v>0</v>
      </c>
      <c r="R8" s="3">
        <v>0</v>
      </c>
      <c r="S8" s="4">
        <f t="shared" si="2"/>
        <v>0</v>
      </c>
      <c r="T8" s="3">
        <v>0</v>
      </c>
      <c r="U8" s="3">
        <v>0</v>
      </c>
      <c r="V8" s="3">
        <v>0</v>
      </c>
      <c r="W8" s="4">
        <f t="shared" si="3"/>
        <v>0</v>
      </c>
      <c r="X8" s="4">
        <f t="shared" si="4"/>
        <v>0</v>
      </c>
    </row>
    <row r="9" spans="1:26" x14ac:dyDescent="0.25">
      <c r="B9">
        <v>700653</v>
      </c>
      <c r="C9">
        <v>5965</v>
      </c>
      <c r="D9" t="s">
        <v>150</v>
      </c>
      <c r="E9">
        <v>2000</v>
      </c>
      <c r="F9" t="s">
        <v>102</v>
      </c>
      <c r="G9" t="s">
        <v>103</v>
      </c>
      <c r="H9" s="3">
        <v>0</v>
      </c>
      <c r="I9" s="3">
        <v>0</v>
      </c>
      <c r="J9" s="3">
        <v>0</v>
      </c>
      <c r="K9" s="4">
        <f t="shared" si="0"/>
        <v>0</v>
      </c>
      <c r="L9" s="3">
        <v>0</v>
      </c>
      <c r="M9" s="3">
        <v>0</v>
      </c>
      <c r="N9" s="3">
        <v>0</v>
      </c>
      <c r="O9" s="4">
        <f t="shared" si="1"/>
        <v>0</v>
      </c>
      <c r="P9" s="3">
        <v>0</v>
      </c>
      <c r="Q9" s="3">
        <v>0</v>
      </c>
      <c r="R9" s="3">
        <v>0</v>
      </c>
      <c r="S9" s="4">
        <f t="shared" si="2"/>
        <v>0</v>
      </c>
      <c r="T9" s="3">
        <v>0</v>
      </c>
      <c r="U9" s="3">
        <v>0</v>
      </c>
      <c r="V9" s="3">
        <v>0</v>
      </c>
      <c r="W9" s="4">
        <f t="shared" si="3"/>
        <v>0</v>
      </c>
      <c r="X9" s="4">
        <f t="shared" si="4"/>
        <v>0</v>
      </c>
    </row>
    <row r="10" spans="1:26" x14ac:dyDescent="0.25">
      <c r="B10">
        <v>365610</v>
      </c>
      <c r="C10">
        <v>5965</v>
      </c>
      <c r="D10" t="s">
        <v>151</v>
      </c>
      <c r="E10">
        <v>2001</v>
      </c>
      <c r="F10" t="s">
        <v>102</v>
      </c>
      <c r="G10" t="s">
        <v>103</v>
      </c>
      <c r="H10" s="3">
        <v>0</v>
      </c>
      <c r="I10" s="3">
        <v>0</v>
      </c>
      <c r="J10" s="3">
        <v>0</v>
      </c>
      <c r="K10" s="4">
        <f t="shared" si="0"/>
        <v>0</v>
      </c>
      <c r="L10" s="3">
        <v>0</v>
      </c>
      <c r="M10" s="3">
        <v>0</v>
      </c>
      <c r="N10" s="3">
        <v>0</v>
      </c>
      <c r="O10" s="4">
        <f t="shared" si="1"/>
        <v>0</v>
      </c>
      <c r="P10" s="3">
        <v>0</v>
      </c>
      <c r="Q10" s="3">
        <v>0</v>
      </c>
      <c r="R10" s="3">
        <v>0</v>
      </c>
      <c r="S10" s="4">
        <f t="shared" si="2"/>
        <v>0</v>
      </c>
      <c r="T10" s="3">
        <v>0</v>
      </c>
      <c r="U10" s="3">
        <v>0</v>
      </c>
      <c r="V10" s="3">
        <v>0</v>
      </c>
      <c r="W10" s="4">
        <f t="shared" si="3"/>
        <v>0</v>
      </c>
      <c r="X10" s="4">
        <f t="shared" si="4"/>
        <v>0</v>
      </c>
    </row>
    <row r="11" spans="1:26" x14ac:dyDescent="0.25">
      <c r="B11">
        <v>260867</v>
      </c>
      <c r="C11">
        <v>5965</v>
      </c>
      <c r="D11" t="s">
        <v>152</v>
      </c>
      <c r="E11">
        <v>2000</v>
      </c>
      <c r="F11" t="s">
        <v>102</v>
      </c>
      <c r="G11" t="s">
        <v>103</v>
      </c>
      <c r="H11" s="3">
        <v>0</v>
      </c>
      <c r="I11" s="3">
        <v>0</v>
      </c>
      <c r="J11" s="3">
        <v>0</v>
      </c>
      <c r="K11" s="4">
        <f t="shared" si="0"/>
        <v>0</v>
      </c>
      <c r="L11" s="3">
        <v>0</v>
      </c>
      <c r="M11" s="3">
        <v>0</v>
      </c>
      <c r="N11" s="3">
        <v>0</v>
      </c>
      <c r="O11" s="4">
        <f t="shared" si="1"/>
        <v>0</v>
      </c>
      <c r="P11" s="3">
        <v>0</v>
      </c>
      <c r="Q11" s="3">
        <v>0</v>
      </c>
      <c r="R11" s="3">
        <v>0</v>
      </c>
      <c r="S11" s="4">
        <f t="shared" si="2"/>
        <v>0</v>
      </c>
      <c r="T11" s="3">
        <v>0</v>
      </c>
      <c r="U11" s="3">
        <v>0</v>
      </c>
      <c r="V11" s="3">
        <v>0</v>
      </c>
      <c r="W11" s="4">
        <f t="shared" si="3"/>
        <v>0</v>
      </c>
      <c r="X11" s="4">
        <f t="shared" si="4"/>
        <v>0</v>
      </c>
    </row>
    <row r="12" spans="1:26" x14ac:dyDescent="0.25">
      <c r="B12">
        <v>359096</v>
      </c>
      <c r="C12">
        <v>5965</v>
      </c>
      <c r="D12" t="s">
        <v>153</v>
      </c>
      <c r="E12">
        <v>1998</v>
      </c>
      <c r="F12" t="s">
        <v>102</v>
      </c>
      <c r="G12" t="s">
        <v>103</v>
      </c>
      <c r="H12" s="3">
        <v>0</v>
      </c>
      <c r="I12" s="3">
        <v>0</v>
      </c>
      <c r="J12" s="3">
        <v>0</v>
      </c>
      <c r="K12" s="4">
        <f t="shared" si="0"/>
        <v>0</v>
      </c>
      <c r="L12" s="3">
        <v>0</v>
      </c>
      <c r="M12" s="3">
        <v>0</v>
      </c>
      <c r="N12" s="3">
        <v>0</v>
      </c>
      <c r="O12" s="4">
        <f t="shared" si="1"/>
        <v>0</v>
      </c>
      <c r="P12" s="3">
        <v>0</v>
      </c>
      <c r="Q12" s="3">
        <v>0</v>
      </c>
      <c r="R12" s="3">
        <v>0</v>
      </c>
      <c r="S12" s="4">
        <f t="shared" si="2"/>
        <v>0</v>
      </c>
      <c r="T12" s="3">
        <v>0</v>
      </c>
      <c r="U12" s="3">
        <v>0</v>
      </c>
      <c r="V12" s="3">
        <v>0</v>
      </c>
      <c r="W12" s="4">
        <f t="shared" si="3"/>
        <v>0</v>
      </c>
      <c r="X12" s="4">
        <f t="shared" si="4"/>
        <v>0</v>
      </c>
    </row>
    <row r="13" spans="1:26" x14ac:dyDescent="0.25">
      <c r="B13">
        <v>775960</v>
      </c>
      <c r="C13">
        <v>5965</v>
      </c>
      <c r="D13" t="s">
        <v>154</v>
      </c>
      <c r="E13">
        <v>2000</v>
      </c>
      <c r="F13" t="s">
        <v>102</v>
      </c>
      <c r="G13" t="s">
        <v>103</v>
      </c>
      <c r="H13" s="3">
        <v>0</v>
      </c>
      <c r="I13" s="3">
        <v>0</v>
      </c>
      <c r="J13" s="3">
        <v>0</v>
      </c>
      <c r="K13" s="4">
        <f t="shared" si="0"/>
        <v>0</v>
      </c>
      <c r="L13" s="3">
        <v>0</v>
      </c>
      <c r="M13" s="3">
        <v>0</v>
      </c>
      <c r="N13" s="3">
        <v>0</v>
      </c>
      <c r="O13" s="4">
        <f t="shared" si="1"/>
        <v>0</v>
      </c>
      <c r="P13" s="3">
        <v>0</v>
      </c>
      <c r="Q13" s="3">
        <v>0</v>
      </c>
      <c r="R13" s="3">
        <v>0</v>
      </c>
      <c r="S13" s="4">
        <f t="shared" si="2"/>
        <v>0</v>
      </c>
      <c r="T13" s="3">
        <v>0</v>
      </c>
      <c r="U13" s="3">
        <v>0</v>
      </c>
      <c r="V13" s="3">
        <v>0</v>
      </c>
      <c r="W13" s="4">
        <f t="shared" si="3"/>
        <v>0</v>
      </c>
      <c r="X13" s="4">
        <f t="shared" si="4"/>
        <v>0</v>
      </c>
      <c r="Y13" t="s">
        <v>155</v>
      </c>
    </row>
    <row r="14" spans="1:26" x14ac:dyDescent="0.25">
      <c r="B14">
        <v>882247</v>
      </c>
      <c r="C14">
        <v>5382</v>
      </c>
      <c r="D14" t="s">
        <v>156</v>
      </c>
      <c r="E14">
        <v>2000</v>
      </c>
      <c r="F14" t="s">
        <v>65</v>
      </c>
      <c r="G14" t="s">
        <v>129</v>
      </c>
      <c r="H14" s="3">
        <v>0</v>
      </c>
      <c r="I14" s="3">
        <v>0</v>
      </c>
      <c r="J14" s="3">
        <v>0</v>
      </c>
      <c r="K14" s="4">
        <f t="shared" si="0"/>
        <v>0</v>
      </c>
      <c r="L14" s="3">
        <v>0</v>
      </c>
      <c r="M14" s="3">
        <v>0</v>
      </c>
      <c r="N14" s="3">
        <v>0</v>
      </c>
      <c r="O14" s="4">
        <f t="shared" si="1"/>
        <v>0</v>
      </c>
      <c r="P14" s="3">
        <v>0</v>
      </c>
      <c r="Q14" s="3">
        <v>0</v>
      </c>
      <c r="R14" s="3">
        <v>0</v>
      </c>
      <c r="S14" s="4">
        <f t="shared" si="2"/>
        <v>0</v>
      </c>
      <c r="T14" s="3">
        <v>0</v>
      </c>
      <c r="U14" s="3">
        <v>0</v>
      </c>
      <c r="V14" s="3">
        <v>0</v>
      </c>
      <c r="W14" s="4">
        <f t="shared" si="3"/>
        <v>0</v>
      </c>
      <c r="X14" s="4">
        <f t="shared" si="4"/>
        <v>0</v>
      </c>
    </row>
    <row r="15" spans="1:26" x14ac:dyDescent="0.25">
      <c r="B15">
        <v>681899</v>
      </c>
      <c r="C15">
        <v>5382</v>
      </c>
      <c r="D15" t="s">
        <v>157</v>
      </c>
      <c r="E15">
        <v>2001</v>
      </c>
      <c r="F15" t="s">
        <v>65</v>
      </c>
      <c r="H15" s="3">
        <v>0</v>
      </c>
      <c r="I15" s="3">
        <v>0</v>
      </c>
      <c r="J15" s="3">
        <v>0</v>
      </c>
      <c r="K15" s="4">
        <f t="shared" si="0"/>
        <v>0</v>
      </c>
      <c r="L15" s="3">
        <v>0</v>
      </c>
      <c r="M15" s="3">
        <v>0</v>
      </c>
      <c r="N15" s="3">
        <v>0</v>
      </c>
      <c r="O15" s="4">
        <f t="shared" si="1"/>
        <v>0</v>
      </c>
      <c r="P15" s="3">
        <v>0</v>
      </c>
      <c r="Q15" s="3">
        <v>0</v>
      </c>
      <c r="R15" s="3">
        <v>0</v>
      </c>
      <c r="S15" s="4">
        <f t="shared" si="2"/>
        <v>0</v>
      </c>
      <c r="T15" s="3">
        <v>0</v>
      </c>
      <c r="U15" s="3">
        <v>0</v>
      </c>
      <c r="V15" s="3">
        <v>0</v>
      </c>
      <c r="W15" s="4">
        <f t="shared" si="3"/>
        <v>0</v>
      </c>
      <c r="X15" s="4">
        <f t="shared" si="4"/>
        <v>0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D1:F1"/>
    <mergeCell ref="D2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P14" sqref="P14"/>
    </sheetView>
  </sheetViews>
  <sheetFormatPr defaultRowHeight="15" x14ac:dyDescent="0.25"/>
  <cols>
    <col min="1" max="1" width="10" customWidth="1"/>
    <col min="2" max="3" width="10" hidden="1" customWidth="1"/>
    <col min="4" max="4" width="20.85546875" bestFit="1" customWidth="1"/>
    <col min="5" max="5" width="6.42578125" bestFit="1" customWidth="1"/>
    <col min="6" max="6" width="27.140625" bestFit="1" customWidth="1"/>
    <col min="7" max="7" width="25.28515625" bestFit="1" customWidth="1"/>
    <col min="8" max="10" width="7" hidden="1" customWidth="1"/>
    <col min="11" max="11" width="8" hidden="1" customWidth="1"/>
    <col min="12" max="14" width="7" customWidth="1"/>
    <col min="15" max="15" width="8" customWidth="1"/>
    <col min="16" max="18" width="7" customWidth="1"/>
    <col min="19" max="19" width="8" customWidth="1"/>
    <col min="20" max="22" width="7" hidden="1" customWidth="1"/>
    <col min="23" max="23" width="8" hidden="1" customWidth="1"/>
    <col min="24" max="24" width="8" customWidth="1"/>
    <col min="25" max="26" width="30" customWidth="1"/>
    <col min="27" max="27" width="15" customWidth="1"/>
  </cols>
  <sheetData>
    <row r="1" spans="1:26" ht="18.75" x14ac:dyDescent="0.3">
      <c r="D1" s="8" t="s">
        <v>0</v>
      </c>
      <c r="E1" s="8"/>
      <c r="F1" s="8"/>
    </row>
    <row r="2" spans="1:26" ht="18.75" x14ac:dyDescent="0.3">
      <c r="D2" s="1" t="s">
        <v>1</v>
      </c>
    </row>
    <row r="3" spans="1:26" ht="18.75" x14ac:dyDescent="0.3">
      <c r="D3" s="1" t="s">
        <v>158</v>
      </c>
    </row>
    <row r="6" spans="1:26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</row>
    <row r="7" spans="1:26" x14ac:dyDescent="0.25">
      <c r="B7">
        <v>422012</v>
      </c>
      <c r="C7">
        <v>7791</v>
      </c>
      <c r="D7" t="s">
        <v>159</v>
      </c>
      <c r="E7">
        <v>2002</v>
      </c>
      <c r="F7" t="s">
        <v>21</v>
      </c>
      <c r="G7" t="s">
        <v>66</v>
      </c>
      <c r="H7" s="3">
        <v>0</v>
      </c>
      <c r="I7" s="3">
        <v>0</v>
      </c>
      <c r="J7" s="3">
        <v>0</v>
      </c>
      <c r="K7" s="4">
        <f t="shared" ref="K7:K13" si="0">H7+I7-J7</f>
        <v>0</v>
      </c>
      <c r="L7" s="3">
        <v>0</v>
      </c>
      <c r="M7" s="3">
        <v>0</v>
      </c>
      <c r="N7" s="3">
        <v>0</v>
      </c>
      <c r="O7" s="4">
        <f t="shared" ref="O7:O13" si="1">L7+M7-N7</f>
        <v>0</v>
      </c>
      <c r="P7" s="3">
        <v>0</v>
      </c>
      <c r="Q7" s="3">
        <v>0</v>
      </c>
      <c r="R7" s="3">
        <v>0</v>
      </c>
      <c r="S7" s="4">
        <f t="shared" ref="S7:S13" si="2">P7+Q7-R7</f>
        <v>0</v>
      </c>
      <c r="T7" s="3">
        <v>0</v>
      </c>
      <c r="U7" s="3">
        <v>0</v>
      </c>
      <c r="V7" s="3">
        <v>0</v>
      </c>
      <c r="W7" s="4">
        <f t="shared" ref="W7:W13" si="3">T7+U7-V7</f>
        <v>0</v>
      </c>
      <c r="X7" s="4">
        <f t="shared" ref="X7:X13" si="4">K7+O7+S7+W7</f>
        <v>0</v>
      </c>
    </row>
    <row r="8" spans="1:26" x14ac:dyDescent="0.25">
      <c r="B8">
        <v>260762</v>
      </c>
      <c r="C8">
        <v>8116</v>
      </c>
      <c r="D8" t="s">
        <v>160</v>
      </c>
      <c r="E8">
        <v>2002</v>
      </c>
      <c r="F8" t="s">
        <v>31</v>
      </c>
      <c r="G8" t="s">
        <v>32</v>
      </c>
      <c r="H8" s="3">
        <v>0</v>
      </c>
      <c r="I8" s="3">
        <v>0</v>
      </c>
      <c r="J8" s="3">
        <v>0</v>
      </c>
      <c r="K8" s="4">
        <f t="shared" si="0"/>
        <v>0</v>
      </c>
      <c r="L8" s="3">
        <v>0</v>
      </c>
      <c r="M8" s="3">
        <v>0</v>
      </c>
      <c r="N8" s="3">
        <v>0</v>
      </c>
      <c r="O8" s="4">
        <f t="shared" si="1"/>
        <v>0</v>
      </c>
      <c r="P8" s="3">
        <v>0</v>
      </c>
      <c r="Q8" s="3">
        <v>0</v>
      </c>
      <c r="R8" s="3">
        <v>0</v>
      </c>
      <c r="S8" s="4">
        <f t="shared" si="2"/>
        <v>0</v>
      </c>
      <c r="T8" s="3">
        <v>0</v>
      </c>
      <c r="U8" s="3">
        <v>0</v>
      </c>
      <c r="V8" s="3">
        <v>0</v>
      </c>
      <c r="W8" s="4">
        <f t="shared" si="3"/>
        <v>0</v>
      </c>
      <c r="X8" s="4">
        <f t="shared" si="4"/>
        <v>0</v>
      </c>
    </row>
    <row r="9" spans="1:26" x14ac:dyDescent="0.25">
      <c r="B9">
        <v>258353</v>
      </c>
      <c r="C9">
        <v>4142</v>
      </c>
      <c r="D9" t="s">
        <v>161</v>
      </c>
      <c r="E9">
        <v>2001</v>
      </c>
      <c r="F9" t="s">
        <v>54</v>
      </c>
      <c r="G9" t="s">
        <v>122</v>
      </c>
      <c r="H9" s="3">
        <v>0</v>
      </c>
      <c r="I9" s="3">
        <v>0</v>
      </c>
      <c r="J9" s="3">
        <v>0</v>
      </c>
      <c r="K9" s="4">
        <f t="shared" si="0"/>
        <v>0</v>
      </c>
      <c r="L9" s="3">
        <v>0</v>
      </c>
      <c r="M9" s="3">
        <v>0</v>
      </c>
      <c r="N9" s="3">
        <v>0</v>
      </c>
      <c r="O9" s="4">
        <f t="shared" si="1"/>
        <v>0</v>
      </c>
      <c r="P9" s="3">
        <v>0</v>
      </c>
      <c r="Q9" s="3">
        <v>0</v>
      </c>
      <c r="R9" s="3">
        <v>0</v>
      </c>
      <c r="S9" s="4">
        <f t="shared" si="2"/>
        <v>0</v>
      </c>
      <c r="T9" s="3">
        <v>0</v>
      </c>
      <c r="U9" s="3">
        <v>0</v>
      </c>
      <c r="V9" s="3">
        <v>0</v>
      </c>
      <c r="W9" s="4">
        <f t="shared" si="3"/>
        <v>0</v>
      </c>
      <c r="X9" s="4">
        <f t="shared" si="4"/>
        <v>0</v>
      </c>
    </row>
    <row r="10" spans="1:26" x14ac:dyDescent="0.25">
      <c r="B10">
        <v>688370</v>
      </c>
      <c r="C10">
        <v>4142</v>
      </c>
      <c r="D10" t="s">
        <v>162</v>
      </c>
      <c r="E10">
        <v>2001</v>
      </c>
      <c r="F10" t="s">
        <v>54</v>
      </c>
      <c r="G10" t="s">
        <v>122</v>
      </c>
      <c r="H10" s="3">
        <v>0</v>
      </c>
      <c r="I10" s="3">
        <v>0</v>
      </c>
      <c r="J10" s="3">
        <v>0</v>
      </c>
      <c r="K10" s="4">
        <f t="shared" si="0"/>
        <v>0</v>
      </c>
      <c r="L10" s="3">
        <v>0</v>
      </c>
      <c r="M10" s="3">
        <v>0</v>
      </c>
      <c r="N10" s="3">
        <v>0</v>
      </c>
      <c r="O10" s="4">
        <f t="shared" si="1"/>
        <v>0</v>
      </c>
      <c r="P10" s="3">
        <v>0</v>
      </c>
      <c r="Q10" s="3">
        <v>0</v>
      </c>
      <c r="R10" s="3">
        <v>0</v>
      </c>
      <c r="S10" s="4">
        <f t="shared" si="2"/>
        <v>0</v>
      </c>
      <c r="T10" s="3">
        <v>0</v>
      </c>
      <c r="U10" s="3">
        <v>0</v>
      </c>
      <c r="V10" s="3">
        <v>0</v>
      </c>
      <c r="W10" s="4">
        <f t="shared" si="3"/>
        <v>0</v>
      </c>
      <c r="X10" s="4">
        <f t="shared" si="4"/>
        <v>0</v>
      </c>
    </row>
    <row r="11" spans="1:26" x14ac:dyDescent="0.25">
      <c r="B11">
        <v>881698</v>
      </c>
      <c r="C11">
        <v>2402</v>
      </c>
      <c r="D11" t="s">
        <v>163</v>
      </c>
      <c r="E11">
        <v>2001</v>
      </c>
      <c r="F11" t="s">
        <v>125</v>
      </c>
      <c r="G11" t="s">
        <v>126</v>
      </c>
      <c r="H11" s="3">
        <v>0</v>
      </c>
      <c r="I11" s="3">
        <v>0</v>
      </c>
      <c r="J11" s="3">
        <v>0</v>
      </c>
      <c r="K11" s="4">
        <f t="shared" si="0"/>
        <v>0</v>
      </c>
      <c r="L11" s="3">
        <v>0</v>
      </c>
      <c r="M11" s="3">
        <v>0</v>
      </c>
      <c r="N11" s="3">
        <v>0</v>
      </c>
      <c r="O11" s="4">
        <f t="shared" si="1"/>
        <v>0</v>
      </c>
      <c r="P11" s="3">
        <v>0</v>
      </c>
      <c r="Q11" s="3">
        <v>0</v>
      </c>
      <c r="R11" s="3">
        <v>0</v>
      </c>
      <c r="S11" s="4">
        <f t="shared" si="2"/>
        <v>0</v>
      </c>
      <c r="T11" s="3">
        <v>0</v>
      </c>
      <c r="U11" s="3">
        <v>0</v>
      </c>
      <c r="V11" s="3">
        <v>0</v>
      </c>
      <c r="W11" s="4">
        <f t="shared" si="3"/>
        <v>0</v>
      </c>
      <c r="X11" s="4">
        <f t="shared" si="4"/>
        <v>0</v>
      </c>
    </row>
    <row r="12" spans="1:26" x14ac:dyDescent="0.25">
      <c r="B12">
        <v>389584</v>
      </c>
      <c r="C12">
        <v>2402</v>
      </c>
      <c r="D12" t="s">
        <v>164</v>
      </c>
      <c r="E12">
        <v>2002</v>
      </c>
      <c r="F12" t="s">
        <v>125</v>
      </c>
      <c r="G12" t="s">
        <v>126</v>
      </c>
      <c r="H12" s="3">
        <v>0</v>
      </c>
      <c r="I12" s="3">
        <v>0</v>
      </c>
      <c r="J12" s="3">
        <v>0</v>
      </c>
      <c r="K12" s="4">
        <f t="shared" si="0"/>
        <v>0</v>
      </c>
      <c r="L12" s="3">
        <v>0</v>
      </c>
      <c r="M12" s="3">
        <v>0</v>
      </c>
      <c r="N12" s="3">
        <v>0</v>
      </c>
      <c r="O12" s="4">
        <f t="shared" si="1"/>
        <v>0</v>
      </c>
      <c r="P12" s="3">
        <v>0</v>
      </c>
      <c r="Q12" s="3">
        <v>0</v>
      </c>
      <c r="R12" s="3">
        <v>0</v>
      </c>
      <c r="S12" s="4">
        <f t="shared" si="2"/>
        <v>0</v>
      </c>
      <c r="T12" s="3">
        <v>0</v>
      </c>
      <c r="U12" s="3">
        <v>0</v>
      </c>
      <c r="V12" s="3">
        <v>0</v>
      </c>
      <c r="W12" s="4">
        <f t="shared" si="3"/>
        <v>0</v>
      </c>
      <c r="X12" s="4">
        <f t="shared" si="4"/>
        <v>0</v>
      </c>
    </row>
    <row r="13" spans="1:26" x14ac:dyDescent="0.25">
      <c r="B13">
        <v>426084</v>
      </c>
      <c r="C13">
        <v>5382</v>
      </c>
      <c r="D13" t="s">
        <v>165</v>
      </c>
      <c r="E13">
        <v>2002</v>
      </c>
      <c r="F13" t="s">
        <v>65</v>
      </c>
      <c r="G13" t="s">
        <v>129</v>
      </c>
      <c r="H13" s="3">
        <v>0</v>
      </c>
      <c r="I13" s="3">
        <v>0</v>
      </c>
      <c r="J13" s="3">
        <v>0</v>
      </c>
      <c r="K13" s="4">
        <f t="shared" si="0"/>
        <v>0</v>
      </c>
      <c r="L13" s="3">
        <v>0</v>
      </c>
      <c r="M13" s="3">
        <v>0</v>
      </c>
      <c r="N13" s="3">
        <v>0</v>
      </c>
      <c r="O13" s="4">
        <f t="shared" si="1"/>
        <v>0</v>
      </c>
      <c r="P13" s="3">
        <v>0</v>
      </c>
      <c r="Q13" s="3">
        <v>0</v>
      </c>
      <c r="R13" s="3">
        <v>0</v>
      </c>
      <c r="S13" s="4">
        <f t="shared" si="2"/>
        <v>0</v>
      </c>
      <c r="T13" s="3">
        <v>0</v>
      </c>
      <c r="U13" s="3">
        <v>0</v>
      </c>
      <c r="V13" s="3">
        <v>0</v>
      </c>
      <c r="W13" s="4">
        <f t="shared" si="3"/>
        <v>0</v>
      </c>
      <c r="X13" s="4">
        <f t="shared" si="4"/>
        <v>0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D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selection activeCell="N25" sqref="N25"/>
    </sheetView>
  </sheetViews>
  <sheetFormatPr defaultRowHeight="15" x14ac:dyDescent="0.25"/>
  <cols>
    <col min="1" max="1" width="10" customWidth="1"/>
    <col min="2" max="3" width="10" hidden="1" customWidth="1"/>
    <col min="4" max="4" width="20" bestFit="1" customWidth="1"/>
    <col min="5" max="5" width="6.42578125" bestFit="1" customWidth="1"/>
    <col min="6" max="6" width="32" bestFit="1" customWidth="1"/>
    <col min="7" max="7" width="15" bestFit="1" customWidth="1"/>
    <col min="8" max="10" width="7" hidden="1" customWidth="1"/>
    <col min="11" max="11" width="8" hidden="1" customWidth="1"/>
    <col min="12" max="14" width="7" customWidth="1"/>
    <col min="15" max="15" width="8" customWidth="1"/>
    <col min="16" max="18" width="7" customWidth="1"/>
    <col min="19" max="19" width="8" customWidth="1"/>
    <col min="20" max="22" width="7" hidden="1" customWidth="1"/>
    <col min="23" max="23" width="8" hidden="1" customWidth="1"/>
    <col min="24" max="24" width="8" customWidth="1"/>
    <col min="25" max="26" width="30" customWidth="1"/>
    <col min="27" max="27" width="15" customWidth="1"/>
  </cols>
  <sheetData>
    <row r="1" spans="1:26" ht="18.75" x14ac:dyDescent="0.3">
      <c r="D1" s="8" t="s">
        <v>0</v>
      </c>
      <c r="E1" s="8"/>
      <c r="F1" s="8"/>
    </row>
    <row r="2" spans="1:26" ht="18.75" x14ac:dyDescent="0.3">
      <c r="D2" s="1" t="s">
        <v>1</v>
      </c>
    </row>
    <row r="3" spans="1:26" ht="18.75" x14ac:dyDescent="0.3">
      <c r="D3" s="1" t="s">
        <v>166</v>
      </c>
    </row>
    <row r="6" spans="1:26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</row>
    <row r="7" spans="1:26" x14ac:dyDescent="0.25">
      <c r="B7">
        <v>189627</v>
      </c>
      <c r="C7">
        <v>8537</v>
      </c>
      <c r="D7" t="s">
        <v>167</v>
      </c>
      <c r="E7">
        <v>2000</v>
      </c>
      <c r="F7" t="s">
        <v>86</v>
      </c>
      <c r="G7" t="s">
        <v>87</v>
      </c>
      <c r="H7" s="3">
        <v>0</v>
      </c>
      <c r="I7" s="3">
        <v>0</v>
      </c>
      <c r="J7" s="3">
        <v>0</v>
      </c>
      <c r="K7" s="4">
        <f>H7+I7-J7</f>
        <v>0</v>
      </c>
      <c r="L7" s="3">
        <v>0</v>
      </c>
      <c r="M7" s="3">
        <v>0</v>
      </c>
      <c r="N7" s="3">
        <v>0</v>
      </c>
      <c r="O7" s="4">
        <f>L7+M7-N7</f>
        <v>0</v>
      </c>
      <c r="P7" s="3">
        <v>0</v>
      </c>
      <c r="Q7" s="3">
        <v>0</v>
      </c>
      <c r="R7" s="3">
        <v>0</v>
      </c>
      <c r="S7" s="4">
        <f>P7+Q7-R7</f>
        <v>0</v>
      </c>
      <c r="T7" s="3">
        <v>0</v>
      </c>
      <c r="U7" s="3">
        <v>0</v>
      </c>
      <c r="V7" s="3">
        <v>0</v>
      </c>
      <c r="W7" s="4">
        <f>T7+U7-V7</f>
        <v>0</v>
      </c>
      <c r="X7" s="4">
        <f>K7+O7+S7+W7</f>
        <v>0</v>
      </c>
    </row>
    <row r="8" spans="1:26" x14ac:dyDescent="0.25">
      <c r="B8">
        <v>486530</v>
      </c>
      <c r="C8">
        <v>4142</v>
      </c>
      <c r="D8" t="s">
        <v>168</v>
      </c>
      <c r="E8">
        <v>1999</v>
      </c>
      <c r="F8" t="s">
        <v>54</v>
      </c>
      <c r="H8" s="3">
        <v>0</v>
      </c>
      <c r="I8" s="3">
        <v>0</v>
      </c>
      <c r="J8" s="3">
        <v>0</v>
      </c>
      <c r="K8" s="4">
        <f>H8+I8-J8</f>
        <v>0</v>
      </c>
      <c r="L8" s="3">
        <v>0</v>
      </c>
      <c r="M8" s="3">
        <v>0</v>
      </c>
      <c r="N8" s="3">
        <v>0</v>
      </c>
      <c r="O8" s="4">
        <f>L8+M8-N8</f>
        <v>0</v>
      </c>
      <c r="P8" s="3">
        <v>0</v>
      </c>
      <c r="Q8" s="3">
        <v>0</v>
      </c>
      <c r="R8" s="3">
        <v>0</v>
      </c>
      <c r="S8" s="4">
        <f>P8+Q8-R8</f>
        <v>0</v>
      </c>
      <c r="T8" s="3">
        <v>0</v>
      </c>
      <c r="U8" s="3">
        <v>0</v>
      </c>
      <c r="V8" s="3">
        <v>0</v>
      </c>
      <c r="W8" s="4">
        <f>T8+U8-V8</f>
        <v>0</v>
      </c>
      <c r="X8" s="4">
        <f>K8+O8+S8+W8</f>
        <v>0</v>
      </c>
    </row>
    <row r="9" spans="1:26" x14ac:dyDescent="0.25">
      <c r="B9">
        <v>988722</v>
      </c>
      <c r="C9">
        <v>4142</v>
      </c>
      <c r="D9" t="s">
        <v>169</v>
      </c>
      <c r="E9">
        <v>2000</v>
      </c>
      <c r="F9" t="s">
        <v>54</v>
      </c>
      <c r="H9" s="3">
        <v>0</v>
      </c>
      <c r="I9" s="3">
        <v>0</v>
      </c>
      <c r="J9" s="3">
        <v>0</v>
      </c>
      <c r="K9" s="4">
        <f>H9+I9-J9</f>
        <v>0</v>
      </c>
      <c r="L9" s="3">
        <v>0</v>
      </c>
      <c r="M9" s="3">
        <v>0</v>
      </c>
      <c r="N9" s="3">
        <v>0</v>
      </c>
      <c r="O9" s="4">
        <f>L9+M9-N9</f>
        <v>0</v>
      </c>
      <c r="P9" s="3">
        <v>0</v>
      </c>
      <c r="Q9" s="3">
        <v>0</v>
      </c>
      <c r="R9" s="3">
        <v>0</v>
      </c>
      <c r="S9" s="4">
        <f>P9+Q9-R9</f>
        <v>0</v>
      </c>
      <c r="T9" s="3">
        <v>0</v>
      </c>
      <c r="U9" s="3">
        <v>0</v>
      </c>
      <c r="V9" s="3">
        <v>0</v>
      </c>
      <c r="W9" s="4">
        <f>T9+U9-V9</f>
        <v>0</v>
      </c>
      <c r="X9" s="4">
        <f>K9+O9+S9+W9</f>
        <v>0</v>
      </c>
    </row>
    <row r="10" spans="1:26" x14ac:dyDescent="0.25">
      <c r="B10">
        <v>948793</v>
      </c>
      <c r="C10">
        <v>2402</v>
      </c>
      <c r="D10" t="s">
        <v>170</v>
      </c>
      <c r="E10">
        <v>1999</v>
      </c>
      <c r="F10" t="s">
        <v>125</v>
      </c>
      <c r="G10" t="s">
        <v>126</v>
      </c>
      <c r="H10" s="3">
        <v>0</v>
      </c>
      <c r="I10" s="3">
        <v>0</v>
      </c>
      <c r="J10" s="3">
        <v>0</v>
      </c>
      <c r="K10" s="4">
        <f>H10+I10-J10</f>
        <v>0</v>
      </c>
      <c r="L10" s="3">
        <v>0</v>
      </c>
      <c r="M10" s="3">
        <v>0</v>
      </c>
      <c r="N10" s="3">
        <v>0</v>
      </c>
      <c r="O10" s="4">
        <f>L10+M10-N10</f>
        <v>0</v>
      </c>
      <c r="P10" s="3">
        <v>0</v>
      </c>
      <c r="Q10" s="3">
        <v>0</v>
      </c>
      <c r="R10" s="3">
        <v>0</v>
      </c>
      <c r="S10" s="4">
        <f>P10+Q10-R10</f>
        <v>0</v>
      </c>
      <c r="T10" s="3">
        <v>0</v>
      </c>
      <c r="U10" s="3">
        <v>0</v>
      </c>
      <c r="V10" s="3">
        <v>0</v>
      </c>
      <c r="W10" s="4">
        <f>T10+U10-V10</f>
        <v>0</v>
      </c>
      <c r="X10" s="4">
        <f>K10+O10+S10+W10</f>
        <v>0</v>
      </c>
    </row>
    <row r="11" spans="1:26" x14ac:dyDescent="0.25">
      <c r="B11">
        <v>638877</v>
      </c>
      <c r="C11">
        <v>2402</v>
      </c>
      <c r="D11" t="s">
        <v>171</v>
      </c>
      <c r="E11">
        <v>1999</v>
      </c>
      <c r="F11" t="s">
        <v>125</v>
      </c>
      <c r="G11" t="s">
        <v>126</v>
      </c>
      <c r="H11" s="3">
        <v>0</v>
      </c>
      <c r="I11" s="3">
        <v>0</v>
      </c>
      <c r="J11" s="3">
        <v>0</v>
      </c>
      <c r="K11" s="4">
        <f>H11+I11-J11</f>
        <v>0</v>
      </c>
      <c r="L11" s="3">
        <v>0</v>
      </c>
      <c r="M11" s="3">
        <v>0</v>
      </c>
      <c r="N11" s="3">
        <v>0</v>
      </c>
      <c r="O11" s="4">
        <f>L11+M11-N11</f>
        <v>0</v>
      </c>
      <c r="P11" s="3">
        <v>0</v>
      </c>
      <c r="Q11" s="3">
        <v>0</v>
      </c>
      <c r="R11" s="3">
        <v>0</v>
      </c>
      <c r="S11" s="4">
        <f>P11+Q11-R11</f>
        <v>0</v>
      </c>
      <c r="T11" s="3">
        <v>0</v>
      </c>
      <c r="U11" s="3">
        <v>0</v>
      </c>
      <c r="V11" s="3">
        <v>0</v>
      </c>
      <c r="W11" s="4">
        <f>T11+U11-V11</f>
        <v>0</v>
      </c>
      <c r="X11" s="4">
        <f>K11+O11+S11+W11</f>
        <v>0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D1:F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B3" sqref="B3"/>
    </sheetView>
  </sheetViews>
  <sheetFormatPr defaultRowHeight="15" x14ac:dyDescent="0.25"/>
  <cols>
    <col min="1" max="3" width="30" customWidth="1"/>
  </cols>
  <sheetData>
    <row r="1" spans="1:3" ht="18.75" x14ac:dyDescent="0.3">
      <c r="A1" s="8" t="s">
        <v>0</v>
      </c>
      <c r="B1" s="8"/>
    </row>
    <row r="2" spans="1:3" ht="18.75" x14ac:dyDescent="0.3">
      <c r="A2" s="1" t="s">
        <v>1</v>
      </c>
    </row>
    <row r="3" spans="1:3" ht="18.75" x14ac:dyDescent="0.3">
      <c r="A3" s="1"/>
    </row>
    <row r="6" spans="1:3" x14ac:dyDescent="0.25">
      <c r="A6" s="2" t="s">
        <v>6</v>
      </c>
      <c r="B6" s="2" t="s">
        <v>172</v>
      </c>
      <c r="C6" s="2" t="s">
        <v>173</v>
      </c>
    </row>
    <row r="7" spans="1:3" x14ac:dyDescent="0.25">
      <c r="A7" t="s">
        <v>174</v>
      </c>
      <c r="B7" t="s">
        <v>175</v>
      </c>
      <c r="C7" t="s">
        <v>31</v>
      </c>
    </row>
    <row r="8" spans="1:3" x14ac:dyDescent="0.25">
      <c r="A8" t="s">
        <v>176</v>
      </c>
      <c r="B8" t="s">
        <v>177</v>
      </c>
      <c r="C8" t="s">
        <v>39</v>
      </c>
    </row>
    <row r="9" spans="1:3" x14ac:dyDescent="0.25">
      <c r="A9" t="s">
        <v>178</v>
      </c>
      <c r="C9" t="s">
        <v>86</v>
      </c>
    </row>
    <row r="10" spans="1:3" x14ac:dyDescent="0.25">
      <c r="A10" t="s">
        <v>179</v>
      </c>
      <c r="C10" t="s">
        <v>51</v>
      </c>
    </row>
    <row r="11" spans="1:3" x14ac:dyDescent="0.25">
      <c r="A11" t="s">
        <v>180</v>
      </c>
      <c r="B11" t="s">
        <v>181</v>
      </c>
      <c r="C11" t="s">
        <v>54</v>
      </c>
    </row>
    <row r="12" spans="1:3" x14ac:dyDescent="0.25">
      <c r="A12" t="s">
        <v>182</v>
      </c>
      <c r="B12" t="s">
        <v>183</v>
      </c>
      <c r="C12" t="s">
        <v>54</v>
      </c>
    </row>
    <row r="13" spans="1:3" x14ac:dyDescent="0.25">
      <c r="A13" t="s">
        <v>184</v>
      </c>
      <c r="B13" t="s">
        <v>183</v>
      </c>
      <c r="C13" t="s">
        <v>54</v>
      </c>
    </row>
    <row r="14" spans="1:3" x14ac:dyDescent="0.25">
      <c r="A14" t="s">
        <v>185</v>
      </c>
      <c r="B14" t="s">
        <v>186</v>
      </c>
      <c r="C14" t="s">
        <v>102</v>
      </c>
    </row>
    <row r="15" spans="1:3" x14ac:dyDescent="0.25">
      <c r="A15" t="s">
        <v>187</v>
      </c>
      <c r="B15" t="s">
        <v>188</v>
      </c>
      <c r="C15" t="s">
        <v>102</v>
      </c>
    </row>
    <row r="16" spans="1:3" x14ac:dyDescent="0.25">
      <c r="A16" t="s">
        <v>189</v>
      </c>
      <c r="B16" t="s">
        <v>190</v>
      </c>
      <c r="C16" t="s">
        <v>65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B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6" sqref="A6"/>
    </sheetView>
  </sheetViews>
  <sheetFormatPr defaultRowHeight="15" x14ac:dyDescent="0.25"/>
  <cols>
    <col min="1" max="2" width="30" customWidth="1"/>
  </cols>
  <sheetData>
    <row r="1" spans="1:2" ht="18.75" x14ac:dyDescent="0.3">
      <c r="A1" s="1" t="s">
        <v>0</v>
      </c>
    </row>
    <row r="2" spans="1:2" ht="18.75" x14ac:dyDescent="0.3">
      <c r="A2" s="1" t="s">
        <v>1</v>
      </c>
    </row>
    <row r="3" spans="1:2" ht="18.75" x14ac:dyDescent="0.3">
      <c r="A3" s="1"/>
    </row>
    <row r="6" spans="1:2" x14ac:dyDescent="0.25">
      <c r="A6" s="2" t="s">
        <v>173</v>
      </c>
      <c r="B6" s="2" t="s">
        <v>172</v>
      </c>
    </row>
    <row r="7" spans="1:2" x14ac:dyDescent="0.25">
      <c r="A7" t="s">
        <v>61</v>
      </c>
      <c r="B7" t="s">
        <v>191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488_Zacinajici zakyne</vt:lpstr>
      <vt:lpstr>489_Mladsi zakyne</vt:lpstr>
      <vt:lpstr>490_Starsi zakyne</vt:lpstr>
      <vt:lpstr>491_Starsi zakyne B</vt:lpstr>
      <vt:lpstr>492_Juniorky a  zeny C</vt:lpstr>
      <vt:lpstr>493_Juniorky</vt:lpstr>
      <vt:lpstr>494_Zeny</vt:lpstr>
      <vt:lpstr>rozhodci</vt:lpstr>
      <vt:lpstr>poznamky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2016-02-24T06:54:15Z</dcterms:created>
  <dcterms:modified xsi:type="dcterms:W3CDTF">2016-02-24T07:07:45Z</dcterms:modified>
</cp:coreProperties>
</file>