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20" yWindow="600" windowWidth="3516" windowHeight="9996" firstSheet="3" activeTab="5"/>
  </bookViews>
  <sheets>
    <sheet name="904_MINIZACI 2010-11" sheetId="1" r:id="rId1"/>
    <sheet name="904_MINIZACI 2007-9" sheetId="7" r:id="rId2"/>
    <sheet name="905_NEJMLADSI ZACI 2009" sheetId="8" r:id="rId3"/>
    <sheet name="905_NEJMLADSI ZACI 2007-8" sheetId="2" r:id="rId4"/>
    <sheet name="906_MLADSI ZACI do 11 let" sheetId="3" r:id="rId5"/>
    <sheet name="907_STARSI ZACI do 14 let" sheetId="4" r:id="rId6"/>
  </sheets>
  <calcPr calcId="152511" calcMode="manual" concurrentCalc="0"/>
</workbook>
</file>

<file path=xl/calcChain.xml><?xml version="1.0" encoding="utf-8"?>
<calcChain xmlns="http://schemas.openxmlformats.org/spreadsheetml/2006/main">
  <c r="AF7" i="1" l="1"/>
  <c r="AA7" i="1"/>
  <c r="O7" i="1"/>
  <c r="AA7" i="7"/>
  <c r="AA12" i="7"/>
  <c r="O12" i="7"/>
  <c r="AA8" i="7"/>
  <c r="O8" i="7"/>
  <c r="O7" i="7"/>
  <c r="AA13" i="7"/>
  <c r="O13" i="7"/>
  <c r="AA11" i="7"/>
  <c r="O11" i="7"/>
  <c r="AA10" i="7"/>
  <c r="O10" i="7"/>
  <c r="AA9" i="7"/>
  <c r="O9" i="7"/>
  <c r="AF7" i="7"/>
  <c r="AF11" i="8"/>
  <c r="AF8" i="8"/>
  <c r="AF12" i="8"/>
  <c r="AF10" i="8"/>
  <c r="AF13" i="8"/>
  <c r="AF7" i="8"/>
  <c r="AF9" i="8"/>
  <c r="AF13" i="7"/>
  <c r="AF10" i="7"/>
  <c r="AF8" i="7"/>
  <c r="AF9" i="7"/>
  <c r="AF11" i="7"/>
  <c r="AF12" i="7"/>
  <c r="AF15" i="2"/>
  <c r="K12" i="3"/>
  <c r="K10" i="3"/>
  <c r="K13" i="3"/>
  <c r="AF10" i="3"/>
  <c r="AF13" i="3"/>
  <c r="AF12" i="3"/>
  <c r="AA8" i="4"/>
  <c r="K8" i="4"/>
  <c r="AA7" i="4"/>
  <c r="K7" i="4"/>
  <c r="AF7" i="4"/>
  <c r="AA9" i="4"/>
  <c r="K9" i="4"/>
  <c r="AE11" i="3"/>
  <c r="AA11" i="3"/>
  <c r="AE8" i="3"/>
  <c r="AA8" i="3"/>
  <c r="AE7" i="3"/>
  <c r="AA7" i="3"/>
  <c r="AE9" i="3"/>
  <c r="AA9" i="3"/>
  <c r="AA13" i="1"/>
  <c r="O13" i="1"/>
  <c r="AA8" i="1"/>
  <c r="O8" i="1"/>
  <c r="AA12" i="1"/>
  <c r="O12" i="1"/>
  <c r="AA11" i="1"/>
  <c r="O11" i="1"/>
  <c r="AA14" i="1"/>
  <c r="O14" i="1"/>
  <c r="AA10" i="1"/>
  <c r="O10" i="1"/>
  <c r="AA9" i="1"/>
  <c r="O9" i="1"/>
  <c r="AF11" i="3"/>
  <c r="AF9" i="3"/>
  <c r="AF7" i="3"/>
  <c r="AF8" i="3"/>
  <c r="AF9" i="4"/>
  <c r="AF8" i="4"/>
  <c r="AF7" i="2"/>
  <c r="AF10" i="2"/>
  <c r="AF11" i="2"/>
  <c r="AF13" i="2"/>
  <c r="AF8" i="2"/>
  <c r="AF14" i="2"/>
  <c r="AF9" i="2"/>
  <c r="AF12" i="2"/>
  <c r="AF9" i="1"/>
  <c r="AF14" i="1"/>
  <c r="AF10" i="1"/>
  <c r="AF11" i="1"/>
  <c r="AF12" i="1"/>
  <c r="AF8" i="1"/>
  <c r="AF13" i="1"/>
</calcChain>
</file>

<file path=xl/sharedStrings.xml><?xml version="1.0" encoding="utf-8"?>
<sst xmlns="http://schemas.openxmlformats.org/spreadsheetml/2006/main" count="344" uniqueCount="92">
  <si>
    <t>Mikulášský pohár</t>
  </si>
  <si>
    <t>27.11.2016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</si>
  <si>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</si>
  <si>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</si>
  <si>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</si>
  <si>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</si>
  <si>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</si>
  <si>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</si>
  <si>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</si>
  <si>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</si>
  <si>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</si>
  <si>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</si>
  <si>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prostná</t>
  </si>
  <si>
    <t>kůň</t>
  </si>
  <si>
    <t>kruhy</t>
  </si>
  <si>
    <t>přeskok</t>
  </si>
  <si>
    <t>bradla</t>
  </si>
  <si>
    <t>hrazda</t>
  </si>
  <si>
    <t>celkem</t>
  </si>
  <si>
    <t>pozn</t>
  </si>
  <si>
    <t>přihlášeno po uzávěrce</t>
  </si>
  <si>
    <t>Hrubý Vojtěch</t>
  </si>
  <si>
    <t>Klub sportovní gymnastiky Rosice</t>
  </si>
  <si>
    <t>Dolejš,Svěrák,Muryc</t>
  </si>
  <si>
    <t>22.11.2016 07:28</t>
  </si>
  <si>
    <t>Vlášek Jiří</t>
  </si>
  <si>
    <t>TJ Spartak MAS Sezimovo Ústí</t>
  </si>
  <si>
    <t>Včelák,Vrkočová</t>
  </si>
  <si>
    <t>Donát Radim</t>
  </si>
  <si>
    <t>Klečacký Šimon</t>
  </si>
  <si>
    <t>Klečacká, Svobodová</t>
  </si>
  <si>
    <t>Prokop Jonáš</t>
  </si>
  <si>
    <t>Příhoda Jakub</t>
  </si>
  <si>
    <t>Klečacká,Svobodová,Pištěková</t>
  </si>
  <si>
    <t>Kašíková,Donátová</t>
  </si>
  <si>
    <t>Straka Matyáš</t>
  </si>
  <si>
    <t>Pištěková, Kašíková</t>
  </si>
  <si>
    <t>Švec Marek</t>
  </si>
  <si>
    <t>Drábek Kristián</t>
  </si>
  <si>
    <t>Novotný Vít</t>
  </si>
  <si>
    <t>Hnízdil David</t>
  </si>
  <si>
    <t>Grzebinski Filip</t>
  </si>
  <si>
    <t>Svěrák Adam</t>
  </si>
  <si>
    <t>Klečacký Jan</t>
  </si>
  <si>
    <t>Včelák, Vrkočová</t>
  </si>
  <si>
    <t>Kümmel Radek</t>
  </si>
  <si>
    <t>Včelák Vrkočová</t>
  </si>
  <si>
    <t>Donát Čeněk</t>
  </si>
  <si>
    <t>Kašíková,Pištěková</t>
  </si>
  <si>
    <t>Machotka Jindřich</t>
  </si>
  <si>
    <t>Tamáš Adam</t>
  </si>
  <si>
    <t>Kohout Daniel</t>
  </si>
  <si>
    <t>Koreš Jakub</t>
  </si>
  <si>
    <t>Ludvík Matyáš</t>
  </si>
  <si>
    <t>Novotný Kryštof</t>
  </si>
  <si>
    <t>MLADŠÍ ŽÁCI do 11 let</t>
  </si>
  <si>
    <t>Dolejš Vojtěch</t>
  </si>
  <si>
    <t>Muryc</t>
  </si>
  <si>
    <t>Grzebinski Michal</t>
  </si>
  <si>
    <t>Kindler Samuel</t>
  </si>
  <si>
    <t>Vaněčková, Svobodová</t>
  </si>
  <si>
    <t>Šmíd Matěj</t>
  </si>
  <si>
    <t>STARŠÍ ŽÁCI do 14 let</t>
  </si>
  <si>
    <t>Prokop Vojtěch</t>
  </si>
  <si>
    <t>Psota Daniel</t>
  </si>
  <si>
    <t>Vaněček František</t>
  </si>
  <si>
    <t>Vaněčková</t>
  </si>
  <si>
    <t>Nykles Petr</t>
  </si>
  <si>
    <t>TJ Sokol Praha Vršovice</t>
  </si>
  <si>
    <t>Šteffl</t>
  </si>
  <si>
    <t>Vondráček Rostislav</t>
  </si>
  <si>
    <t>Schejbal Jonáš</t>
  </si>
  <si>
    <t>Kasparovský Matyáš</t>
  </si>
  <si>
    <t>Behenský Oliver</t>
  </si>
  <si>
    <t>Kašíková, Pištěková</t>
  </si>
  <si>
    <t xml:space="preserve">Klečacká, Svobodová, </t>
  </si>
  <si>
    <t>Pištěková</t>
  </si>
  <si>
    <t>Pištěková.Klečacká</t>
  </si>
  <si>
    <t>Steinbauer Otto</t>
  </si>
  <si>
    <t>Vopelka</t>
  </si>
  <si>
    <t>Blažek Alex</t>
  </si>
  <si>
    <t>Tomica Petr</t>
  </si>
  <si>
    <t>Potužník Čeněk</t>
  </si>
  <si>
    <t>Boltnar</t>
  </si>
  <si>
    <t>Jech Dalibor</t>
  </si>
  <si>
    <t>Machotka Martin</t>
  </si>
  <si>
    <t>Míka Vilém</t>
  </si>
  <si>
    <t>SK Viktoria Tábor</t>
  </si>
  <si>
    <t>MINIŽÁCI 2007-2009</t>
  </si>
  <si>
    <t>MINIŽÁCI 2010-2011</t>
  </si>
  <si>
    <t>NEJMLADŠÍ ŽÁCI 2007-2008</t>
  </si>
  <si>
    <t>NEJMLADŠÍ ŽÁCI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</si>
</sst>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workbookViewId="0">
      <pane xSplit="6" ySplit="13" topLeftCell="X14" activePane="bottomRight" state="frozen"/>
      <selection pane="topRight" activeCell="G1" sqref="G1"/>
      <selection pane="bottomLeft" activeCell="A15" sqref="A15"/>
      <selection pane="bottomRight" activeCell="D7" sqref="D7"/>
    </sheetView>
  </sheetViews>
  <sheetFormatPr defaultRowHeight="14.4" x14ac:dyDescent="0.3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" x14ac:dyDescent="0.35">
      <c r="D1" s="1" t="s">
        <v>0</v>
      </c>
    </row>
    <row r="2" spans="1:34" ht="18" x14ac:dyDescent="0.35">
      <c r="D2" s="1" t="s">
        <v>1</v>
      </c>
    </row>
    <row r="3" spans="1:34" ht="18" x14ac:dyDescent="0.35">
      <c r="D3" s="1" t="s">
        <v>89</v>
      </c>
    </row>
    <row r="6" spans="1:34" x14ac:dyDescent="0.3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9</v>
      </c>
      <c r="M6" s="2" t="s">
        <v>10</v>
      </c>
      <c r="N6" s="2" t="s">
        <v>11</v>
      </c>
      <c r="O6" s="2" t="s">
        <v>13</v>
      </c>
      <c r="P6" s="2" t="s">
        <v>9</v>
      </c>
      <c r="Q6" s="2" t="s">
        <v>10</v>
      </c>
      <c r="R6" s="2" t="s">
        <v>11</v>
      </c>
      <c r="S6" s="2" t="s">
        <v>14</v>
      </c>
      <c r="T6" s="2" t="s">
        <v>9</v>
      </c>
      <c r="U6" s="2" t="s">
        <v>10</v>
      </c>
      <c r="V6" s="2" t="s">
        <v>11</v>
      </c>
      <c r="W6" s="2" t="s">
        <v>15</v>
      </c>
      <c r="X6" s="2" t="s">
        <v>9</v>
      </c>
      <c r="Y6" s="2" t="s">
        <v>10</v>
      </c>
      <c r="Z6" s="2" t="s">
        <v>11</v>
      </c>
      <c r="AA6" s="2" t="s">
        <v>16</v>
      </c>
      <c r="AB6" s="2" t="s">
        <v>9</v>
      </c>
      <c r="AC6" s="2" t="s">
        <v>10</v>
      </c>
      <c r="AD6" s="2" t="s">
        <v>11</v>
      </c>
      <c r="AE6" s="2" t="s">
        <v>17</v>
      </c>
      <c r="AF6" s="2" t="s">
        <v>18</v>
      </c>
      <c r="AG6" s="2" t="s">
        <v>19</v>
      </c>
      <c r="AH6" s="2" t="s">
        <v>20</v>
      </c>
    </row>
    <row r="7" spans="1:34" x14ac:dyDescent="0.3">
      <c r="A7">
        <v>1</v>
      </c>
      <c r="B7">
        <v>0</v>
      </c>
      <c r="C7">
        <v>3255</v>
      </c>
      <c r="D7" t="s">
        <v>67</v>
      </c>
      <c r="E7">
        <v>2010</v>
      </c>
      <c r="F7" t="s">
        <v>68</v>
      </c>
      <c r="G7" s="5" t="s">
        <v>69</v>
      </c>
      <c r="H7" s="3">
        <v>0</v>
      </c>
      <c r="I7" s="3">
        <v>0</v>
      </c>
      <c r="J7" s="3">
        <v>0</v>
      </c>
      <c r="K7" s="4">
        <v>9.1999999999999993</v>
      </c>
      <c r="L7" s="3">
        <v>0</v>
      </c>
      <c r="M7" s="3">
        <v>0</v>
      </c>
      <c r="N7" s="3">
        <v>0</v>
      </c>
      <c r="O7" s="4">
        <f t="shared" ref="O7:O14" si="0">L7+M7-N7</f>
        <v>0</v>
      </c>
      <c r="P7" s="3">
        <v>0</v>
      </c>
      <c r="Q7" s="3">
        <v>0</v>
      </c>
      <c r="R7" s="3">
        <v>0</v>
      </c>
      <c r="S7" s="4">
        <v>9.35</v>
      </c>
      <c r="T7" s="3">
        <v>0</v>
      </c>
      <c r="U7" s="3">
        <v>0</v>
      </c>
      <c r="V7" s="3">
        <v>0</v>
      </c>
      <c r="W7" s="4">
        <v>8.6</v>
      </c>
      <c r="X7" s="3">
        <v>0</v>
      </c>
      <c r="Y7" s="3">
        <v>0</v>
      </c>
      <c r="Z7" s="3">
        <v>0</v>
      </c>
      <c r="AA7" s="4">
        <f t="shared" ref="AA7:AA14" si="1">X7+Y7-Z7</f>
        <v>0</v>
      </c>
      <c r="AB7" s="3">
        <v>0</v>
      </c>
      <c r="AC7" s="3">
        <v>0</v>
      </c>
      <c r="AD7" s="3">
        <v>0</v>
      </c>
      <c r="AE7" s="4">
        <v>7.5</v>
      </c>
      <c r="AF7" s="4">
        <f t="shared" ref="AF7:AF14" si="2">K7+O7+S7+W7+AA7+AE7</f>
        <v>34.65</v>
      </c>
    </row>
    <row r="8" spans="1:34" x14ac:dyDescent="0.3">
      <c r="A8">
        <v>2</v>
      </c>
      <c r="B8">
        <v>0</v>
      </c>
      <c r="C8">
        <v>1482</v>
      </c>
      <c r="D8" t="s">
        <v>86</v>
      </c>
      <c r="E8">
        <v>2011</v>
      </c>
      <c r="F8" t="s">
        <v>26</v>
      </c>
      <c r="G8" t="s">
        <v>34</v>
      </c>
      <c r="H8" s="3">
        <v>0</v>
      </c>
      <c r="I8" s="3">
        <v>0</v>
      </c>
      <c r="J8" s="3">
        <v>0</v>
      </c>
      <c r="K8" s="4">
        <v>9.6</v>
      </c>
      <c r="L8" s="3">
        <v>0</v>
      </c>
      <c r="M8" s="3">
        <v>0</v>
      </c>
      <c r="N8" s="3">
        <v>0</v>
      </c>
      <c r="O8" s="4">
        <f t="shared" si="0"/>
        <v>0</v>
      </c>
      <c r="P8" s="3">
        <v>0</v>
      </c>
      <c r="Q8" s="3">
        <v>0</v>
      </c>
      <c r="R8" s="3">
        <v>0</v>
      </c>
      <c r="S8" s="4">
        <v>8.85</v>
      </c>
      <c r="T8" s="3">
        <v>0</v>
      </c>
      <c r="U8" s="3">
        <v>0</v>
      </c>
      <c r="V8" s="3">
        <v>0</v>
      </c>
      <c r="W8" s="4">
        <v>7.5</v>
      </c>
      <c r="X8" s="3">
        <v>0</v>
      </c>
      <c r="Y8" s="3">
        <v>0</v>
      </c>
      <c r="Z8" s="3">
        <v>0</v>
      </c>
      <c r="AA8" s="4">
        <f t="shared" si="1"/>
        <v>0</v>
      </c>
      <c r="AB8" s="3">
        <v>0</v>
      </c>
      <c r="AC8" s="3">
        <v>0</v>
      </c>
      <c r="AD8" s="3">
        <v>0</v>
      </c>
      <c r="AE8" s="4">
        <v>8.6</v>
      </c>
      <c r="AF8" s="4">
        <f t="shared" si="2"/>
        <v>34.549999999999997</v>
      </c>
    </row>
    <row r="9" spans="1:34" x14ac:dyDescent="0.3">
      <c r="A9">
        <v>3</v>
      </c>
      <c r="B9">
        <v>400985</v>
      </c>
      <c r="C9">
        <v>1482</v>
      </c>
      <c r="D9" t="s">
        <v>28</v>
      </c>
      <c r="E9">
        <v>2010</v>
      </c>
      <c r="F9" t="s">
        <v>26</v>
      </c>
      <c r="G9" s="5" t="s">
        <v>76</v>
      </c>
      <c r="H9" s="3">
        <v>0</v>
      </c>
      <c r="I9" s="3">
        <v>0</v>
      </c>
      <c r="J9" s="3">
        <v>0</v>
      </c>
      <c r="K9" s="4">
        <v>8.5</v>
      </c>
      <c r="L9" s="3">
        <v>0</v>
      </c>
      <c r="M9" s="3">
        <v>0</v>
      </c>
      <c r="N9" s="3">
        <v>0</v>
      </c>
      <c r="O9" s="4">
        <f t="shared" si="0"/>
        <v>0</v>
      </c>
      <c r="P9" s="3">
        <v>0</v>
      </c>
      <c r="Q9" s="3">
        <v>0</v>
      </c>
      <c r="R9" s="3">
        <v>0</v>
      </c>
      <c r="S9" s="4">
        <v>9.1999999999999993</v>
      </c>
      <c r="T9" s="3">
        <v>0</v>
      </c>
      <c r="U9" s="3">
        <v>0</v>
      </c>
      <c r="V9" s="3">
        <v>0</v>
      </c>
      <c r="W9" s="4">
        <v>7.5</v>
      </c>
      <c r="X9" s="3">
        <v>0</v>
      </c>
      <c r="Y9" s="3">
        <v>0</v>
      </c>
      <c r="Z9" s="3">
        <v>0</v>
      </c>
      <c r="AA9" s="4">
        <f t="shared" si="1"/>
        <v>0</v>
      </c>
      <c r="AB9" s="3">
        <v>0</v>
      </c>
      <c r="AC9" s="3">
        <v>0</v>
      </c>
      <c r="AD9" s="3">
        <v>0</v>
      </c>
      <c r="AE9" s="4">
        <v>9</v>
      </c>
      <c r="AF9" s="4">
        <f t="shared" si="2"/>
        <v>34.200000000000003</v>
      </c>
    </row>
    <row r="10" spans="1:34" x14ac:dyDescent="0.3">
      <c r="A10">
        <v>4</v>
      </c>
      <c r="B10">
        <v>874095</v>
      </c>
      <c r="C10">
        <v>1482</v>
      </c>
      <c r="D10" t="s">
        <v>29</v>
      </c>
      <c r="E10">
        <v>2010</v>
      </c>
      <c r="F10" t="s">
        <v>26</v>
      </c>
      <c r="G10" t="s">
        <v>30</v>
      </c>
      <c r="H10" s="3">
        <v>0</v>
      </c>
      <c r="I10" s="3">
        <v>0</v>
      </c>
      <c r="J10" s="3">
        <v>0</v>
      </c>
      <c r="K10" s="4">
        <v>9.1999999999999993</v>
      </c>
      <c r="L10" s="3">
        <v>0</v>
      </c>
      <c r="M10" s="3">
        <v>0</v>
      </c>
      <c r="N10" s="3">
        <v>0</v>
      </c>
      <c r="O10" s="4">
        <f t="shared" si="0"/>
        <v>0</v>
      </c>
      <c r="P10" s="3">
        <v>0</v>
      </c>
      <c r="Q10" s="3">
        <v>0</v>
      </c>
      <c r="R10" s="3">
        <v>0</v>
      </c>
      <c r="S10" s="4">
        <v>8.6</v>
      </c>
      <c r="T10" s="3">
        <v>0</v>
      </c>
      <c r="U10" s="3">
        <v>0</v>
      </c>
      <c r="V10" s="3">
        <v>0</v>
      </c>
      <c r="W10" s="4">
        <v>7.6</v>
      </c>
      <c r="X10" s="3">
        <v>0</v>
      </c>
      <c r="Y10" s="3">
        <v>0</v>
      </c>
      <c r="Z10" s="3">
        <v>0</v>
      </c>
      <c r="AA10" s="4">
        <f t="shared" si="1"/>
        <v>0</v>
      </c>
      <c r="AB10" s="3">
        <v>0</v>
      </c>
      <c r="AC10" s="3">
        <v>0</v>
      </c>
      <c r="AD10" s="3">
        <v>0</v>
      </c>
      <c r="AE10" s="4">
        <v>8.6</v>
      </c>
      <c r="AF10" s="4">
        <f t="shared" si="2"/>
        <v>34</v>
      </c>
    </row>
    <row r="11" spans="1:34" x14ac:dyDescent="0.3">
      <c r="A11">
        <v>5</v>
      </c>
      <c r="B11">
        <v>797454</v>
      </c>
      <c r="C11">
        <v>1482</v>
      </c>
      <c r="D11" t="s">
        <v>31</v>
      </c>
      <c r="E11">
        <v>2010</v>
      </c>
      <c r="F11" t="s">
        <v>26</v>
      </c>
      <c r="G11" s="5" t="s">
        <v>75</v>
      </c>
      <c r="H11" s="3">
        <v>0</v>
      </c>
      <c r="I11" s="3">
        <v>0</v>
      </c>
      <c r="J11" s="3">
        <v>0</v>
      </c>
      <c r="K11" s="4">
        <v>8.9</v>
      </c>
      <c r="L11" s="3">
        <v>0</v>
      </c>
      <c r="M11" s="3">
        <v>0</v>
      </c>
      <c r="N11" s="3">
        <v>0</v>
      </c>
      <c r="O11" s="4">
        <f t="shared" si="0"/>
        <v>0</v>
      </c>
      <c r="P11" s="3">
        <v>0</v>
      </c>
      <c r="Q11" s="3">
        <v>0</v>
      </c>
      <c r="R11" s="3">
        <v>0</v>
      </c>
      <c r="S11" s="4">
        <v>8.6999999999999993</v>
      </c>
      <c r="T11" s="3">
        <v>0</v>
      </c>
      <c r="U11" s="3">
        <v>0</v>
      </c>
      <c r="V11" s="3">
        <v>0</v>
      </c>
      <c r="W11" s="4">
        <v>7.1</v>
      </c>
      <c r="X11" s="3">
        <v>0</v>
      </c>
      <c r="Y11" s="3">
        <v>0</v>
      </c>
      <c r="Z11" s="3">
        <v>0</v>
      </c>
      <c r="AA11" s="4">
        <f t="shared" si="1"/>
        <v>0</v>
      </c>
      <c r="AB11" s="3">
        <v>0</v>
      </c>
      <c r="AC11" s="3">
        <v>0</v>
      </c>
      <c r="AD11" s="3">
        <v>0</v>
      </c>
      <c r="AE11" s="4">
        <v>8.6</v>
      </c>
      <c r="AF11" s="4">
        <f t="shared" si="2"/>
        <v>33.300000000000004</v>
      </c>
    </row>
    <row r="12" spans="1:34" x14ac:dyDescent="0.3">
      <c r="A12">
        <v>6</v>
      </c>
      <c r="B12">
        <v>579173</v>
      </c>
      <c r="C12">
        <v>1482</v>
      </c>
      <c r="D12" t="s">
        <v>32</v>
      </c>
      <c r="E12">
        <v>2011</v>
      </c>
      <c r="F12" t="s">
        <v>26</v>
      </c>
      <c r="G12" t="s">
        <v>33</v>
      </c>
      <c r="H12" s="3">
        <v>0</v>
      </c>
      <c r="I12" s="3">
        <v>0</v>
      </c>
      <c r="J12" s="3">
        <v>0</v>
      </c>
      <c r="K12" s="4">
        <v>8.3000000000000007</v>
      </c>
      <c r="L12" s="3">
        <v>0</v>
      </c>
      <c r="M12" s="3">
        <v>0</v>
      </c>
      <c r="N12" s="3">
        <v>0</v>
      </c>
      <c r="O12" s="4">
        <f t="shared" si="0"/>
        <v>0</v>
      </c>
      <c r="P12" s="3">
        <v>0</v>
      </c>
      <c r="Q12" s="3">
        <v>0</v>
      </c>
      <c r="R12" s="3">
        <v>0</v>
      </c>
      <c r="S12" s="4">
        <v>8.5</v>
      </c>
      <c r="T12" s="3">
        <v>0</v>
      </c>
      <c r="U12" s="3">
        <v>0</v>
      </c>
      <c r="V12" s="3">
        <v>0</v>
      </c>
      <c r="W12" s="4">
        <v>7.3</v>
      </c>
      <c r="X12" s="3">
        <v>0</v>
      </c>
      <c r="Y12" s="3">
        <v>0</v>
      </c>
      <c r="Z12" s="3">
        <v>0</v>
      </c>
      <c r="AA12" s="4">
        <f t="shared" si="1"/>
        <v>0</v>
      </c>
      <c r="AB12" s="3">
        <v>0</v>
      </c>
      <c r="AC12" s="3">
        <v>0</v>
      </c>
      <c r="AD12" s="3">
        <v>0</v>
      </c>
      <c r="AE12" s="4">
        <v>8.3000000000000007</v>
      </c>
      <c r="AF12" s="4">
        <f t="shared" si="2"/>
        <v>32.400000000000006</v>
      </c>
    </row>
    <row r="13" spans="1:34" x14ac:dyDescent="0.3">
      <c r="A13">
        <v>7</v>
      </c>
      <c r="B13">
        <v>0</v>
      </c>
      <c r="D13" t="s">
        <v>84</v>
      </c>
      <c r="E13">
        <v>2010</v>
      </c>
      <c r="F13" t="s">
        <v>87</v>
      </c>
      <c r="G13" t="s">
        <v>36</v>
      </c>
      <c r="H13" s="3">
        <v>0</v>
      </c>
      <c r="I13" s="3">
        <v>0</v>
      </c>
      <c r="J13" s="3">
        <v>0</v>
      </c>
      <c r="K13" s="4">
        <v>8.6999999999999993</v>
      </c>
      <c r="L13" s="3">
        <v>0</v>
      </c>
      <c r="M13" s="3">
        <v>0</v>
      </c>
      <c r="N13" s="3">
        <v>0</v>
      </c>
      <c r="O13" s="4">
        <f t="shared" si="0"/>
        <v>0</v>
      </c>
      <c r="P13" s="3">
        <v>0</v>
      </c>
      <c r="Q13" s="3">
        <v>0</v>
      </c>
      <c r="R13" s="3">
        <v>0</v>
      </c>
      <c r="S13" s="4">
        <v>8.6</v>
      </c>
      <c r="T13" s="3">
        <v>0</v>
      </c>
      <c r="U13" s="3">
        <v>0</v>
      </c>
      <c r="V13" s="3">
        <v>0</v>
      </c>
      <c r="W13" s="4">
        <v>7.1</v>
      </c>
      <c r="X13" s="3">
        <v>0</v>
      </c>
      <c r="Y13" s="3">
        <v>0</v>
      </c>
      <c r="Z13" s="3">
        <v>0</v>
      </c>
      <c r="AA13" s="4">
        <f t="shared" si="1"/>
        <v>0</v>
      </c>
      <c r="AB13" s="3">
        <v>0</v>
      </c>
      <c r="AC13" s="3">
        <v>0</v>
      </c>
      <c r="AD13" s="3">
        <v>0</v>
      </c>
      <c r="AE13" s="4">
        <v>7.5</v>
      </c>
      <c r="AF13" s="4">
        <f t="shared" si="2"/>
        <v>31.9</v>
      </c>
    </row>
    <row r="14" spans="1:34" x14ac:dyDescent="0.3">
      <c r="A14">
        <v>8</v>
      </c>
      <c r="B14">
        <v>0</v>
      </c>
      <c r="C14">
        <v>1482</v>
      </c>
      <c r="D14" t="s">
        <v>85</v>
      </c>
      <c r="E14">
        <v>2011</v>
      </c>
      <c r="F14" t="s">
        <v>26</v>
      </c>
      <c r="G14" s="5" t="s">
        <v>77</v>
      </c>
      <c r="H14" s="3">
        <v>0</v>
      </c>
      <c r="I14" s="3">
        <v>0</v>
      </c>
      <c r="J14" s="3">
        <v>0</v>
      </c>
      <c r="K14" s="4">
        <v>8.1999999999999993</v>
      </c>
      <c r="L14" s="3">
        <v>0</v>
      </c>
      <c r="M14" s="3">
        <v>0</v>
      </c>
      <c r="N14" s="3">
        <v>0</v>
      </c>
      <c r="O14" s="4">
        <f t="shared" si="0"/>
        <v>0</v>
      </c>
      <c r="P14" s="3">
        <v>0</v>
      </c>
      <c r="Q14" s="3">
        <v>0</v>
      </c>
      <c r="R14" s="3">
        <v>0</v>
      </c>
      <c r="S14" s="4">
        <v>8.8000000000000007</v>
      </c>
      <c r="T14" s="3">
        <v>0</v>
      </c>
      <c r="U14" s="3">
        <v>0</v>
      </c>
      <c r="V14" s="3">
        <v>0</v>
      </c>
      <c r="W14" s="4">
        <v>6.3</v>
      </c>
      <c r="X14" s="3">
        <v>0</v>
      </c>
      <c r="Y14" s="3">
        <v>0</v>
      </c>
      <c r="Z14" s="3">
        <v>0</v>
      </c>
      <c r="AA14" s="4">
        <f t="shared" si="1"/>
        <v>0</v>
      </c>
      <c r="AB14" s="3">
        <v>0</v>
      </c>
      <c r="AC14" s="3">
        <v>0</v>
      </c>
      <c r="AD14" s="3">
        <v>0</v>
      </c>
      <c r="AE14" s="4">
        <v>7</v>
      </c>
      <c r="AF14" s="4">
        <f t="shared" si="2"/>
        <v>30.3</v>
      </c>
    </row>
  </sheetData>
  <sheetProtection formatCells="0" formatColumns="0" formatRows="0" insertColumns="0" insertRows="0" insertHyperlinks="0" deleteColumns="0" deleteRows="0" sort="0" autoFilter="0" pivotTables="0"/>
  <sortState ref="A7:AH14">
    <sortCondition descending="1" ref="AF7:AF1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workbookViewId="0">
      <pane xSplit="6" ySplit="14" topLeftCell="W15" activePane="bottomRight" state="frozen"/>
      <selection pane="topRight" activeCell="G1" sqref="G1"/>
      <selection pane="bottomLeft" activeCell="A15" sqref="A15"/>
      <selection pane="bottomRight" activeCell="A13" sqref="A13"/>
    </sheetView>
  </sheetViews>
  <sheetFormatPr defaultRowHeight="14.4" x14ac:dyDescent="0.3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" x14ac:dyDescent="0.35">
      <c r="D1" s="1" t="s">
        <v>0</v>
      </c>
    </row>
    <row r="2" spans="1:34" ht="18" x14ac:dyDescent="0.35">
      <c r="D2" s="1" t="s">
        <v>1</v>
      </c>
    </row>
    <row r="3" spans="1:34" ht="18" x14ac:dyDescent="0.35">
      <c r="D3" s="1" t="s">
        <v>88</v>
      </c>
    </row>
    <row r="6" spans="1:34" x14ac:dyDescent="0.3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9</v>
      </c>
      <c r="M6" s="2" t="s">
        <v>10</v>
      </c>
      <c r="N6" s="2" t="s">
        <v>11</v>
      </c>
      <c r="O6" s="2" t="s">
        <v>13</v>
      </c>
      <c r="P6" s="2" t="s">
        <v>9</v>
      </c>
      <c r="Q6" s="2" t="s">
        <v>10</v>
      </c>
      <c r="R6" s="2" t="s">
        <v>11</v>
      </c>
      <c r="S6" s="2" t="s">
        <v>14</v>
      </c>
      <c r="T6" s="2" t="s">
        <v>9</v>
      </c>
      <c r="U6" s="2" t="s">
        <v>10</v>
      </c>
      <c r="V6" s="2" t="s">
        <v>11</v>
      </c>
      <c r="W6" s="2" t="s">
        <v>15</v>
      </c>
      <c r="X6" s="2" t="s">
        <v>9</v>
      </c>
      <c r="Y6" s="2" t="s">
        <v>10</v>
      </c>
      <c r="Z6" s="2" t="s">
        <v>11</v>
      </c>
      <c r="AA6" s="2" t="s">
        <v>16</v>
      </c>
      <c r="AB6" s="2" t="s">
        <v>9</v>
      </c>
      <c r="AC6" s="2" t="s">
        <v>10</v>
      </c>
      <c r="AD6" s="2" t="s">
        <v>11</v>
      </c>
      <c r="AE6" s="2" t="s">
        <v>17</v>
      </c>
      <c r="AF6" s="2" t="s">
        <v>18</v>
      </c>
      <c r="AG6" s="2" t="s">
        <v>19</v>
      </c>
      <c r="AH6" s="2" t="s">
        <v>20</v>
      </c>
    </row>
    <row r="7" spans="1:34" x14ac:dyDescent="0.3">
      <c r="A7">
        <v>1</v>
      </c>
      <c r="B7">
        <v>0</v>
      </c>
      <c r="C7">
        <v>1482</v>
      </c>
      <c r="D7" t="s">
        <v>40</v>
      </c>
      <c r="E7">
        <v>2007</v>
      </c>
      <c r="F7" t="s">
        <v>26</v>
      </c>
      <c r="G7" t="s">
        <v>36</v>
      </c>
      <c r="H7" s="3">
        <v>0</v>
      </c>
      <c r="I7" s="3">
        <v>0</v>
      </c>
      <c r="J7" s="3">
        <v>0</v>
      </c>
      <c r="K7" s="4">
        <v>9.35</v>
      </c>
      <c r="L7" s="3">
        <v>0</v>
      </c>
      <c r="M7" s="3">
        <v>0</v>
      </c>
      <c r="N7" s="3">
        <v>0</v>
      </c>
      <c r="O7" s="4">
        <f t="shared" ref="O7:O13" si="0">L7+M7-N7</f>
        <v>0</v>
      </c>
      <c r="P7" s="3">
        <v>0</v>
      </c>
      <c r="Q7" s="3">
        <v>0</v>
      </c>
      <c r="R7" s="3">
        <v>0</v>
      </c>
      <c r="S7" s="4">
        <v>9.1</v>
      </c>
      <c r="T7" s="3">
        <v>0</v>
      </c>
      <c r="U7" s="3">
        <v>0</v>
      </c>
      <c r="V7" s="3">
        <v>0</v>
      </c>
      <c r="W7" s="4">
        <v>8.4</v>
      </c>
      <c r="X7" s="3">
        <v>0</v>
      </c>
      <c r="Y7" s="3">
        <v>0</v>
      </c>
      <c r="Z7" s="3">
        <v>0</v>
      </c>
      <c r="AA7" s="4">
        <f t="shared" ref="AA7:AA13" si="1">X7+Y7-Z7</f>
        <v>0</v>
      </c>
      <c r="AB7" s="3">
        <v>0</v>
      </c>
      <c r="AC7" s="3">
        <v>0</v>
      </c>
      <c r="AD7" s="3">
        <v>0</v>
      </c>
      <c r="AE7" s="4">
        <v>9.5</v>
      </c>
      <c r="AF7" s="4">
        <f t="shared" ref="AF7:AF13" si="2">K7+O7+S7+W7+AA7+AE7</f>
        <v>36.35</v>
      </c>
    </row>
    <row r="8" spans="1:34" x14ac:dyDescent="0.3">
      <c r="A8">
        <v>2</v>
      </c>
      <c r="B8">
        <v>382525</v>
      </c>
      <c r="C8">
        <v>1482</v>
      </c>
      <c r="D8" t="s">
        <v>25</v>
      </c>
      <c r="E8">
        <v>2008</v>
      </c>
      <c r="F8" t="s">
        <v>26</v>
      </c>
      <c r="G8" t="s">
        <v>27</v>
      </c>
      <c r="H8" s="3">
        <v>0</v>
      </c>
      <c r="I8" s="3">
        <v>0</v>
      </c>
      <c r="J8" s="3">
        <v>0</v>
      </c>
      <c r="K8" s="4">
        <v>8.6999999999999993</v>
      </c>
      <c r="L8" s="3">
        <v>0</v>
      </c>
      <c r="M8" s="3">
        <v>0</v>
      </c>
      <c r="N8" s="3">
        <v>0</v>
      </c>
      <c r="O8" s="4">
        <f t="shared" si="0"/>
        <v>0</v>
      </c>
      <c r="P8" s="3">
        <v>0</v>
      </c>
      <c r="Q8" s="3">
        <v>0</v>
      </c>
      <c r="R8" s="3">
        <v>0</v>
      </c>
      <c r="S8" s="4">
        <v>9.5</v>
      </c>
      <c r="T8" s="3">
        <v>0</v>
      </c>
      <c r="U8" s="3">
        <v>0</v>
      </c>
      <c r="V8" s="3">
        <v>0</v>
      </c>
      <c r="W8" s="4">
        <v>8.6</v>
      </c>
      <c r="X8" s="3">
        <v>0</v>
      </c>
      <c r="Y8" s="3">
        <v>0</v>
      </c>
      <c r="Z8" s="3">
        <v>0</v>
      </c>
      <c r="AA8" s="4">
        <f t="shared" si="1"/>
        <v>0</v>
      </c>
      <c r="AB8" s="3">
        <v>0</v>
      </c>
      <c r="AC8" s="3">
        <v>0</v>
      </c>
      <c r="AD8" s="3">
        <v>0</v>
      </c>
      <c r="AE8" s="4">
        <v>9.1999999999999993</v>
      </c>
      <c r="AF8" s="4">
        <f t="shared" si="2"/>
        <v>36</v>
      </c>
    </row>
    <row r="9" spans="1:34" x14ac:dyDescent="0.3">
      <c r="A9">
        <v>3</v>
      </c>
      <c r="B9">
        <v>0</v>
      </c>
      <c r="C9">
        <v>8512</v>
      </c>
      <c r="D9" t="s">
        <v>21</v>
      </c>
      <c r="E9">
        <v>2007</v>
      </c>
      <c r="F9" t="s">
        <v>22</v>
      </c>
      <c r="G9" t="s">
        <v>23</v>
      </c>
      <c r="H9" s="3">
        <v>0</v>
      </c>
      <c r="I9" s="3">
        <v>0</v>
      </c>
      <c r="J9" s="3">
        <v>0</v>
      </c>
      <c r="K9" s="4">
        <v>8.6999999999999993</v>
      </c>
      <c r="L9" s="3">
        <v>0</v>
      </c>
      <c r="M9" s="3">
        <v>0</v>
      </c>
      <c r="N9" s="3">
        <v>0</v>
      </c>
      <c r="O9" s="4">
        <f t="shared" si="0"/>
        <v>0</v>
      </c>
      <c r="P9" s="3">
        <v>0</v>
      </c>
      <c r="Q9" s="3">
        <v>0</v>
      </c>
      <c r="R9" s="3">
        <v>0</v>
      </c>
      <c r="S9" s="4">
        <v>8.6</v>
      </c>
      <c r="T9" s="3">
        <v>0</v>
      </c>
      <c r="U9" s="3">
        <v>0</v>
      </c>
      <c r="V9" s="3">
        <v>0</v>
      </c>
      <c r="W9" s="4">
        <v>8.8000000000000007</v>
      </c>
      <c r="X9" s="3">
        <v>0</v>
      </c>
      <c r="Y9" s="3">
        <v>0</v>
      </c>
      <c r="Z9" s="3">
        <v>0</v>
      </c>
      <c r="AA9" s="4">
        <f t="shared" si="1"/>
        <v>0</v>
      </c>
      <c r="AB9" s="3">
        <v>0</v>
      </c>
      <c r="AC9" s="3">
        <v>0</v>
      </c>
      <c r="AD9" s="3">
        <v>0</v>
      </c>
      <c r="AE9" s="4">
        <v>9.6</v>
      </c>
      <c r="AF9" s="4">
        <f t="shared" si="2"/>
        <v>35.699999999999996</v>
      </c>
      <c r="AH9" t="s">
        <v>24</v>
      </c>
    </row>
    <row r="10" spans="1:34" x14ac:dyDescent="0.3">
      <c r="A10">
        <v>4</v>
      </c>
      <c r="B10">
        <v>0</v>
      </c>
      <c r="C10">
        <v>1482</v>
      </c>
      <c r="D10" t="s">
        <v>37</v>
      </c>
      <c r="E10">
        <v>2007</v>
      </c>
      <c r="F10" t="s">
        <v>26</v>
      </c>
      <c r="G10" t="s">
        <v>36</v>
      </c>
      <c r="H10" s="3">
        <v>0</v>
      </c>
      <c r="I10" s="3">
        <v>0</v>
      </c>
      <c r="J10" s="3">
        <v>0</v>
      </c>
      <c r="K10" s="4">
        <v>8.9</v>
      </c>
      <c r="L10" s="3">
        <v>0</v>
      </c>
      <c r="M10" s="3">
        <v>0</v>
      </c>
      <c r="N10" s="3">
        <v>0</v>
      </c>
      <c r="O10" s="4">
        <f t="shared" si="0"/>
        <v>0</v>
      </c>
      <c r="P10" s="3">
        <v>0</v>
      </c>
      <c r="Q10" s="3">
        <v>0</v>
      </c>
      <c r="R10" s="3">
        <v>0</v>
      </c>
      <c r="S10" s="4">
        <v>8.6999999999999993</v>
      </c>
      <c r="T10" s="3">
        <v>0</v>
      </c>
      <c r="U10" s="3">
        <v>0</v>
      </c>
      <c r="V10" s="3">
        <v>0</v>
      </c>
      <c r="W10" s="4">
        <v>8.4</v>
      </c>
      <c r="X10" s="3">
        <v>0</v>
      </c>
      <c r="Y10" s="3">
        <v>0</v>
      </c>
      <c r="Z10" s="3">
        <v>0</v>
      </c>
      <c r="AA10" s="4">
        <f t="shared" si="1"/>
        <v>0</v>
      </c>
      <c r="AB10" s="3">
        <v>0</v>
      </c>
      <c r="AC10" s="3">
        <v>0</v>
      </c>
      <c r="AD10" s="3">
        <v>0</v>
      </c>
      <c r="AE10" s="4">
        <v>9.3000000000000007</v>
      </c>
      <c r="AF10" s="4">
        <f t="shared" si="2"/>
        <v>35.299999999999997</v>
      </c>
    </row>
    <row r="11" spans="1:34" x14ac:dyDescent="0.3">
      <c r="A11">
        <v>5</v>
      </c>
      <c r="B11">
        <v>0</v>
      </c>
      <c r="C11">
        <v>1482</v>
      </c>
      <c r="D11" t="s">
        <v>38</v>
      </c>
      <c r="E11">
        <v>2007</v>
      </c>
      <c r="F11" t="s">
        <v>26</v>
      </c>
      <c r="G11" t="s">
        <v>36</v>
      </c>
      <c r="H11" s="3">
        <v>0</v>
      </c>
      <c r="I11" s="3">
        <v>0</v>
      </c>
      <c r="J11" s="3">
        <v>0</v>
      </c>
      <c r="K11" s="4">
        <v>8.35</v>
      </c>
      <c r="L11" s="3">
        <v>0</v>
      </c>
      <c r="M11" s="3">
        <v>0</v>
      </c>
      <c r="N11" s="3">
        <v>0</v>
      </c>
      <c r="O11" s="4">
        <f t="shared" si="0"/>
        <v>0</v>
      </c>
      <c r="P11" s="3">
        <v>0</v>
      </c>
      <c r="Q11" s="3">
        <v>0</v>
      </c>
      <c r="R11" s="3">
        <v>0</v>
      </c>
      <c r="S11" s="4">
        <v>8.5500000000000007</v>
      </c>
      <c r="T11" s="3">
        <v>0</v>
      </c>
      <c r="U11" s="3">
        <v>0</v>
      </c>
      <c r="V11" s="3">
        <v>0</v>
      </c>
      <c r="W11" s="4">
        <v>8.6</v>
      </c>
      <c r="X11" s="3">
        <v>0</v>
      </c>
      <c r="Y11" s="3">
        <v>0</v>
      </c>
      <c r="Z11" s="3">
        <v>0</v>
      </c>
      <c r="AA11" s="4">
        <f t="shared" si="1"/>
        <v>0</v>
      </c>
      <c r="AB11" s="3">
        <v>0</v>
      </c>
      <c r="AC11" s="3">
        <v>0</v>
      </c>
      <c r="AD11" s="3">
        <v>0</v>
      </c>
      <c r="AE11" s="4">
        <v>8.9</v>
      </c>
      <c r="AF11" s="4">
        <f t="shared" si="2"/>
        <v>34.4</v>
      </c>
    </row>
    <row r="12" spans="1:34" x14ac:dyDescent="0.3">
      <c r="A12">
        <v>6</v>
      </c>
      <c r="B12">
        <v>0</v>
      </c>
      <c r="C12">
        <v>1482</v>
      </c>
      <c r="D12" t="s">
        <v>35</v>
      </c>
      <c r="E12">
        <v>2009</v>
      </c>
      <c r="F12" t="s">
        <v>26</v>
      </c>
      <c r="G12" t="s">
        <v>36</v>
      </c>
      <c r="H12" s="3">
        <v>0</v>
      </c>
      <c r="I12" s="3">
        <v>0</v>
      </c>
      <c r="J12" s="3">
        <v>0</v>
      </c>
      <c r="K12" s="4">
        <v>7.7</v>
      </c>
      <c r="L12" s="3">
        <v>0</v>
      </c>
      <c r="M12" s="3">
        <v>0</v>
      </c>
      <c r="N12" s="3">
        <v>0</v>
      </c>
      <c r="O12" s="4">
        <f t="shared" si="0"/>
        <v>0</v>
      </c>
      <c r="P12" s="3">
        <v>0</v>
      </c>
      <c r="Q12" s="3">
        <v>0</v>
      </c>
      <c r="R12" s="3">
        <v>0</v>
      </c>
      <c r="S12" s="4">
        <v>9.3000000000000007</v>
      </c>
      <c r="T12" s="3">
        <v>0</v>
      </c>
      <c r="U12" s="3">
        <v>0</v>
      </c>
      <c r="V12" s="3">
        <v>0</v>
      </c>
      <c r="W12" s="4">
        <v>7</v>
      </c>
      <c r="X12" s="3">
        <v>0</v>
      </c>
      <c r="Y12" s="3">
        <v>0</v>
      </c>
      <c r="Z12" s="3">
        <v>0</v>
      </c>
      <c r="AA12" s="4">
        <f t="shared" si="1"/>
        <v>0</v>
      </c>
      <c r="AB12" s="3">
        <v>0</v>
      </c>
      <c r="AC12" s="3">
        <v>0</v>
      </c>
      <c r="AD12" s="3">
        <v>0</v>
      </c>
      <c r="AE12" s="4">
        <v>8.8000000000000007</v>
      </c>
      <c r="AF12" s="4">
        <f t="shared" si="2"/>
        <v>32.799999999999997</v>
      </c>
    </row>
    <row r="13" spans="1:34" x14ac:dyDescent="0.3">
      <c r="A13">
        <v>7</v>
      </c>
      <c r="B13">
        <v>0</v>
      </c>
      <c r="C13">
        <v>1482</v>
      </c>
      <c r="D13" t="s">
        <v>39</v>
      </c>
      <c r="E13">
        <v>2007</v>
      </c>
      <c r="F13" t="s">
        <v>26</v>
      </c>
      <c r="G13" t="s">
        <v>36</v>
      </c>
      <c r="H13" s="3">
        <v>0</v>
      </c>
      <c r="I13" s="3">
        <v>0</v>
      </c>
      <c r="J13" s="3">
        <v>0</v>
      </c>
      <c r="K13" s="4">
        <v>8</v>
      </c>
      <c r="L13" s="3">
        <v>0</v>
      </c>
      <c r="M13" s="3">
        <v>0</v>
      </c>
      <c r="N13" s="3">
        <v>0</v>
      </c>
      <c r="O13" s="4">
        <f t="shared" si="0"/>
        <v>0</v>
      </c>
      <c r="P13" s="3">
        <v>0</v>
      </c>
      <c r="Q13" s="3">
        <v>0</v>
      </c>
      <c r="R13" s="3">
        <v>0</v>
      </c>
      <c r="S13" s="4">
        <v>8.1</v>
      </c>
      <c r="T13" s="3">
        <v>0</v>
      </c>
      <c r="U13" s="3">
        <v>0</v>
      </c>
      <c r="V13" s="3">
        <v>0</v>
      </c>
      <c r="W13" s="4">
        <v>7.4</v>
      </c>
      <c r="X13" s="3">
        <v>0</v>
      </c>
      <c r="Y13" s="3">
        <v>0</v>
      </c>
      <c r="Z13" s="3">
        <v>0</v>
      </c>
      <c r="AA13" s="4">
        <f t="shared" si="1"/>
        <v>0</v>
      </c>
      <c r="AB13" s="3">
        <v>0</v>
      </c>
      <c r="AC13" s="3">
        <v>0</v>
      </c>
      <c r="AD13" s="3">
        <v>0</v>
      </c>
      <c r="AE13" s="4">
        <v>9</v>
      </c>
      <c r="AF13" s="4">
        <f t="shared" si="2"/>
        <v>32.5</v>
      </c>
    </row>
  </sheetData>
  <sortState ref="A7:AH13">
    <sortCondition descending="1" ref="AF7:AF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workbookViewId="0">
      <pane xSplit="6" ySplit="14" topLeftCell="W15" activePane="bottomRight" state="frozen"/>
      <selection pane="topRight" activeCell="G1" sqref="G1"/>
      <selection pane="bottomLeft" activeCell="A15" sqref="A15"/>
      <selection pane="bottomRight" activeCell="D13" sqref="D13"/>
    </sheetView>
  </sheetViews>
  <sheetFormatPr defaultRowHeight="14.4" x14ac:dyDescent="0.3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" x14ac:dyDescent="0.35">
      <c r="D1" s="1" t="s">
        <v>0</v>
      </c>
    </row>
    <row r="2" spans="1:34" ht="18" x14ac:dyDescent="0.35">
      <c r="D2" s="1" t="s">
        <v>1</v>
      </c>
    </row>
    <row r="3" spans="1:34" ht="18" x14ac:dyDescent="0.35">
      <c r="D3" s="1" t="s">
        <v>91</v>
      </c>
    </row>
    <row r="6" spans="1:34" x14ac:dyDescent="0.3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9</v>
      </c>
      <c r="M6" s="2" t="s">
        <v>10</v>
      </c>
      <c r="N6" s="2" t="s">
        <v>11</v>
      </c>
      <c r="O6" s="2" t="s">
        <v>13</v>
      </c>
      <c r="P6" s="2" t="s">
        <v>9</v>
      </c>
      <c r="Q6" s="2" t="s">
        <v>10</v>
      </c>
      <c r="R6" s="2" t="s">
        <v>11</v>
      </c>
      <c r="S6" s="2" t="s">
        <v>14</v>
      </c>
      <c r="T6" s="2" t="s">
        <v>9</v>
      </c>
      <c r="U6" s="2" t="s">
        <v>10</v>
      </c>
      <c r="V6" s="2" t="s">
        <v>11</v>
      </c>
      <c r="W6" s="2" t="s">
        <v>15</v>
      </c>
      <c r="X6" s="2" t="s">
        <v>9</v>
      </c>
      <c r="Y6" s="2" t="s">
        <v>10</v>
      </c>
      <c r="Z6" s="2" t="s">
        <v>11</v>
      </c>
      <c r="AA6" s="2" t="s">
        <v>16</v>
      </c>
      <c r="AB6" s="2" t="s">
        <v>9</v>
      </c>
      <c r="AC6" s="2" t="s">
        <v>10</v>
      </c>
      <c r="AD6" s="2" t="s">
        <v>11</v>
      </c>
      <c r="AE6" s="2" t="s">
        <v>17</v>
      </c>
      <c r="AF6" s="2" t="s">
        <v>18</v>
      </c>
      <c r="AG6" s="2" t="s">
        <v>19</v>
      </c>
      <c r="AH6" s="2" t="s">
        <v>20</v>
      </c>
    </row>
    <row r="7" spans="1:34" x14ac:dyDescent="0.3">
      <c r="A7">
        <v>1</v>
      </c>
      <c r="B7" s="5">
        <v>205660</v>
      </c>
      <c r="C7">
        <v>3255</v>
      </c>
      <c r="D7" s="5" t="s">
        <v>71</v>
      </c>
      <c r="E7">
        <v>2009</v>
      </c>
      <c r="F7" t="s">
        <v>68</v>
      </c>
      <c r="G7" s="5" t="s">
        <v>69</v>
      </c>
      <c r="H7" s="3">
        <v>0</v>
      </c>
      <c r="I7" s="3">
        <v>0</v>
      </c>
      <c r="J7" s="3">
        <v>0</v>
      </c>
      <c r="K7" s="4">
        <v>9.5500000000000007</v>
      </c>
      <c r="L7" s="3">
        <v>0</v>
      </c>
      <c r="M7" s="3">
        <v>0</v>
      </c>
      <c r="N7" s="3">
        <v>0</v>
      </c>
      <c r="O7" s="4">
        <v>9.1999999999999993</v>
      </c>
      <c r="P7" s="3">
        <v>0</v>
      </c>
      <c r="Q7" s="3">
        <v>0</v>
      </c>
      <c r="R7" s="3">
        <v>0</v>
      </c>
      <c r="S7" s="4">
        <v>9.4</v>
      </c>
      <c r="T7" s="3">
        <v>0</v>
      </c>
      <c r="U7" s="3">
        <v>0</v>
      </c>
      <c r="V7" s="3">
        <v>0</v>
      </c>
      <c r="W7" s="4">
        <v>8.1</v>
      </c>
      <c r="X7" s="3">
        <v>0</v>
      </c>
      <c r="Y7" s="3">
        <v>0</v>
      </c>
      <c r="Z7" s="3">
        <v>0</v>
      </c>
      <c r="AA7" s="4">
        <v>9</v>
      </c>
      <c r="AB7" s="3">
        <v>0</v>
      </c>
      <c r="AC7" s="3">
        <v>0</v>
      </c>
      <c r="AD7" s="3">
        <v>0</v>
      </c>
      <c r="AE7" s="4">
        <v>9.3000000000000007</v>
      </c>
      <c r="AF7" s="4">
        <f>$K7+$O7+$S7+$W7+$AA7+$AE7</f>
        <v>54.55</v>
      </c>
    </row>
    <row r="8" spans="1:34" x14ac:dyDescent="0.3">
      <c r="A8">
        <v>2</v>
      </c>
      <c r="B8">
        <v>0</v>
      </c>
      <c r="C8">
        <v>8512</v>
      </c>
      <c r="D8" t="s">
        <v>41</v>
      </c>
      <c r="E8">
        <v>2009</v>
      </c>
      <c r="F8" t="s">
        <v>22</v>
      </c>
      <c r="G8" t="s">
        <v>23</v>
      </c>
      <c r="H8" s="3">
        <v>0</v>
      </c>
      <c r="I8" s="3">
        <v>0</v>
      </c>
      <c r="J8" s="3">
        <v>0</v>
      </c>
      <c r="K8" s="4">
        <v>8.6999999999999993</v>
      </c>
      <c r="L8" s="3">
        <v>0</v>
      </c>
      <c r="M8" s="3">
        <v>0</v>
      </c>
      <c r="N8" s="3">
        <v>0</v>
      </c>
      <c r="O8" s="4">
        <v>8.8000000000000007</v>
      </c>
      <c r="P8" s="3">
        <v>0</v>
      </c>
      <c r="Q8" s="3">
        <v>0</v>
      </c>
      <c r="R8" s="3">
        <v>0</v>
      </c>
      <c r="S8" s="4">
        <v>9</v>
      </c>
      <c r="T8" s="3">
        <v>0</v>
      </c>
      <c r="U8" s="3">
        <v>0</v>
      </c>
      <c r="V8" s="3">
        <v>0</v>
      </c>
      <c r="W8" s="4">
        <v>8.5</v>
      </c>
      <c r="X8" s="3">
        <v>0</v>
      </c>
      <c r="Y8" s="3">
        <v>0</v>
      </c>
      <c r="Z8" s="3">
        <v>0</v>
      </c>
      <c r="AA8" s="4">
        <v>9.3000000000000007</v>
      </c>
      <c r="AB8" s="3">
        <v>0</v>
      </c>
      <c r="AC8" s="3">
        <v>0</v>
      </c>
      <c r="AD8" s="3">
        <v>0</v>
      </c>
      <c r="AE8" s="4">
        <v>9.3000000000000007</v>
      </c>
      <c r="AF8" s="4">
        <f>K8+O8+S8+W8+AA8+AE8</f>
        <v>53.599999999999994</v>
      </c>
    </row>
    <row r="9" spans="1:34" x14ac:dyDescent="0.3">
      <c r="A9">
        <v>3</v>
      </c>
      <c r="B9" s="5">
        <v>368316</v>
      </c>
      <c r="C9">
        <v>3255</v>
      </c>
      <c r="D9" s="5" t="s">
        <v>72</v>
      </c>
      <c r="E9">
        <v>2009</v>
      </c>
      <c r="F9" t="s">
        <v>68</v>
      </c>
      <c r="G9" s="5" t="s">
        <v>69</v>
      </c>
      <c r="H9" s="3">
        <v>0</v>
      </c>
      <c r="I9" s="3">
        <v>0</v>
      </c>
      <c r="J9" s="3">
        <v>0</v>
      </c>
      <c r="K9" s="4">
        <v>8.65</v>
      </c>
      <c r="L9" s="3">
        <v>0</v>
      </c>
      <c r="M9" s="3">
        <v>0</v>
      </c>
      <c r="N9" s="3">
        <v>0</v>
      </c>
      <c r="O9" s="4">
        <v>9.5</v>
      </c>
      <c r="P9" s="3">
        <v>0</v>
      </c>
      <c r="Q9" s="3">
        <v>0</v>
      </c>
      <c r="R9" s="3">
        <v>0</v>
      </c>
      <c r="S9" s="4">
        <v>8.1</v>
      </c>
      <c r="T9" s="3">
        <v>0</v>
      </c>
      <c r="U9" s="3">
        <v>0</v>
      </c>
      <c r="V9" s="3">
        <v>0</v>
      </c>
      <c r="W9" s="4">
        <v>8.1999999999999993</v>
      </c>
      <c r="X9" s="3">
        <v>0</v>
      </c>
      <c r="Y9" s="3">
        <v>0</v>
      </c>
      <c r="Z9" s="3">
        <v>0</v>
      </c>
      <c r="AA9" s="4">
        <v>9.3000000000000007</v>
      </c>
      <c r="AB9" s="3">
        <v>0</v>
      </c>
      <c r="AC9" s="3">
        <v>0</v>
      </c>
      <c r="AD9" s="3">
        <v>0</v>
      </c>
      <c r="AE9" s="4">
        <v>9.5</v>
      </c>
      <c r="AF9" s="4">
        <f>$K9+$O9+$S9+$W9+$AA9+$AE9</f>
        <v>53.25</v>
      </c>
    </row>
    <row r="10" spans="1:34" x14ac:dyDescent="0.3">
      <c r="A10">
        <v>4</v>
      </c>
      <c r="B10" s="5">
        <v>166592</v>
      </c>
      <c r="C10">
        <v>3255</v>
      </c>
      <c r="D10" s="5" t="s">
        <v>73</v>
      </c>
      <c r="E10">
        <v>2009</v>
      </c>
      <c r="F10" t="s">
        <v>68</v>
      </c>
      <c r="G10" s="5" t="s">
        <v>69</v>
      </c>
      <c r="H10" s="3">
        <v>0</v>
      </c>
      <c r="I10" s="3">
        <v>0</v>
      </c>
      <c r="J10" s="3">
        <v>0</v>
      </c>
      <c r="K10" s="4">
        <v>8.6</v>
      </c>
      <c r="L10" s="3">
        <v>0</v>
      </c>
      <c r="M10" s="3">
        <v>0</v>
      </c>
      <c r="N10" s="3">
        <v>0</v>
      </c>
      <c r="O10" s="4">
        <v>8.6</v>
      </c>
      <c r="P10" s="3">
        <v>0</v>
      </c>
      <c r="Q10" s="3">
        <v>0</v>
      </c>
      <c r="R10" s="3">
        <v>0</v>
      </c>
      <c r="S10" s="4">
        <v>8.5</v>
      </c>
      <c r="T10" s="3">
        <v>0</v>
      </c>
      <c r="U10" s="3">
        <v>0</v>
      </c>
      <c r="V10" s="3">
        <v>0</v>
      </c>
      <c r="W10" s="4">
        <v>8.6999999999999993</v>
      </c>
      <c r="X10" s="3">
        <v>0</v>
      </c>
      <c r="Y10" s="3">
        <v>0</v>
      </c>
      <c r="Z10" s="3">
        <v>0</v>
      </c>
      <c r="AA10" s="4">
        <v>8.6999999999999993</v>
      </c>
      <c r="AB10" s="3">
        <v>0</v>
      </c>
      <c r="AC10" s="3">
        <v>0</v>
      </c>
      <c r="AD10" s="3">
        <v>0</v>
      </c>
      <c r="AE10" s="4">
        <v>9.1999999999999993</v>
      </c>
      <c r="AF10" s="4">
        <f>$K10+$O10+$S10+$W10+$AA10+$AE10</f>
        <v>52.3</v>
      </c>
    </row>
    <row r="11" spans="1:34" x14ac:dyDescent="0.3">
      <c r="A11">
        <v>5</v>
      </c>
      <c r="B11" s="5">
        <v>834947</v>
      </c>
      <c r="C11">
        <v>3255</v>
      </c>
      <c r="D11" s="5" t="s">
        <v>70</v>
      </c>
      <c r="E11">
        <v>2009</v>
      </c>
      <c r="F11" t="s">
        <v>68</v>
      </c>
      <c r="G11" s="5" t="s">
        <v>69</v>
      </c>
      <c r="H11" s="3">
        <v>0</v>
      </c>
      <c r="I11" s="3">
        <v>0</v>
      </c>
      <c r="J11" s="3">
        <v>0</v>
      </c>
      <c r="K11" s="4">
        <v>7.7</v>
      </c>
      <c r="L11" s="3">
        <v>0</v>
      </c>
      <c r="M11" s="3">
        <v>0</v>
      </c>
      <c r="N11" s="3">
        <v>0</v>
      </c>
      <c r="O11" s="4">
        <v>8.9</v>
      </c>
      <c r="P11" s="3">
        <v>0</v>
      </c>
      <c r="Q11" s="3">
        <v>0</v>
      </c>
      <c r="R11" s="3">
        <v>0</v>
      </c>
      <c r="S11" s="4">
        <v>8.65</v>
      </c>
      <c r="T11" s="3">
        <v>0</v>
      </c>
      <c r="U11" s="3">
        <v>0</v>
      </c>
      <c r="V11" s="3">
        <v>0</v>
      </c>
      <c r="W11" s="4">
        <v>8.3000000000000007</v>
      </c>
      <c r="X11" s="3">
        <v>0</v>
      </c>
      <c r="Y11" s="3">
        <v>0</v>
      </c>
      <c r="Z11" s="3">
        <v>0</v>
      </c>
      <c r="AA11" s="4">
        <v>8.3000000000000007</v>
      </c>
      <c r="AB11" s="3">
        <v>0</v>
      </c>
      <c r="AC11" s="3">
        <v>0</v>
      </c>
      <c r="AD11" s="3">
        <v>0</v>
      </c>
      <c r="AE11" s="4">
        <v>9.5</v>
      </c>
      <c r="AF11" s="4">
        <f>$K11+$O11+$S11+$W11+$AA11+$AE11</f>
        <v>51.349999999999994</v>
      </c>
    </row>
    <row r="12" spans="1:34" x14ac:dyDescent="0.3">
      <c r="A12">
        <v>6</v>
      </c>
      <c r="B12">
        <v>824485</v>
      </c>
      <c r="C12">
        <v>1482</v>
      </c>
      <c r="D12" t="s">
        <v>54</v>
      </c>
      <c r="E12">
        <v>2009</v>
      </c>
      <c r="F12" t="s">
        <v>26</v>
      </c>
      <c r="G12" s="5" t="s">
        <v>74</v>
      </c>
      <c r="H12" s="3">
        <v>0</v>
      </c>
      <c r="I12" s="3">
        <v>0</v>
      </c>
      <c r="J12" s="3">
        <v>0</v>
      </c>
      <c r="K12" s="4">
        <v>8.15</v>
      </c>
      <c r="L12" s="3">
        <v>0</v>
      </c>
      <c r="M12" s="3">
        <v>0</v>
      </c>
      <c r="N12" s="3">
        <v>0</v>
      </c>
      <c r="O12" s="4">
        <v>8.6</v>
      </c>
      <c r="P12" s="3">
        <v>0</v>
      </c>
      <c r="Q12" s="3">
        <v>0</v>
      </c>
      <c r="R12" s="3">
        <v>0</v>
      </c>
      <c r="S12" s="4">
        <v>6.9</v>
      </c>
      <c r="T12" s="3">
        <v>0</v>
      </c>
      <c r="U12" s="3">
        <v>0</v>
      </c>
      <c r="V12" s="3">
        <v>0</v>
      </c>
      <c r="W12" s="4">
        <v>7.8</v>
      </c>
      <c r="X12" s="3">
        <v>0</v>
      </c>
      <c r="Y12" s="3">
        <v>0</v>
      </c>
      <c r="Z12" s="3">
        <v>0</v>
      </c>
      <c r="AA12" s="4">
        <v>8.4</v>
      </c>
      <c r="AB12" s="3">
        <v>0</v>
      </c>
      <c r="AC12" s="3">
        <v>0</v>
      </c>
      <c r="AD12" s="3">
        <v>0</v>
      </c>
      <c r="AE12" s="4">
        <v>8.6999999999999993</v>
      </c>
      <c r="AF12" s="4">
        <f>$K12+$O12+$S12+$W12+$AA12+$AE12</f>
        <v>48.55</v>
      </c>
    </row>
    <row r="13" spans="1:34" x14ac:dyDescent="0.3">
      <c r="A13">
        <v>7</v>
      </c>
      <c r="B13">
        <v>0</v>
      </c>
      <c r="C13">
        <v>8512</v>
      </c>
      <c r="D13" t="s">
        <v>42</v>
      </c>
      <c r="E13">
        <v>2009</v>
      </c>
      <c r="F13" t="s">
        <v>22</v>
      </c>
      <c r="G13" t="s">
        <v>23</v>
      </c>
      <c r="H13" s="3">
        <v>0</v>
      </c>
      <c r="I13" s="3">
        <v>0</v>
      </c>
      <c r="J13" s="3">
        <v>0</v>
      </c>
      <c r="K13" s="4">
        <v>7.2</v>
      </c>
      <c r="L13" s="3">
        <v>0</v>
      </c>
      <c r="M13" s="3">
        <v>0</v>
      </c>
      <c r="N13" s="3">
        <v>0</v>
      </c>
      <c r="O13" s="4">
        <v>8</v>
      </c>
      <c r="P13" s="3">
        <v>0</v>
      </c>
      <c r="Q13" s="3">
        <v>0</v>
      </c>
      <c r="R13" s="3">
        <v>0</v>
      </c>
      <c r="S13" s="4">
        <v>7.4</v>
      </c>
      <c r="T13" s="3">
        <v>0</v>
      </c>
      <c r="U13" s="3">
        <v>0</v>
      </c>
      <c r="V13" s="3">
        <v>0</v>
      </c>
      <c r="W13" s="4">
        <v>8.1</v>
      </c>
      <c r="X13" s="3">
        <v>0</v>
      </c>
      <c r="Y13" s="3">
        <v>0</v>
      </c>
      <c r="Z13" s="3">
        <v>0</v>
      </c>
      <c r="AA13" s="4">
        <v>8.4</v>
      </c>
      <c r="AB13" s="3">
        <v>0</v>
      </c>
      <c r="AC13" s="3">
        <v>0</v>
      </c>
      <c r="AD13" s="3">
        <v>0</v>
      </c>
      <c r="AE13" s="4">
        <v>9.1999999999999993</v>
      </c>
      <c r="AF13" s="4">
        <f>K13+O13+S13+W13+AA13+AE13</f>
        <v>48.3</v>
      </c>
    </row>
  </sheetData>
  <sortState ref="A7:AH13">
    <sortCondition descending="1" ref="AF7:AF1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workbookViewId="0">
      <pane xSplit="6" ySplit="13" topLeftCell="Z14" activePane="bottomRight" state="frozen"/>
      <selection pane="topRight" activeCell="G1" sqref="G1"/>
      <selection pane="bottomLeft" activeCell="A15" sqref="A15"/>
      <selection pane="bottomRight" activeCell="Z11" sqref="Z11"/>
    </sheetView>
  </sheetViews>
  <sheetFormatPr defaultRowHeight="14.4" x14ac:dyDescent="0.3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" x14ac:dyDescent="0.35">
      <c r="D1" s="1" t="s">
        <v>0</v>
      </c>
    </row>
    <row r="2" spans="1:34" ht="18" x14ac:dyDescent="0.35">
      <c r="D2" s="1" t="s">
        <v>1</v>
      </c>
    </row>
    <row r="3" spans="1:34" ht="18" x14ac:dyDescent="0.35">
      <c r="D3" s="1" t="s">
        <v>90</v>
      </c>
    </row>
    <row r="6" spans="1:34" x14ac:dyDescent="0.3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9</v>
      </c>
      <c r="M6" s="2" t="s">
        <v>10</v>
      </c>
      <c r="N6" s="2" t="s">
        <v>11</v>
      </c>
      <c r="O6" s="2" t="s">
        <v>13</v>
      </c>
      <c r="P6" s="2" t="s">
        <v>9</v>
      </c>
      <c r="Q6" s="2" t="s">
        <v>10</v>
      </c>
      <c r="R6" s="2" t="s">
        <v>11</v>
      </c>
      <c r="S6" s="2" t="s">
        <v>14</v>
      </c>
      <c r="T6" s="2" t="s">
        <v>9</v>
      </c>
      <c r="U6" s="2" t="s">
        <v>10</v>
      </c>
      <c r="V6" s="2" t="s">
        <v>11</v>
      </c>
      <c r="W6" s="2" t="s">
        <v>15</v>
      </c>
      <c r="X6" s="2" t="s">
        <v>9</v>
      </c>
      <c r="Y6" s="2" t="s">
        <v>10</v>
      </c>
      <c r="Z6" s="2" t="s">
        <v>11</v>
      </c>
      <c r="AA6" s="2" t="s">
        <v>16</v>
      </c>
      <c r="AB6" s="2" t="s">
        <v>9</v>
      </c>
      <c r="AC6" s="2" t="s">
        <v>10</v>
      </c>
      <c r="AD6" s="2" t="s">
        <v>11</v>
      </c>
      <c r="AE6" s="2" t="s">
        <v>17</v>
      </c>
      <c r="AF6" s="2" t="s">
        <v>18</v>
      </c>
      <c r="AG6" s="2" t="s">
        <v>19</v>
      </c>
      <c r="AH6" s="2" t="s">
        <v>20</v>
      </c>
    </row>
    <row r="7" spans="1:34" x14ac:dyDescent="0.3">
      <c r="A7">
        <v>1</v>
      </c>
      <c r="B7">
        <v>750761</v>
      </c>
      <c r="C7">
        <v>1482</v>
      </c>
      <c r="D7" t="s">
        <v>43</v>
      </c>
      <c r="E7">
        <v>2008</v>
      </c>
      <c r="F7" t="s">
        <v>26</v>
      </c>
      <c r="G7" t="s">
        <v>27</v>
      </c>
      <c r="H7" s="3">
        <v>0</v>
      </c>
      <c r="I7" s="3">
        <v>0</v>
      </c>
      <c r="J7" s="3">
        <v>0</v>
      </c>
      <c r="K7" s="4">
        <v>9.4</v>
      </c>
      <c r="L7" s="3">
        <v>0</v>
      </c>
      <c r="M7" s="3">
        <v>0</v>
      </c>
      <c r="N7" s="3">
        <v>0</v>
      </c>
      <c r="O7" s="4">
        <v>9.4</v>
      </c>
      <c r="P7" s="3">
        <v>0</v>
      </c>
      <c r="Q7" s="3">
        <v>0</v>
      </c>
      <c r="R7" s="3">
        <v>0</v>
      </c>
      <c r="S7" s="4">
        <v>9.75</v>
      </c>
      <c r="T7" s="3">
        <v>0</v>
      </c>
      <c r="U7" s="3">
        <v>0</v>
      </c>
      <c r="V7" s="3">
        <v>0</v>
      </c>
      <c r="W7" s="4">
        <v>9</v>
      </c>
      <c r="X7" s="3">
        <v>0</v>
      </c>
      <c r="Y7" s="3">
        <v>0</v>
      </c>
      <c r="Z7" s="3">
        <v>0</v>
      </c>
      <c r="AA7" s="4">
        <v>9.4</v>
      </c>
      <c r="AB7" s="3">
        <v>0</v>
      </c>
      <c r="AC7" s="3">
        <v>0</v>
      </c>
      <c r="AD7" s="3">
        <v>0</v>
      </c>
      <c r="AE7" s="4">
        <v>9.6</v>
      </c>
      <c r="AF7" s="4">
        <f t="shared" ref="AF7:AF15" si="0">K7+O7+S7+W7+AA7+AE7</f>
        <v>56.55</v>
      </c>
    </row>
    <row r="8" spans="1:34" x14ac:dyDescent="0.3">
      <c r="A8">
        <v>2</v>
      </c>
      <c r="B8">
        <v>456552</v>
      </c>
      <c r="C8">
        <v>1482</v>
      </c>
      <c r="D8" t="s">
        <v>51</v>
      </c>
      <c r="E8">
        <v>2007</v>
      </c>
      <c r="F8" t="s">
        <v>26</v>
      </c>
      <c r="G8" t="s">
        <v>48</v>
      </c>
      <c r="H8" s="3">
        <v>0</v>
      </c>
      <c r="I8" s="3">
        <v>0</v>
      </c>
      <c r="J8" s="3">
        <v>0</v>
      </c>
      <c r="K8" s="4">
        <v>9.5</v>
      </c>
      <c r="L8" s="3">
        <v>0</v>
      </c>
      <c r="M8" s="3">
        <v>0</v>
      </c>
      <c r="N8" s="3">
        <v>0</v>
      </c>
      <c r="O8" s="4">
        <v>8.9</v>
      </c>
      <c r="P8" s="3">
        <v>0</v>
      </c>
      <c r="Q8" s="3">
        <v>0</v>
      </c>
      <c r="R8" s="3">
        <v>0</v>
      </c>
      <c r="S8" s="4">
        <v>9.1</v>
      </c>
      <c r="T8" s="3">
        <v>0</v>
      </c>
      <c r="U8" s="3">
        <v>0</v>
      </c>
      <c r="V8" s="3">
        <v>0</v>
      </c>
      <c r="W8" s="4">
        <v>9</v>
      </c>
      <c r="X8" s="3">
        <v>0</v>
      </c>
      <c r="Y8" s="3">
        <v>0</v>
      </c>
      <c r="Z8" s="3">
        <v>0</v>
      </c>
      <c r="AA8" s="4">
        <v>8.9</v>
      </c>
      <c r="AB8" s="3">
        <v>0</v>
      </c>
      <c r="AC8" s="3">
        <v>0</v>
      </c>
      <c r="AD8" s="3">
        <v>0</v>
      </c>
      <c r="AE8" s="4">
        <v>9.3000000000000007</v>
      </c>
      <c r="AF8" s="4">
        <f t="shared" si="0"/>
        <v>54.7</v>
      </c>
    </row>
    <row r="9" spans="1:34" x14ac:dyDescent="0.3">
      <c r="A9">
        <v>3</v>
      </c>
      <c r="B9">
        <v>482300</v>
      </c>
      <c r="C9">
        <v>1482</v>
      </c>
      <c r="D9" t="s">
        <v>50</v>
      </c>
      <c r="E9">
        <v>2008</v>
      </c>
      <c r="F9" t="s">
        <v>26</v>
      </c>
      <c r="G9" t="s">
        <v>44</v>
      </c>
      <c r="H9" s="3">
        <v>0</v>
      </c>
      <c r="I9" s="3">
        <v>0</v>
      </c>
      <c r="J9" s="3">
        <v>0</v>
      </c>
      <c r="K9" s="4">
        <v>8.9499999999999993</v>
      </c>
      <c r="L9" s="3">
        <v>0</v>
      </c>
      <c r="M9" s="3">
        <v>0</v>
      </c>
      <c r="N9" s="3">
        <v>0</v>
      </c>
      <c r="O9" s="4">
        <v>8.6999999999999993</v>
      </c>
      <c r="P9" s="3">
        <v>0</v>
      </c>
      <c r="Q9" s="3">
        <v>0</v>
      </c>
      <c r="R9" s="3">
        <v>0</v>
      </c>
      <c r="S9" s="4">
        <v>9.4499999999999993</v>
      </c>
      <c r="T9" s="3">
        <v>0</v>
      </c>
      <c r="U9" s="3">
        <v>0</v>
      </c>
      <c r="V9" s="3">
        <v>0</v>
      </c>
      <c r="W9" s="4">
        <v>8.6</v>
      </c>
      <c r="X9" s="3">
        <v>0</v>
      </c>
      <c r="Y9" s="3">
        <v>0</v>
      </c>
      <c r="Z9" s="3">
        <v>0</v>
      </c>
      <c r="AA9" s="4">
        <v>8.5</v>
      </c>
      <c r="AB9" s="3">
        <v>0</v>
      </c>
      <c r="AC9" s="3">
        <v>0</v>
      </c>
      <c r="AD9" s="3">
        <v>0</v>
      </c>
      <c r="AE9" s="4">
        <v>9</v>
      </c>
      <c r="AF9" s="4">
        <f t="shared" si="0"/>
        <v>53.199999999999996</v>
      </c>
    </row>
    <row r="10" spans="1:34" x14ac:dyDescent="0.3">
      <c r="A10">
        <v>4</v>
      </c>
      <c r="B10">
        <v>420157</v>
      </c>
      <c r="C10">
        <v>1482</v>
      </c>
      <c r="D10" t="s">
        <v>45</v>
      </c>
      <c r="E10">
        <v>2008</v>
      </c>
      <c r="F10" t="s">
        <v>26</v>
      </c>
      <c r="G10" t="s">
        <v>46</v>
      </c>
      <c r="H10" s="3">
        <v>0</v>
      </c>
      <c r="I10" s="3">
        <v>0</v>
      </c>
      <c r="J10" s="3">
        <v>0</v>
      </c>
      <c r="K10" s="4">
        <v>8.85</v>
      </c>
      <c r="L10" s="3">
        <v>0</v>
      </c>
      <c r="M10" s="3">
        <v>0</v>
      </c>
      <c r="N10" s="3">
        <v>0</v>
      </c>
      <c r="O10" s="4">
        <v>9</v>
      </c>
      <c r="P10" s="3">
        <v>0</v>
      </c>
      <c r="Q10" s="3">
        <v>0</v>
      </c>
      <c r="R10" s="3">
        <v>0</v>
      </c>
      <c r="S10" s="4">
        <v>9.0500000000000007</v>
      </c>
      <c r="T10" s="3">
        <v>0</v>
      </c>
      <c r="U10" s="3">
        <v>0</v>
      </c>
      <c r="V10" s="3">
        <v>0</v>
      </c>
      <c r="W10" s="4">
        <v>7</v>
      </c>
      <c r="X10" s="3">
        <v>0</v>
      </c>
      <c r="Y10" s="3">
        <v>0</v>
      </c>
      <c r="Z10" s="3">
        <v>0</v>
      </c>
      <c r="AA10" s="4">
        <v>8.9</v>
      </c>
      <c r="AB10" s="3">
        <v>0</v>
      </c>
      <c r="AC10" s="3">
        <v>0</v>
      </c>
      <c r="AD10" s="3">
        <v>0</v>
      </c>
      <c r="AE10" s="4">
        <v>9.5</v>
      </c>
      <c r="AF10" s="4">
        <f t="shared" si="0"/>
        <v>52.300000000000004</v>
      </c>
    </row>
    <row r="11" spans="1:34" x14ac:dyDescent="0.3">
      <c r="A11">
        <v>5</v>
      </c>
      <c r="B11">
        <v>905580</v>
      </c>
      <c r="C11">
        <v>1482</v>
      </c>
      <c r="D11" t="s">
        <v>47</v>
      </c>
      <c r="E11">
        <v>2007</v>
      </c>
      <c r="F11" t="s">
        <v>26</v>
      </c>
      <c r="G11" t="s">
        <v>48</v>
      </c>
      <c r="H11" s="3">
        <v>0</v>
      </c>
      <c r="I11" s="3">
        <v>0</v>
      </c>
      <c r="J11" s="3">
        <v>0</v>
      </c>
      <c r="K11" s="4">
        <v>8.6999999999999993</v>
      </c>
      <c r="L11" s="3">
        <v>0</v>
      </c>
      <c r="M11" s="3">
        <v>0</v>
      </c>
      <c r="N11" s="3">
        <v>0</v>
      </c>
      <c r="O11" s="4">
        <v>8.8000000000000007</v>
      </c>
      <c r="P11" s="3">
        <v>0</v>
      </c>
      <c r="Q11" s="3">
        <v>0</v>
      </c>
      <c r="R11" s="3">
        <v>0</v>
      </c>
      <c r="S11" s="4">
        <v>7.3</v>
      </c>
      <c r="T11" s="3">
        <v>0</v>
      </c>
      <c r="U11" s="3">
        <v>0</v>
      </c>
      <c r="V11" s="3">
        <v>0</v>
      </c>
      <c r="W11" s="4">
        <v>8.6999999999999993</v>
      </c>
      <c r="X11" s="3">
        <v>0</v>
      </c>
      <c r="Y11" s="3">
        <v>0</v>
      </c>
      <c r="Z11" s="3">
        <v>0</v>
      </c>
      <c r="AA11" s="4">
        <v>8.5</v>
      </c>
      <c r="AB11" s="3">
        <v>0</v>
      </c>
      <c r="AC11" s="3">
        <v>0</v>
      </c>
      <c r="AD11" s="3">
        <v>0</v>
      </c>
      <c r="AE11" s="4">
        <v>9.6</v>
      </c>
      <c r="AF11" s="4">
        <f t="shared" si="0"/>
        <v>51.6</v>
      </c>
    </row>
    <row r="12" spans="1:34" x14ac:dyDescent="0.3">
      <c r="A12">
        <v>6</v>
      </c>
      <c r="B12">
        <v>943010</v>
      </c>
      <c r="C12">
        <v>1482</v>
      </c>
      <c r="D12" t="s">
        <v>52</v>
      </c>
      <c r="E12">
        <v>2007</v>
      </c>
      <c r="F12" t="s">
        <v>26</v>
      </c>
      <c r="G12" t="s">
        <v>48</v>
      </c>
      <c r="H12" s="3">
        <v>0</v>
      </c>
      <c r="I12" s="3">
        <v>0</v>
      </c>
      <c r="J12" s="3">
        <v>0</v>
      </c>
      <c r="K12" s="4">
        <v>9.1999999999999993</v>
      </c>
      <c r="L12" s="3">
        <v>0</v>
      </c>
      <c r="M12" s="3">
        <v>0</v>
      </c>
      <c r="N12" s="3">
        <v>0</v>
      </c>
      <c r="O12" s="4">
        <v>8.6</v>
      </c>
      <c r="P12" s="3">
        <v>0</v>
      </c>
      <c r="Q12" s="3">
        <v>0</v>
      </c>
      <c r="R12" s="3">
        <v>0</v>
      </c>
      <c r="S12" s="4">
        <v>7.8</v>
      </c>
      <c r="T12" s="3">
        <v>0</v>
      </c>
      <c r="U12" s="3">
        <v>0</v>
      </c>
      <c r="V12" s="3">
        <v>0</v>
      </c>
      <c r="W12" s="4">
        <v>8.6999999999999993</v>
      </c>
      <c r="X12" s="3">
        <v>0</v>
      </c>
      <c r="Y12" s="3">
        <v>0</v>
      </c>
      <c r="Z12" s="3">
        <v>0</v>
      </c>
      <c r="AA12" s="4">
        <v>8</v>
      </c>
      <c r="AB12" s="3">
        <v>0</v>
      </c>
      <c r="AC12" s="3">
        <v>0</v>
      </c>
      <c r="AD12" s="3">
        <v>0</v>
      </c>
      <c r="AE12" s="4">
        <v>9</v>
      </c>
      <c r="AF12" s="4">
        <f t="shared" si="0"/>
        <v>51.3</v>
      </c>
    </row>
    <row r="13" spans="1:34" x14ac:dyDescent="0.3">
      <c r="A13">
        <v>7</v>
      </c>
      <c r="B13">
        <v>597077</v>
      </c>
      <c r="C13">
        <v>1482</v>
      </c>
      <c r="D13" t="s">
        <v>49</v>
      </c>
      <c r="E13">
        <v>2008</v>
      </c>
      <c r="F13" t="s">
        <v>26</v>
      </c>
      <c r="G13" t="s">
        <v>46</v>
      </c>
      <c r="H13" s="3">
        <v>0</v>
      </c>
      <c r="I13" s="3">
        <v>0</v>
      </c>
      <c r="J13" s="3">
        <v>0</v>
      </c>
      <c r="K13" s="4">
        <v>8.0500000000000007</v>
      </c>
      <c r="L13" s="3">
        <v>0</v>
      </c>
      <c r="M13" s="3">
        <v>0</v>
      </c>
      <c r="N13" s="3">
        <v>0</v>
      </c>
      <c r="O13" s="4">
        <v>8.8000000000000007</v>
      </c>
      <c r="P13" s="3">
        <v>0</v>
      </c>
      <c r="Q13" s="3">
        <v>0</v>
      </c>
      <c r="R13" s="3">
        <v>0</v>
      </c>
      <c r="S13" s="4">
        <v>9</v>
      </c>
      <c r="T13" s="3">
        <v>0</v>
      </c>
      <c r="U13" s="3">
        <v>0</v>
      </c>
      <c r="V13" s="3">
        <v>0</v>
      </c>
      <c r="W13" s="4">
        <v>7</v>
      </c>
      <c r="X13" s="3">
        <v>0</v>
      </c>
      <c r="Y13" s="3">
        <v>0</v>
      </c>
      <c r="Z13" s="3">
        <v>0</v>
      </c>
      <c r="AA13" s="4">
        <v>9.1999999999999993</v>
      </c>
      <c r="AB13" s="3">
        <v>0</v>
      </c>
      <c r="AC13" s="3">
        <v>0</v>
      </c>
      <c r="AD13" s="3">
        <v>0</v>
      </c>
      <c r="AE13" s="4">
        <v>9.1999999999999993</v>
      </c>
      <c r="AF13" s="4">
        <f t="shared" si="0"/>
        <v>51.25</v>
      </c>
    </row>
    <row r="14" spans="1:34" x14ac:dyDescent="0.3">
      <c r="A14">
        <v>8</v>
      </c>
      <c r="B14">
        <v>695475</v>
      </c>
      <c r="C14">
        <v>1482</v>
      </c>
      <c r="D14" t="s">
        <v>53</v>
      </c>
      <c r="E14">
        <v>2008</v>
      </c>
      <c r="F14" t="s">
        <v>26</v>
      </c>
      <c r="G14" t="s">
        <v>27</v>
      </c>
      <c r="H14" s="3">
        <v>0</v>
      </c>
      <c r="I14" s="3">
        <v>0</v>
      </c>
      <c r="J14" s="3">
        <v>0</v>
      </c>
      <c r="K14" s="4">
        <v>8.25</v>
      </c>
      <c r="L14" s="3">
        <v>0</v>
      </c>
      <c r="M14" s="3">
        <v>0</v>
      </c>
      <c r="N14" s="3">
        <v>0</v>
      </c>
      <c r="O14" s="4">
        <v>8.6</v>
      </c>
      <c r="P14" s="3">
        <v>0</v>
      </c>
      <c r="Q14" s="3">
        <v>0</v>
      </c>
      <c r="R14" s="3">
        <v>0</v>
      </c>
      <c r="S14" s="4">
        <v>7.8</v>
      </c>
      <c r="T14" s="3">
        <v>0</v>
      </c>
      <c r="U14" s="3">
        <v>0</v>
      </c>
      <c r="V14" s="3">
        <v>0</v>
      </c>
      <c r="W14" s="4">
        <v>8.4</v>
      </c>
      <c r="X14" s="3">
        <v>0</v>
      </c>
      <c r="Y14" s="3">
        <v>0</v>
      </c>
      <c r="Z14" s="3">
        <v>0</v>
      </c>
      <c r="AA14" s="4">
        <v>9.5</v>
      </c>
      <c r="AB14" s="3">
        <v>0</v>
      </c>
      <c r="AC14" s="3">
        <v>0</v>
      </c>
      <c r="AD14" s="3">
        <v>0</v>
      </c>
      <c r="AE14" s="4">
        <v>8.6</v>
      </c>
      <c r="AF14" s="4">
        <f t="shared" si="0"/>
        <v>51.150000000000006</v>
      </c>
    </row>
    <row r="15" spans="1:34" x14ac:dyDescent="0.3">
      <c r="A15">
        <v>9</v>
      </c>
      <c r="B15" s="5">
        <v>962570</v>
      </c>
      <c r="C15">
        <v>3255</v>
      </c>
      <c r="D15" s="5" t="s">
        <v>82</v>
      </c>
      <c r="E15">
        <v>2008</v>
      </c>
      <c r="F15" t="s">
        <v>68</v>
      </c>
      <c r="G15" s="5" t="s">
        <v>83</v>
      </c>
      <c r="H15" s="3">
        <v>0</v>
      </c>
      <c r="I15" s="3">
        <v>0</v>
      </c>
      <c r="J15" s="3">
        <v>0</v>
      </c>
      <c r="K15" s="4">
        <v>8.5500000000000007</v>
      </c>
      <c r="L15" s="3">
        <v>0</v>
      </c>
      <c r="M15" s="3">
        <v>0</v>
      </c>
      <c r="N15" s="3">
        <v>0</v>
      </c>
      <c r="O15" s="4">
        <v>8.4</v>
      </c>
      <c r="P15" s="3">
        <v>0</v>
      </c>
      <c r="Q15" s="3">
        <v>0</v>
      </c>
      <c r="R15" s="3">
        <v>0</v>
      </c>
      <c r="S15" s="4">
        <v>8.35</v>
      </c>
      <c r="T15" s="3">
        <v>0</v>
      </c>
      <c r="U15" s="3">
        <v>0</v>
      </c>
      <c r="V15" s="3">
        <v>0</v>
      </c>
      <c r="W15" s="4">
        <v>7.7</v>
      </c>
      <c r="X15" s="3">
        <v>0</v>
      </c>
      <c r="Y15" s="3">
        <v>0</v>
      </c>
      <c r="Z15" s="3">
        <v>0</v>
      </c>
      <c r="AA15" s="4">
        <v>8.1999999999999993</v>
      </c>
      <c r="AB15" s="3">
        <v>0</v>
      </c>
      <c r="AC15" s="3">
        <v>0</v>
      </c>
      <c r="AD15" s="3">
        <v>0</v>
      </c>
      <c r="AE15" s="4">
        <v>8.6</v>
      </c>
      <c r="AF15" s="4">
        <f t="shared" si="0"/>
        <v>49.800000000000004</v>
      </c>
    </row>
  </sheetData>
  <sheetProtection formatCells="0" formatColumns="0" formatRows="0" insertColumns="0" insertRows="0" insertHyperlinks="0" deleteColumns="0" deleteRows="0" sort="0" autoFilter="0" pivotTables="0"/>
  <sortState ref="A7:AH15">
    <sortCondition descending="1" ref="AF7:AF1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workbookViewId="0">
      <pane xSplit="6" ySplit="12" topLeftCell="Y13" activePane="bottomRight" state="frozen"/>
      <selection pane="topRight" activeCell="G1" sqref="G1"/>
      <selection pane="bottomLeft" activeCell="A15" sqref="A15"/>
      <selection pane="bottomRight" activeCell="D13" sqref="D13"/>
    </sheetView>
  </sheetViews>
  <sheetFormatPr defaultRowHeight="14.4" x14ac:dyDescent="0.3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" x14ac:dyDescent="0.35">
      <c r="D1" s="1" t="s">
        <v>0</v>
      </c>
    </row>
    <row r="2" spans="1:34" ht="18" x14ac:dyDescent="0.35">
      <c r="D2" s="1" t="s">
        <v>1</v>
      </c>
    </row>
    <row r="3" spans="1:34" ht="18" x14ac:dyDescent="0.35">
      <c r="D3" s="1" t="s">
        <v>55</v>
      </c>
    </row>
    <row r="6" spans="1:34" x14ac:dyDescent="0.3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9</v>
      </c>
      <c r="M6" s="2" t="s">
        <v>10</v>
      </c>
      <c r="N6" s="2" t="s">
        <v>11</v>
      </c>
      <c r="O6" s="2" t="s">
        <v>13</v>
      </c>
      <c r="P6" s="2" t="s">
        <v>9</v>
      </c>
      <c r="Q6" s="2" t="s">
        <v>10</v>
      </c>
      <c r="R6" s="2" t="s">
        <v>11</v>
      </c>
      <c r="S6" s="2" t="s">
        <v>14</v>
      </c>
      <c r="T6" s="2" t="s">
        <v>9</v>
      </c>
      <c r="U6" s="2" t="s">
        <v>10</v>
      </c>
      <c r="V6" s="2" t="s">
        <v>11</v>
      </c>
      <c r="W6" s="2" t="s">
        <v>15</v>
      </c>
      <c r="X6" s="2" t="s">
        <v>9</v>
      </c>
      <c r="Y6" s="2" t="s">
        <v>10</v>
      </c>
      <c r="Z6" s="2" t="s">
        <v>11</v>
      </c>
      <c r="AA6" s="2" t="s">
        <v>16</v>
      </c>
      <c r="AB6" s="2" t="s">
        <v>9</v>
      </c>
      <c r="AC6" s="2" t="s">
        <v>10</v>
      </c>
      <c r="AD6" s="2" t="s">
        <v>11</v>
      </c>
      <c r="AE6" s="2" t="s">
        <v>17</v>
      </c>
      <c r="AF6" s="2" t="s">
        <v>18</v>
      </c>
      <c r="AG6" s="2" t="s">
        <v>19</v>
      </c>
      <c r="AH6" s="2" t="s">
        <v>20</v>
      </c>
    </row>
    <row r="7" spans="1:34" x14ac:dyDescent="0.3">
      <c r="A7">
        <v>1</v>
      </c>
      <c r="B7">
        <v>937203</v>
      </c>
      <c r="C7">
        <v>8512</v>
      </c>
      <c r="D7" t="s">
        <v>58</v>
      </c>
      <c r="E7">
        <v>2006</v>
      </c>
      <c r="F7" t="s">
        <v>22</v>
      </c>
      <c r="G7" t="s">
        <v>57</v>
      </c>
      <c r="H7" s="3">
        <v>0</v>
      </c>
      <c r="I7" s="3">
        <v>0</v>
      </c>
      <c r="J7" s="3">
        <v>0</v>
      </c>
      <c r="K7" s="4">
        <v>12.45</v>
      </c>
      <c r="L7" s="3">
        <v>0</v>
      </c>
      <c r="M7" s="3">
        <v>0</v>
      </c>
      <c r="N7" s="3">
        <v>0</v>
      </c>
      <c r="O7" s="4">
        <v>9.6</v>
      </c>
      <c r="P7" s="3">
        <v>0</v>
      </c>
      <c r="Q7" s="3">
        <v>0</v>
      </c>
      <c r="R7" s="3">
        <v>0</v>
      </c>
      <c r="S7" s="4">
        <v>10.8</v>
      </c>
      <c r="T7" s="3">
        <v>0</v>
      </c>
      <c r="U7" s="3">
        <v>0</v>
      </c>
      <c r="V7" s="3">
        <v>0</v>
      </c>
      <c r="W7" s="4">
        <v>11.2</v>
      </c>
      <c r="X7" s="3">
        <v>2.4</v>
      </c>
      <c r="Y7" s="3">
        <v>8.4</v>
      </c>
      <c r="Z7" s="3">
        <v>0</v>
      </c>
      <c r="AA7" s="4">
        <f>X7+Y7-Z7</f>
        <v>10.8</v>
      </c>
      <c r="AB7" s="3">
        <v>1.3</v>
      </c>
      <c r="AC7" s="3">
        <v>9</v>
      </c>
      <c r="AD7" s="3">
        <v>0</v>
      </c>
      <c r="AE7" s="4">
        <f>AB7+AC7-AD7</f>
        <v>10.3</v>
      </c>
      <c r="AF7" s="4">
        <f t="shared" ref="AF7:AF13" si="0">K7+O7+S7+W7+AA7+AE7</f>
        <v>65.149999999999991</v>
      </c>
    </row>
    <row r="8" spans="1:34" x14ac:dyDescent="0.3">
      <c r="A8">
        <v>2</v>
      </c>
      <c r="B8">
        <v>820639</v>
      </c>
      <c r="C8">
        <v>8512</v>
      </c>
      <c r="D8" t="s">
        <v>59</v>
      </c>
      <c r="E8">
        <v>2005</v>
      </c>
      <c r="F8" t="s">
        <v>22</v>
      </c>
      <c r="G8" t="s">
        <v>57</v>
      </c>
      <c r="H8" s="3">
        <v>0</v>
      </c>
      <c r="I8" s="3">
        <v>0</v>
      </c>
      <c r="J8" s="3">
        <v>0</v>
      </c>
      <c r="K8" s="4">
        <v>12.3</v>
      </c>
      <c r="L8" s="3">
        <v>0</v>
      </c>
      <c r="M8" s="3">
        <v>0</v>
      </c>
      <c r="N8" s="3">
        <v>0</v>
      </c>
      <c r="O8" s="4">
        <v>10.1</v>
      </c>
      <c r="P8" s="3">
        <v>0</v>
      </c>
      <c r="Q8" s="3">
        <v>0</v>
      </c>
      <c r="R8" s="3">
        <v>0</v>
      </c>
      <c r="S8" s="4">
        <v>10.55</v>
      </c>
      <c r="T8" s="3">
        <v>0</v>
      </c>
      <c r="U8" s="3">
        <v>0</v>
      </c>
      <c r="V8" s="3">
        <v>0</v>
      </c>
      <c r="W8" s="4">
        <v>11</v>
      </c>
      <c r="X8" s="3">
        <v>2.4</v>
      </c>
      <c r="Y8" s="3">
        <v>8.1999999999999993</v>
      </c>
      <c r="Z8" s="3">
        <v>0</v>
      </c>
      <c r="AA8" s="4">
        <f>X8+Y8-Z8</f>
        <v>10.6</v>
      </c>
      <c r="AB8" s="3">
        <v>1.3</v>
      </c>
      <c r="AC8" s="3">
        <v>9.1999999999999993</v>
      </c>
      <c r="AD8" s="3">
        <v>0</v>
      </c>
      <c r="AE8" s="4">
        <f>AB8+AC8-AD8</f>
        <v>10.5</v>
      </c>
      <c r="AF8" s="4">
        <f t="shared" si="0"/>
        <v>65.050000000000011</v>
      </c>
    </row>
    <row r="9" spans="1:34" x14ac:dyDescent="0.3">
      <c r="A9">
        <v>3</v>
      </c>
      <c r="B9">
        <v>357875</v>
      </c>
      <c r="C9">
        <v>8512</v>
      </c>
      <c r="D9" t="s">
        <v>56</v>
      </c>
      <c r="E9">
        <v>2005</v>
      </c>
      <c r="F9" t="s">
        <v>22</v>
      </c>
      <c r="G9" t="s">
        <v>57</v>
      </c>
      <c r="H9" s="3">
        <v>0</v>
      </c>
      <c r="I9" s="3">
        <v>0</v>
      </c>
      <c r="J9" s="3">
        <v>0</v>
      </c>
      <c r="K9" s="4">
        <v>12</v>
      </c>
      <c r="L9" s="3">
        <v>0</v>
      </c>
      <c r="M9" s="3">
        <v>0</v>
      </c>
      <c r="N9" s="3">
        <v>0</v>
      </c>
      <c r="O9" s="4">
        <v>10</v>
      </c>
      <c r="P9" s="3">
        <v>0</v>
      </c>
      <c r="Q9" s="3">
        <v>0</v>
      </c>
      <c r="R9" s="3">
        <v>0</v>
      </c>
      <c r="S9" s="4">
        <v>10.9</v>
      </c>
      <c r="T9" s="3">
        <v>0</v>
      </c>
      <c r="U9" s="3">
        <v>0</v>
      </c>
      <c r="V9" s="3">
        <v>0</v>
      </c>
      <c r="W9" s="4">
        <v>10.3</v>
      </c>
      <c r="X9" s="3">
        <v>1.8</v>
      </c>
      <c r="Y9" s="3">
        <v>8.5</v>
      </c>
      <c r="Z9" s="3">
        <v>0</v>
      </c>
      <c r="AA9" s="4">
        <f>X9+Y9-Z9</f>
        <v>10.3</v>
      </c>
      <c r="AB9" s="3">
        <v>1.3</v>
      </c>
      <c r="AC9" s="3">
        <v>8.8000000000000007</v>
      </c>
      <c r="AD9" s="3">
        <v>0</v>
      </c>
      <c r="AE9" s="4">
        <f>AB9+AC9-AD9</f>
        <v>10.100000000000001</v>
      </c>
      <c r="AF9" s="4">
        <f t="shared" si="0"/>
        <v>63.6</v>
      </c>
    </row>
    <row r="10" spans="1:34" x14ac:dyDescent="0.3">
      <c r="A10">
        <v>4</v>
      </c>
      <c r="B10">
        <v>621876</v>
      </c>
      <c r="C10">
        <v>3255</v>
      </c>
      <c r="D10" t="s">
        <v>80</v>
      </c>
      <c r="E10">
        <v>2006</v>
      </c>
      <c r="F10" t="s">
        <v>68</v>
      </c>
      <c r="H10" s="3">
        <v>2.4</v>
      </c>
      <c r="I10" s="3">
        <v>6.75</v>
      </c>
      <c r="J10" s="3">
        <v>0</v>
      </c>
      <c r="K10" s="4">
        <f>$H10+$I10-$J10</f>
        <v>9.15</v>
      </c>
      <c r="L10" s="3">
        <v>0</v>
      </c>
      <c r="M10" s="3">
        <v>0</v>
      </c>
      <c r="N10" s="3">
        <v>0</v>
      </c>
      <c r="O10" s="4">
        <v>8</v>
      </c>
      <c r="P10" s="3">
        <v>0</v>
      </c>
      <c r="Q10" s="3">
        <v>0</v>
      </c>
      <c r="R10" s="3">
        <v>0</v>
      </c>
      <c r="S10" s="4">
        <v>19.100000000000001</v>
      </c>
      <c r="T10" s="3">
        <v>0</v>
      </c>
      <c r="U10" s="3">
        <v>0</v>
      </c>
      <c r="V10" s="3">
        <v>0</v>
      </c>
      <c r="W10" s="4">
        <v>9.5</v>
      </c>
      <c r="X10" s="3">
        <v>0</v>
      </c>
      <c r="Y10" s="3">
        <v>0</v>
      </c>
      <c r="Z10" s="3">
        <v>0</v>
      </c>
      <c r="AA10" s="4">
        <v>8.6</v>
      </c>
      <c r="AB10" s="3">
        <v>0</v>
      </c>
      <c r="AC10" s="3">
        <v>0</v>
      </c>
      <c r="AD10" s="3">
        <v>0</v>
      </c>
      <c r="AE10" s="4">
        <v>8.1</v>
      </c>
      <c r="AF10" s="4">
        <f t="shared" si="0"/>
        <v>62.45</v>
      </c>
    </row>
    <row r="11" spans="1:34" x14ac:dyDescent="0.3">
      <c r="A11">
        <v>5</v>
      </c>
      <c r="B11">
        <v>213538</v>
      </c>
      <c r="C11">
        <v>1482</v>
      </c>
      <c r="D11" t="s">
        <v>61</v>
      </c>
      <c r="E11">
        <v>2005</v>
      </c>
      <c r="F11" t="s">
        <v>26</v>
      </c>
      <c r="G11" t="s">
        <v>60</v>
      </c>
      <c r="H11" s="3">
        <v>0</v>
      </c>
      <c r="I11" s="3">
        <v>10.1</v>
      </c>
      <c r="J11" s="3">
        <v>0</v>
      </c>
      <c r="K11" s="4">
        <v>10.1</v>
      </c>
      <c r="L11" s="3">
        <v>0</v>
      </c>
      <c r="M11" s="3">
        <v>0</v>
      </c>
      <c r="N11" s="3">
        <v>0</v>
      </c>
      <c r="O11" s="4">
        <v>8.6999999999999993</v>
      </c>
      <c r="P11" s="3">
        <v>0</v>
      </c>
      <c r="Q11" s="3">
        <v>0</v>
      </c>
      <c r="R11" s="3">
        <v>0</v>
      </c>
      <c r="S11" s="4">
        <v>9.6999999999999993</v>
      </c>
      <c r="T11" s="3">
        <v>0</v>
      </c>
      <c r="U11" s="3">
        <v>0</v>
      </c>
      <c r="V11" s="3">
        <v>0</v>
      </c>
      <c r="W11" s="4">
        <v>10</v>
      </c>
      <c r="X11" s="3">
        <v>1.8</v>
      </c>
      <c r="Y11" s="3">
        <v>8</v>
      </c>
      <c r="Z11" s="3">
        <v>0</v>
      </c>
      <c r="AA11" s="4">
        <f>X11+Y11-Z11</f>
        <v>9.8000000000000007</v>
      </c>
      <c r="AB11" s="3">
        <v>1.2</v>
      </c>
      <c r="AC11" s="3">
        <v>8.6999999999999993</v>
      </c>
      <c r="AD11" s="3">
        <v>0</v>
      </c>
      <c r="AE11" s="4">
        <f>AB11+AC11-AD11</f>
        <v>9.8999999999999986</v>
      </c>
      <c r="AF11" s="4">
        <f t="shared" si="0"/>
        <v>58.199999999999996</v>
      </c>
    </row>
    <row r="12" spans="1:34" x14ac:dyDescent="0.3">
      <c r="A12">
        <v>6</v>
      </c>
      <c r="B12">
        <v>254211</v>
      </c>
      <c r="C12">
        <v>3255</v>
      </c>
      <c r="D12" t="s">
        <v>78</v>
      </c>
      <c r="E12">
        <v>2005</v>
      </c>
      <c r="F12" t="s">
        <v>68</v>
      </c>
      <c r="G12" t="s">
        <v>79</v>
      </c>
      <c r="H12" s="3">
        <v>1.8</v>
      </c>
      <c r="I12" s="3">
        <v>7.8</v>
      </c>
      <c r="J12" s="3">
        <v>0</v>
      </c>
      <c r="K12" s="4">
        <f>$H12+$I12-$J12</f>
        <v>9.6</v>
      </c>
      <c r="L12" s="3">
        <v>0</v>
      </c>
      <c r="M12" s="3">
        <v>0</v>
      </c>
      <c r="N12" s="3">
        <v>0</v>
      </c>
      <c r="O12" s="4">
        <v>9.8000000000000007</v>
      </c>
      <c r="P12" s="3">
        <v>0</v>
      </c>
      <c r="Q12" s="3">
        <v>0</v>
      </c>
      <c r="R12" s="3">
        <v>0</v>
      </c>
      <c r="S12" s="4">
        <v>10.5</v>
      </c>
      <c r="T12" s="3">
        <v>0</v>
      </c>
      <c r="U12" s="3">
        <v>0</v>
      </c>
      <c r="V12" s="3">
        <v>0</v>
      </c>
      <c r="W12" s="4">
        <v>9</v>
      </c>
      <c r="X12" s="3">
        <v>0</v>
      </c>
      <c r="Y12" s="3">
        <v>0</v>
      </c>
      <c r="Z12" s="3">
        <v>0</v>
      </c>
      <c r="AA12" s="4">
        <v>8.6999999999999993</v>
      </c>
      <c r="AB12" s="3">
        <v>0</v>
      </c>
      <c r="AC12" s="3">
        <v>0</v>
      </c>
      <c r="AD12" s="3">
        <v>0</v>
      </c>
      <c r="AE12" s="4">
        <v>8</v>
      </c>
      <c r="AF12" s="4">
        <f t="shared" si="0"/>
        <v>55.599999999999994</v>
      </c>
    </row>
    <row r="13" spans="1:34" x14ac:dyDescent="0.3">
      <c r="A13">
        <v>7</v>
      </c>
      <c r="B13">
        <v>929813</v>
      </c>
      <c r="C13">
        <v>3255</v>
      </c>
      <c r="D13" t="s">
        <v>81</v>
      </c>
      <c r="E13">
        <v>2006</v>
      </c>
      <c r="F13" t="s">
        <v>68</v>
      </c>
      <c r="H13" s="3">
        <v>1.8</v>
      </c>
      <c r="I13" s="3">
        <v>7.95</v>
      </c>
      <c r="J13" s="3">
        <v>0</v>
      </c>
      <c r="K13" s="4">
        <f>$H13+$I13-$J13</f>
        <v>9.75</v>
      </c>
      <c r="L13" s="3">
        <v>0</v>
      </c>
      <c r="M13" s="3">
        <v>0</v>
      </c>
      <c r="N13" s="3">
        <v>0</v>
      </c>
      <c r="O13" s="4">
        <v>8.6</v>
      </c>
      <c r="P13" s="3">
        <v>0</v>
      </c>
      <c r="Q13" s="3">
        <v>0</v>
      </c>
      <c r="R13" s="3">
        <v>0</v>
      </c>
      <c r="S13" s="4">
        <v>9.5</v>
      </c>
      <c r="T13" s="3">
        <v>0</v>
      </c>
      <c r="U13" s="3">
        <v>0</v>
      </c>
      <c r="V13" s="3">
        <v>0</v>
      </c>
      <c r="W13" s="4">
        <v>9.6999999999999993</v>
      </c>
      <c r="X13" s="3">
        <v>0</v>
      </c>
      <c r="Y13" s="3">
        <v>0</v>
      </c>
      <c r="Z13" s="3">
        <v>0</v>
      </c>
      <c r="AA13" s="4">
        <v>9.1</v>
      </c>
      <c r="AB13" s="3">
        <v>0</v>
      </c>
      <c r="AC13" s="3">
        <v>0</v>
      </c>
      <c r="AD13" s="3">
        <v>0</v>
      </c>
      <c r="AE13" s="4">
        <v>7</v>
      </c>
      <c r="AF13" s="4">
        <f t="shared" si="0"/>
        <v>53.65</v>
      </c>
    </row>
  </sheetData>
  <sheetProtection formatCells="0" formatColumns="0" formatRows="0" insertColumns="0" insertRows="0" insertHyperlinks="0" deleteColumns="0" deleteRows="0" sort="0" autoFilter="0" pivotTables="0"/>
  <sortState ref="A7:AH13">
    <sortCondition descending="1" ref="AF7:AF1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A7" sqref="A7"/>
    </sheetView>
  </sheetViews>
  <sheetFormatPr defaultRowHeight="14.4" x14ac:dyDescent="0.3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" x14ac:dyDescent="0.35">
      <c r="D1" s="1" t="s">
        <v>0</v>
      </c>
    </row>
    <row r="2" spans="1:34" ht="18" x14ac:dyDescent="0.35">
      <c r="D2" s="1" t="s">
        <v>1</v>
      </c>
    </row>
    <row r="3" spans="1:34" ht="18" x14ac:dyDescent="0.35">
      <c r="D3" s="1" t="s">
        <v>62</v>
      </c>
    </row>
    <row r="6" spans="1:34" x14ac:dyDescent="0.3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9</v>
      </c>
      <c r="M6" s="2" t="s">
        <v>10</v>
      </c>
      <c r="N6" s="2" t="s">
        <v>11</v>
      </c>
      <c r="O6" s="2" t="s">
        <v>13</v>
      </c>
      <c r="P6" s="2" t="s">
        <v>9</v>
      </c>
      <c r="Q6" s="2" t="s">
        <v>10</v>
      </c>
      <c r="R6" s="2" t="s">
        <v>11</v>
      </c>
      <c r="S6" s="2" t="s">
        <v>14</v>
      </c>
      <c r="T6" s="2" t="s">
        <v>9</v>
      </c>
      <c r="U6" s="2" t="s">
        <v>10</v>
      </c>
      <c r="V6" s="2" t="s">
        <v>11</v>
      </c>
      <c r="W6" s="2" t="s">
        <v>15</v>
      </c>
      <c r="X6" s="2" t="s">
        <v>9</v>
      </c>
      <c r="Y6" s="2" t="s">
        <v>10</v>
      </c>
      <c r="Z6" s="2" t="s">
        <v>11</v>
      </c>
      <c r="AA6" s="2" t="s">
        <v>16</v>
      </c>
      <c r="AB6" s="2" t="s">
        <v>9</v>
      </c>
      <c r="AC6" s="2" t="s">
        <v>10</v>
      </c>
      <c r="AD6" s="2" t="s">
        <v>11</v>
      </c>
      <c r="AE6" s="2" t="s">
        <v>17</v>
      </c>
      <c r="AF6" s="2" t="s">
        <v>18</v>
      </c>
      <c r="AG6" s="2" t="s">
        <v>19</v>
      </c>
      <c r="AH6" s="2" t="s">
        <v>20</v>
      </c>
    </row>
    <row r="7" spans="1:34" x14ac:dyDescent="0.3">
      <c r="A7">
        <v>1</v>
      </c>
      <c r="B7">
        <v>249264</v>
      </c>
      <c r="C7">
        <v>1482</v>
      </c>
      <c r="D7" t="s">
        <v>64</v>
      </c>
      <c r="E7">
        <v>2004</v>
      </c>
      <c r="F7" t="s">
        <v>26</v>
      </c>
      <c r="G7" t="s">
        <v>60</v>
      </c>
      <c r="H7" s="3">
        <v>0</v>
      </c>
      <c r="I7" s="3">
        <v>11</v>
      </c>
      <c r="J7" s="3">
        <v>0</v>
      </c>
      <c r="K7" s="4">
        <f>H7+I7-J7</f>
        <v>11</v>
      </c>
      <c r="L7" s="3">
        <v>0</v>
      </c>
      <c r="M7" s="3">
        <v>0</v>
      </c>
      <c r="N7" s="3">
        <v>0</v>
      </c>
      <c r="O7" s="4">
        <v>8.1</v>
      </c>
      <c r="P7" s="3">
        <v>0</v>
      </c>
      <c r="Q7" s="3">
        <v>0</v>
      </c>
      <c r="R7" s="3">
        <v>0</v>
      </c>
      <c r="S7" s="4">
        <v>10.199999999999999</v>
      </c>
      <c r="T7" s="3">
        <v>0</v>
      </c>
      <c r="U7" s="3">
        <v>0</v>
      </c>
      <c r="V7" s="3">
        <v>0</v>
      </c>
      <c r="W7" s="4">
        <v>11</v>
      </c>
      <c r="X7" s="3">
        <v>1.8</v>
      </c>
      <c r="Y7" s="3">
        <v>8.5</v>
      </c>
      <c r="Z7" s="3">
        <v>1</v>
      </c>
      <c r="AA7" s="4">
        <f>X7+Y7-Z7</f>
        <v>9.3000000000000007</v>
      </c>
      <c r="AB7" s="3">
        <v>0</v>
      </c>
      <c r="AC7" s="3">
        <v>0</v>
      </c>
      <c r="AD7" s="3">
        <v>0</v>
      </c>
      <c r="AE7" s="4">
        <v>8</v>
      </c>
      <c r="AF7" s="4">
        <f>K7+O7+S7+W7+AA7+AE7</f>
        <v>57.599999999999994</v>
      </c>
    </row>
    <row r="8" spans="1:34" x14ac:dyDescent="0.3">
      <c r="A8">
        <v>2</v>
      </c>
      <c r="B8">
        <v>367108</v>
      </c>
      <c r="C8">
        <v>1482</v>
      </c>
      <c r="D8" t="s">
        <v>65</v>
      </c>
      <c r="E8">
        <v>2002</v>
      </c>
      <c r="F8" t="s">
        <v>26</v>
      </c>
      <c r="G8" t="s">
        <v>66</v>
      </c>
      <c r="H8" s="3">
        <v>0</v>
      </c>
      <c r="I8" s="3">
        <v>11.3</v>
      </c>
      <c r="J8" s="3">
        <v>0</v>
      </c>
      <c r="K8" s="4">
        <f>H8+I8-J8</f>
        <v>11.3</v>
      </c>
      <c r="L8" s="3">
        <v>0</v>
      </c>
      <c r="M8" s="3">
        <v>0</v>
      </c>
      <c r="N8" s="3">
        <v>0</v>
      </c>
      <c r="O8" s="4">
        <v>7.2</v>
      </c>
      <c r="P8" s="3">
        <v>0</v>
      </c>
      <c r="Q8" s="3">
        <v>0</v>
      </c>
      <c r="R8" s="3">
        <v>0</v>
      </c>
      <c r="S8" s="4">
        <v>9.9</v>
      </c>
      <c r="T8" s="3">
        <v>0</v>
      </c>
      <c r="U8" s="3">
        <v>0</v>
      </c>
      <c r="V8" s="3">
        <v>0</v>
      </c>
      <c r="W8" s="4">
        <v>10.8</v>
      </c>
      <c r="X8" s="3">
        <v>2.5</v>
      </c>
      <c r="Y8" s="3">
        <v>7.5</v>
      </c>
      <c r="Z8" s="3">
        <v>0</v>
      </c>
      <c r="AA8" s="4">
        <f>X8+Y8-Z8</f>
        <v>10</v>
      </c>
      <c r="AB8" s="3">
        <v>0</v>
      </c>
      <c r="AC8" s="3">
        <v>0</v>
      </c>
      <c r="AD8" s="3">
        <v>0</v>
      </c>
      <c r="AE8" s="4">
        <v>8.3000000000000007</v>
      </c>
      <c r="AF8" s="4">
        <f>K8+O8+S8+W8+AA8+AE8</f>
        <v>57.5</v>
      </c>
    </row>
    <row r="9" spans="1:34" x14ac:dyDescent="0.3">
      <c r="A9">
        <v>3</v>
      </c>
      <c r="B9">
        <v>410416</v>
      </c>
      <c r="C9">
        <v>1482</v>
      </c>
      <c r="D9" t="s">
        <v>63</v>
      </c>
      <c r="E9">
        <v>2004</v>
      </c>
      <c r="F9" t="s">
        <v>26</v>
      </c>
      <c r="G9" t="s">
        <v>60</v>
      </c>
      <c r="H9" s="3">
        <v>0</v>
      </c>
      <c r="I9" s="3">
        <v>11.35</v>
      </c>
      <c r="J9" s="3">
        <v>0</v>
      </c>
      <c r="K9" s="4">
        <f>H9+I9-J9</f>
        <v>11.35</v>
      </c>
      <c r="L9" s="3">
        <v>0</v>
      </c>
      <c r="M9" s="3">
        <v>0</v>
      </c>
      <c r="N9" s="3">
        <v>0</v>
      </c>
      <c r="O9" s="4">
        <v>8</v>
      </c>
      <c r="P9" s="3">
        <v>0</v>
      </c>
      <c r="Q9" s="3">
        <v>0</v>
      </c>
      <c r="R9" s="3">
        <v>0</v>
      </c>
      <c r="S9" s="4">
        <v>8.5</v>
      </c>
      <c r="T9" s="3">
        <v>0</v>
      </c>
      <c r="U9" s="3">
        <v>0</v>
      </c>
      <c r="V9" s="3">
        <v>0</v>
      </c>
      <c r="W9" s="4">
        <v>10.3</v>
      </c>
      <c r="X9" s="3">
        <v>2.4</v>
      </c>
      <c r="Y9" s="3">
        <v>7.9</v>
      </c>
      <c r="Z9" s="3">
        <v>0.45</v>
      </c>
      <c r="AA9" s="4">
        <f>X9+Y9-Z9</f>
        <v>9.8500000000000014</v>
      </c>
      <c r="AB9" s="3">
        <v>0</v>
      </c>
      <c r="AC9" s="3">
        <v>0</v>
      </c>
      <c r="AD9" s="3">
        <v>0</v>
      </c>
      <c r="AE9" s="4">
        <v>7</v>
      </c>
      <c r="AF9" s="4">
        <f>K9+O9+S9+W9+AA9+AE9</f>
        <v>55.000000000000007</v>
      </c>
    </row>
  </sheetData>
  <sheetProtection formatCells="0" formatColumns="0" formatRows="0" insertColumns="0" insertRows="0" insertHyperlinks="0" deleteColumns="0" deleteRows="0" sort="0" autoFilter="0" pivotTables="0"/>
  <sortState ref="A7:AH9">
    <sortCondition descending="1" ref="AF7:AF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904_MINIZACI 2010-11</vt:lpstr>
      <vt:lpstr>904_MINIZACI 2007-9</vt:lpstr>
      <vt:lpstr>905_NEJMLADSI ZACI 2009</vt:lpstr>
      <vt:lpstr>905_NEJMLADSI ZACI 2007-8</vt:lpstr>
      <vt:lpstr>906_MLADSI ZACI do 11 let</vt:lpstr>
      <vt:lpstr>907_STARSI ZACI do 14 let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Michaela Svobodová</dc:creator>
  <cp:lastModifiedBy>Michaela Svobodová</cp:lastModifiedBy>
  <dcterms:created xsi:type="dcterms:W3CDTF">2016-11-22T08:19:18Z</dcterms:created>
  <dcterms:modified xsi:type="dcterms:W3CDTF">2016-11-27T17:23:49Z</dcterms:modified>
</cp:coreProperties>
</file>