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9320" windowHeight="11760" tabRatio="760"/>
  </bookViews>
  <sheets>
    <sheet name="MŽ" sheetId="12" r:id="rId1"/>
    <sheet name="SŽ" sheetId="14" r:id="rId2"/>
    <sheet name="J" sheetId="11" r:id="rId3"/>
    <sheet name="Ž" sheetId="13" r:id="rId4"/>
    <sheet name="Výsledky družstev" sheetId="3" r:id="rId5"/>
  </sheets>
  <definedNames>
    <definedName name="_xlnm._FilterDatabase" localSheetId="4" hidden="1">'Výsledky družstev'!$A$3:$I$3</definedName>
    <definedName name="_GoBack" localSheetId="4">'Výsledky družstev'!#REF!</definedName>
  </definedNames>
  <calcPr calcId="124519"/>
</workbook>
</file>

<file path=xl/calcChain.xml><?xml version="1.0" encoding="utf-8"?>
<calcChain xmlns="http://schemas.openxmlformats.org/spreadsheetml/2006/main">
  <c r="I34" i="3"/>
  <c r="I31"/>
  <c r="I28"/>
  <c r="I25"/>
  <c r="I22"/>
  <c r="I19"/>
  <c r="I16"/>
  <c r="I13"/>
  <c r="I10"/>
  <c r="I7"/>
  <c r="I4"/>
  <c r="I37" l="1"/>
  <c r="N17" i="13"/>
  <c r="N23" i="11"/>
  <c r="N38" i="14"/>
</calcChain>
</file>

<file path=xl/sharedStrings.xml><?xml version="1.0" encoding="utf-8"?>
<sst xmlns="http://schemas.openxmlformats.org/spreadsheetml/2006/main" count="553" uniqueCount="176">
  <si>
    <t>NS</t>
  </si>
  <si>
    <t>Wildová Adéla</t>
  </si>
  <si>
    <t>KLADINA</t>
  </si>
  <si>
    <t>TJ Sokol Hradec Králové</t>
  </si>
  <si>
    <t>PROSTNÁ</t>
  </si>
  <si>
    <t>D</t>
  </si>
  <si>
    <t>E</t>
  </si>
  <si>
    <t>Jméno</t>
  </si>
  <si>
    <t>Oddíl</t>
  </si>
  <si>
    <t>Lokomotiva Pardubice</t>
  </si>
  <si>
    <t>SG Liberec</t>
  </si>
  <si>
    <t>MŽ</t>
  </si>
  <si>
    <t>Ž</t>
  </si>
  <si>
    <t>J</t>
  </si>
  <si>
    <t>SŽ</t>
  </si>
  <si>
    <t>Šubrtová Michaela</t>
  </si>
  <si>
    <t>Molitorová Klára</t>
  </si>
  <si>
    <t>Pořadí</t>
  </si>
  <si>
    <t>Spartak Vrchlabí</t>
  </si>
  <si>
    <t>Osladilová Adéla</t>
  </si>
  <si>
    <t>Jakubská Kateřina</t>
  </si>
  <si>
    <t>Veselá Veronika</t>
  </si>
  <si>
    <t>Bartuňková Karolína</t>
  </si>
  <si>
    <t>Kat.</t>
  </si>
  <si>
    <t>Celkem</t>
  </si>
  <si>
    <t>Velká cena Hradce Králové</t>
  </si>
  <si>
    <t>ΣK</t>
  </si>
  <si>
    <t>ΣP</t>
  </si>
  <si>
    <t>ženy</t>
  </si>
  <si>
    <t>juniorky</t>
  </si>
  <si>
    <r>
      <t xml:space="preserve">S </t>
    </r>
    <r>
      <rPr>
        <sz val="11"/>
        <rFont val="Calibri"/>
        <family val="2"/>
        <charset val="238"/>
        <scheme val="minor"/>
      </rPr>
      <t>kladina</t>
    </r>
  </si>
  <si>
    <t xml:space="preserve">Ročník </t>
  </si>
  <si>
    <t>Celkem družstvo</t>
  </si>
  <si>
    <r>
      <t>S</t>
    </r>
    <r>
      <rPr>
        <sz val="11"/>
        <rFont val="Cambria"/>
        <family val="1"/>
        <charset val="238"/>
        <scheme val="major"/>
      </rPr>
      <t xml:space="preserve"> prostná</t>
    </r>
  </si>
  <si>
    <t>Ročník</t>
  </si>
  <si>
    <t>Žandová Sabina</t>
  </si>
  <si>
    <t>Březinová Viktorie</t>
  </si>
  <si>
    <t>TJ Sokol Kampa</t>
  </si>
  <si>
    <t>Kubátová Alena</t>
  </si>
  <si>
    <t>TJ Sokol Příbram</t>
  </si>
  <si>
    <t>TJ Sokol Chrudim</t>
  </si>
  <si>
    <t>Doležalová Valérie Vivien</t>
  </si>
  <si>
    <t>Sirůčková Anna</t>
  </si>
  <si>
    <t>Urbanová Johana</t>
  </si>
  <si>
    <t>TJ Sokol Poděbrady</t>
  </si>
  <si>
    <t>Vávrová Monika</t>
  </si>
  <si>
    <t>Sedláčková Gabriela</t>
  </si>
  <si>
    <t>Bálková Zuzana</t>
  </si>
  <si>
    <t>Karbanová Natálie</t>
  </si>
  <si>
    <t>SG TJ Jičín</t>
  </si>
  <si>
    <t>Pošíková Nikol</t>
  </si>
  <si>
    <t>Diňová Berenika</t>
  </si>
  <si>
    <t>Mašátová Anna</t>
  </si>
  <si>
    <t>Friedlová Kateřina</t>
  </si>
  <si>
    <t>Průšková Zuzana</t>
  </si>
  <si>
    <t>Bauerová Karin</t>
  </si>
  <si>
    <t>Němečková Klára</t>
  </si>
  <si>
    <t>Holá Kristýna</t>
  </si>
  <si>
    <t>Šmídová Barbora</t>
  </si>
  <si>
    <t>Peterková Klára</t>
  </si>
  <si>
    <t>Koldová Eliška</t>
  </si>
  <si>
    <t>Hofmanová Markéta</t>
  </si>
  <si>
    <t>Kozlová Lucie</t>
  </si>
  <si>
    <t>Klasnová Tereza</t>
  </si>
  <si>
    <t>Radová Kateřina</t>
  </si>
  <si>
    <t>KinčlováTereza</t>
  </si>
  <si>
    <t>Horníková Karolína</t>
  </si>
  <si>
    <t>Kulhavá Sára</t>
  </si>
  <si>
    <t>Šimonová Bára</t>
  </si>
  <si>
    <t>V Hradci Králové dne 8. 4. 2017</t>
  </si>
  <si>
    <t>50. ročník , mladší žákyně</t>
  </si>
  <si>
    <t xml:space="preserve">50. ročník </t>
  </si>
  <si>
    <t>50. ročník, starší žákyně</t>
  </si>
  <si>
    <t>50. ročník, družstva</t>
  </si>
  <si>
    <t>Šťovíčková Eliška</t>
  </si>
  <si>
    <t>Loko Pardubice</t>
  </si>
  <si>
    <t>Joannidu Niki</t>
  </si>
  <si>
    <t>T.J. Sokol Mor. Ostrava 1</t>
  </si>
  <si>
    <t>Sokol Hradec Králové</t>
  </si>
  <si>
    <t>Loumanová Lucie</t>
  </si>
  <si>
    <t>TJ Sokol Kolín</t>
  </si>
  <si>
    <t>Pokorná Eva</t>
  </si>
  <si>
    <t>Zelenkova Viktorie</t>
  </si>
  <si>
    <t>Stejskalová Ludmila</t>
  </si>
  <si>
    <t>GK Šumperk, z.s.</t>
  </si>
  <si>
    <t>Jaklová Klára</t>
  </si>
  <si>
    <t>Paterová Kristýna</t>
  </si>
  <si>
    <t>Varyšová Klára</t>
  </si>
  <si>
    <t>Valíčková Júlie</t>
  </si>
  <si>
    <t>Koldová Amálie</t>
  </si>
  <si>
    <t>Prášková Elizabeth</t>
  </si>
  <si>
    <t>Bézová Michaela</t>
  </si>
  <si>
    <t>TJ Sokol Zlín</t>
  </si>
  <si>
    <t>Žáčková Vendula</t>
  </si>
  <si>
    <t>Kozelková Lucie</t>
  </si>
  <si>
    <t>Nekvasilová Zuzana</t>
  </si>
  <si>
    <t>Vyziblová Viktoria</t>
  </si>
  <si>
    <t xml:space="preserve">Bartuňková Nela  </t>
  </si>
  <si>
    <t>Bucková Kristýna</t>
  </si>
  <si>
    <t>Chlumová Simona</t>
  </si>
  <si>
    <t>Gýnová Adriana</t>
  </si>
  <si>
    <t>KSG Most</t>
  </si>
  <si>
    <t>Hronová Eliška</t>
  </si>
  <si>
    <t>Bartásková Michaela</t>
  </si>
  <si>
    <t>Matoušová Kristýna</t>
  </si>
  <si>
    <t>Mikešová Karolina</t>
  </si>
  <si>
    <t>Hartigová Anna Marie</t>
  </si>
  <si>
    <t>Pečenková Martina</t>
  </si>
  <si>
    <t>Kratochvílová Aneta</t>
  </si>
  <si>
    <t>Drusanová Valerie</t>
  </si>
  <si>
    <t>Fleischhansová Bára</t>
  </si>
  <si>
    <t>Kohútová Pavla</t>
  </si>
  <si>
    <t>Marešová Lucie</t>
  </si>
  <si>
    <t>Minaříková Ema</t>
  </si>
  <si>
    <t>Zemanová Jolana</t>
  </si>
  <si>
    <t>Špatenková Tina</t>
  </si>
  <si>
    <t>Machačková Tereza</t>
  </si>
  <si>
    <t>Vaňátková Nela</t>
  </si>
  <si>
    <t>Hrůzová Gabriela</t>
  </si>
  <si>
    <t>Klimešová Tereza</t>
  </si>
  <si>
    <t>Kučová Lucie</t>
  </si>
  <si>
    <t>TJ Sokol Praha Vršovice</t>
  </si>
  <si>
    <t>Hronová Tereza</t>
  </si>
  <si>
    <t>Glogarová Aneta</t>
  </si>
  <si>
    <t>Vycpálková Dorotka</t>
  </si>
  <si>
    <t>Petroušková Lucie</t>
  </si>
  <si>
    <t>Hlaváčková Sofie</t>
  </si>
  <si>
    <t>Bendová Ema</t>
  </si>
  <si>
    <t>Pačutová Kateřina</t>
  </si>
  <si>
    <t>Horáková Monika</t>
  </si>
  <si>
    <t>Lustyková Viktorie</t>
  </si>
  <si>
    <t>Boháčová Markéta</t>
  </si>
  <si>
    <t>Huberová Viktorie</t>
  </si>
  <si>
    <t>Kopecká Caitlin</t>
  </si>
  <si>
    <t>Kalenská Gabriela</t>
  </si>
  <si>
    <t>Hiclová Adéla</t>
  </si>
  <si>
    <t>Klimešová Justina Ella</t>
  </si>
  <si>
    <t>Skalníková Viktorie</t>
  </si>
  <si>
    <t>Kalenská Viktorie</t>
  </si>
  <si>
    <t>Lokvencová Tereza</t>
  </si>
  <si>
    <t>Novotná Nela</t>
  </si>
  <si>
    <t>Vondráčková Barbora</t>
  </si>
  <si>
    <t>Nováková Anežka</t>
  </si>
  <si>
    <t>Marcoňová Elen</t>
  </si>
  <si>
    <t>Sochová Monika</t>
  </si>
  <si>
    <t>TJ Sokol Pardubice I</t>
  </si>
  <si>
    <t>Doležalová Kateřina</t>
  </si>
  <si>
    <t>Vyhnalová Veronika</t>
  </si>
  <si>
    <t>Pumanová Klára</t>
  </si>
  <si>
    <t>Pavlasová Kateřina</t>
  </si>
  <si>
    <t>Malinská Zuzana</t>
  </si>
  <si>
    <t>Khrabrová Anna</t>
  </si>
  <si>
    <t>Rozhodčí:</t>
  </si>
  <si>
    <t>Kladina</t>
  </si>
  <si>
    <t xml:space="preserve">Šárka Zumrová </t>
  </si>
  <si>
    <t xml:space="preserve">Valerie Hovjacká </t>
  </si>
  <si>
    <t xml:space="preserve">Markéta Hrabánková </t>
  </si>
  <si>
    <t xml:space="preserve">Klára Jemelková </t>
  </si>
  <si>
    <t>Prostná</t>
  </si>
  <si>
    <t>Zuzana Vojáčková</t>
  </si>
  <si>
    <t xml:space="preserve">Ludmila Kubíčková </t>
  </si>
  <si>
    <t xml:space="preserve">Kateřina Lankašová </t>
  </si>
  <si>
    <t xml:space="preserve">Michaela Čejková </t>
  </si>
  <si>
    <t xml:space="preserve">Milan Nevrkla </t>
  </si>
  <si>
    <t xml:space="preserve">Blanka Nejtková </t>
  </si>
  <si>
    <t xml:space="preserve">Anna Rulfová </t>
  </si>
  <si>
    <t xml:space="preserve">Simona Linková </t>
  </si>
  <si>
    <t xml:space="preserve">Jaroslava Benešová </t>
  </si>
  <si>
    <t xml:space="preserve">Klára Kopecká </t>
  </si>
  <si>
    <t>Aneta Procházková</t>
  </si>
  <si>
    <t xml:space="preserve">Jana Šišanová </t>
  </si>
  <si>
    <t>Kateřina Vrchovecká</t>
  </si>
  <si>
    <t xml:space="preserve">Eva Veverková </t>
  </si>
  <si>
    <t xml:space="preserve">Kateřina Masopustová </t>
  </si>
  <si>
    <t>Karolína Jíchová</t>
  </si>
  <si>
    <t xml:space="preserve">Kristýna Nyklíčková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</si>
</sst>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1"/>
      <name val="Symbol"/>
      <family val="1"/>
      <charset val="2"/>
    </font>
    <font>
      <sz val="11"/>
      <name val="Calibri"/>
      <family val="2"/>
      <charset val="238"/>
      <scheme val="minor"/>
    </font>
    <font>
      <sz val="11"/>
      <name val="Cambria"/>
      <family val="1"/>
      <charset val="238"/>
      <scheme val="maj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12" xfId="0" applyFont="1" applyBorder="1"/>
    <xf numFmtId="0" fontId="2" fillId="0" borderId="30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1" xfId="0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164" fontId="2" fillId="0" borderId="29" xfId="0" applyNumberFormat="1" applyFont="1" applyBorder="1"/>
    <xf numFmtId="14" fontId="0" fillId="0" borderId="0" xfId="0" applyNumberFormat="1" applyAlignment="1">
      <alignment horizontal="right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164" fontId="2" fillId="0" borderId="22" xfId="0" applyNumberFormat="1" applyFont="1" applyFill="1" applyBorder="1"/>
    <xf numFmtId="164" fontId="2" fillId="0" borderId="23" xfId="0" applyNumberFormat="1" applyFont="1" applyFill="1" applyBorder="1"/>
    <xf numFmtId="164" fontId="2" fillId="0" borderId="29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2" fillId="0" borderId="25" xfId="0" applyNumberFormat="1" applyFont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164" fontId="2" fillId="0" borderId="3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3" xfId="0" applyFont="1" applyBorder="1"/>
    <xf numFmtId="0" fontId="0" fillId="0" borderId="4" xfId="0" applyBorder="1"/>
    <xf numFmtId="0" fontId="0" fillId="0" borderId="7" xfId="0" applyBorder="1"/>
    <xf numFmtId="0" fontId="0" fillId="0" borderId="37" xfId="0" applyBorder="1"/>
    <xf numFmtId="0" fontId="0" fillId="0" borderId="37" xfId="0" applyBorder="1" applyAlignment="1">
      <alignment horizontal="center"/>
    </xf>
    <xf numFmtId="0" fontId="0" fillId="0" borderId="4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38" xfId="0" applyFont="1" applyBorder="1"/>
    <xf numFmtId="0" fontId="0" fillId="0" borderId="39" xfId="0" applyBorder="1"/>
    <xf numFmtId="0" fontId="0" fillId="0" borderId="36" xfId="0" applyFont="1" applyBorder="1"/>
    <xf numFmtId="0" fontId="9" fillId="0" borderId="4" xfId="0" applyFont="1" applyBorder="1"/>
    <xf numFmtId="0" fontId="9" fillId="0" borderId="7" xfId="0" applyFont="1" applyBorder="1"/>
    <xf numFmtId="0" fontId="9" fillId="0" borderId="9" xfId="0" applyFont="1" applyBorder="1"/>
    <xf numFmtId="0" fontId="0" fillId="0" borderId="39" xfId="0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25" xfId="0" applyNumberFormat="1" applyFon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2" fillId="0" borderId="20" xfId="0" applyFont="1" applyBorder="1"/>
    <xf numFmtId="0" fontId="2" fillId="0" borderId="3" xfId="0" applyFont="1" applyBorder="1"/>
    <xf numFmtId="0" fontId="2" fillId="0" borderId="28" xfId="0" applyFont="1" applyBorder="1"/>
    <xf numFmtId="0" fontId="2" fillId="0" borderId="44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4" fontId="2" fillId="0" borderId="44" xfId="0" applyNumberFormat="1" applyFont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164" fontId="2" fillId="0" borderId="43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" xfId="0" applyNumberFormat="1" applyFont="1" applyBorder="1"/>
    <xf numFmtId="164" fontId="2" fillId="0" borderId="27" xfId="0" applyNumberFormat="1" applyFont="1" applyBorder="1"/>
    <xf numFmtId="0" fontId="2" fillId="0" borderId="36" xfId="0" applyFont="1" applyBorder="1"/>
    <xf numFmtId="0" fontId="2" fillId="0" borderId="37" xfId="0" applyFont="1" applyBorder="1" applyAlignment="1">
      <alignment horizontal="center"/>
    </xf>
    <xf numFmtId="0" fontId="2" fillId="0" borderId="46" xfId="0" applyFont="1" applyBorder="1"/>
    <xf numFmtId="0" fontId="2" fillId="0" borderId="36" xfId="0" applyFont="1" applyBorder="1" applyAlignment="1">
      <alignment horizontal="center"/>
    </xf>
    <xf numFmtId="164" fontId="2" fillId="0" borderId="37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2" fillId="0" borderId="47" xfId="0" applyNumberFormat="1" applyFont="1" applyFill="1" applyBorder="1"/>
    <xf numFmtId="0" fontId="2" fillId="0" borderId="12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0" fontId="0" fillId="0" borderId="48" xfId="0" applyFont="1" applyBorder="1"/>
    <xf numFmtId="0" fontId="11" fillId="0" borderId="4" xfId="0" applyFont="1" applyBorder="1"/>
    <xf numFmtId="0" fontId="11" fillId="0" borderId="7" xfId="0" applyFont="1" applyBorder="1"/>
    <xf numFmtId="0" fontId="11" fillId="0" borderId="9" xfId="0" applyFont="1" applyBorder="1"/>
    <xf numFmtId="0" fontId="0" fillId="0" borderId="49" xfId="0" applyFont="1" applyBorder="1"/>
    <xf numFmtId="0" fontId="0" fillId="0" borderId="9" xfId="0" applyBorder="1"/>
    <xf numFmtId="0" fontId="9" fillId="0" borderId="36" xfId="0" applyFont="1" applyBorder="1"/>
    <xf numFmtId="0" fontId="10" fillId="0" borderId="4" xfId="0" applyFont="1" applyFill="1" applyBorder="1"/>
    <xf numFmtId="0" fontId="10" fillId="0" borderId="7" xfId="0" applyFont="1" applyFill="1" applyBorder="1"/>
    <xf numFmtId="0" fontId="10" fillId="0" borderId="9" xfId="0" applyFont="1" applyFill="1" applyBorder="1"/>
    <xf numFmtId="0" fontId="9" fillId="0" borderId="38" xfId="0" applyFont="1" applyBorder="1"/>
    <xf numFmtId="164" fontId="2" fillId="0" borderId="47" xfId="0" applyNumberFormat="1" applyFont="1" applyBorder="1"/>
    <xf numFmtId="0" fontId="2" fillId="0" borderId="50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Fill="1" applyBorder="1"/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/>
    </xf>
    <xf numFmtId="0" fontId="1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64"/>
  <sheetViews>
    <sheetView tabSelected="1" topLeftCell="A46" workbookViewId="0">
      <selection activeCell="C43" sqref="C43"/>
    </sheetView>
  </sheetViews>
  <sheetFormatPr defaultRowHeight="15"/>
  <cols>
    <col min="1" max="1" width="7.28515625" style="12" customWidth="1"/>
    <col min="2" max="2" width="25.140625" bestFit="1" customWidth="1"/>
    <col min="3" max="3" width="9.140625" style="12"/>
    <col min="4" max="4" width="7.42578125" style="12" customWidth="1"/>
    <col min="5" max="5" width="30.140625" customWidth="1"/>
    <col min="6" max="6" width="9.140625" style="51"/>
    <col min="7" max="7" width="9.140625" style="48"/>
    <col min="8" max="8" width="9.140625" style="51"/>
    <col min="9" max="9" width="9.140625" style="48"/>
    <col min="10" max="10" width="9.140625" style="51"/>
    <col min="11" max="11" width="9.140625" style="48"/>
    <col min="12" max="12" width="9.140625" style="51"/>
    <col min="13" max="13" width="9.140625" style="48"/>
    <col min="14" max="14" width="9.140625" style="41"/>
  </cols>
  <sheetData>
    <row r="1" spans="1:14" ht="21" customHeight="1">
      <c r="A1" s="143" t="s">
        <v>25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21" customHeight="1" thickBot="1">
      <c r="A2" s="144" t="s">
        <v>70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15.75" thickBot="1">
      <c r="A3" s="46"/>
      <c r="B3" s="2"/>
      <c r="C3" s="46"/>
      <c r="D3" s="47"/>
      <c r="E3" s="5"/>
      <c r="F3" s="145" t="s">
        <v>2</v>
      </c>
      <c r="G3" s="146"/>
      <c r="H3" s="146"/>
      <c r="I3" s="147"/>
      <c r="J3" s="145" t="s">
        <v>4</v>
      </c>
      <c r="K3" s="146"/>
      <c r="L3" s="146"/>
      <c r="M3" s="147"/>
      <c r="N3" s="42"/>
    </row>
    <row r="4" spans="1:14" ht="19.5" thickBot="1">
      <c r="A4" s="15" t="s">
        <v>17</v>
      </c>
      <c r="B4" s="16" t="s">
        <v>7</v>
      </c>
      <c r="C4" s="6" t="s">
        <v>34</v>
      </c>
      <c r="D4" s="6" t="s">
        <v>23</v>
      </c>
      <c r="E4" s="17" t="s">
        <v>8</v>
      </c>
      <c r="F4" s="136" t="s">
        <v>5</v>
      </c>
      <c r="G4" s="120" t="s">
        <v>6</v>
      </c>
      <c r="H4" s="137" t="s">
        <v>0</v>
      </c>
      <c r="I4" s="121" t="s">
        <v>26</v>
      </c>
      <c r="J4" s="136" t="s">
        <v>5</v>
      </c>
      <c r="K4" s="120" t="s">
        <v>6</v>
      </c>
      <c r="L4" s="137" t="s">
        <v>0</v>
      </c>
      <c r="M4" s="121" t="s">
        <v>27</v>
      </c>
      <c r="N4" s="45" t="s">
        <v>24</v>
      </c>
    </row>
    <row r="5" spans="1:14">
      <c r="A5" s="64">
        <v>1</v>
      </c>
      <c r="B5" s="20" t="s">
        <v>55</v>
      </c>
      <c r="C5" s="38">
        <v>2007</v>
      </c>
      <c r="D5" s="38" t="s">
        <v>11</v>
      </c>
      <c r="E5" s="23" t="s">
        <v>75</v>
      </c>
      <c r="F5" s="138">
        <v>3.2</v>
      </c>
      <c r="G5" s="53">
        <v>8.15</v>
      </c>
      <c r="H5" s="139">
        <v>0</v>
      </c>
      <c r="I5" s="54">
        <v>11.350000000000001</v>
      </c>
      <c r="J5" s="138">
        <v>3.2</v>
      </c>
      <c r="K5" s="53">
        <v>8.5500000000000007</v>
      </c>
      <c r="L5" s="139">
        <v>0</v>
      </c>
      <c r="M5" s="54">
        <v>11.75</v>
      </c>
      <c r="N5" s="26">
        <v>23.1</v>
      </c>
    </row>
    <row r="6" spans="1:14">
      <c r="A6" s="65">
        <v>2</v>
      </c>
      <c r="B6" s="21" t="s">
        <v>52</v>
      </c>
      <c r="C6" s="39">
        <v>2008</v>
      </c>
      <c r="D6" s="39" t="s">
        <v>11</v>
      </c>
      <c r="E6" s="24" t="s">
        <v>49</v>
      </c>
      <c r="F6" s="140">
        <v>2.9</v>
      </c>
      <c r="G6" s="56">
        <v>8.0500000000000007</v>
      </c>
      <c r="H6" s="135">
        <v>0</v>
      </c>
      <c r="I6" s="57">
        <v>10.950000000000001</v>
      </c>
      <c r="J6" s="140">
        <v>2.9</v>
      </c>
      <c r="K6" s="56">
        <v>9.25</v>
      </c>
      <c r="L6" s="135">
        <v>0</v>
      </c>
      <c r="M6" s="57">
        <v>12.15</v>
      </c>
      <c r="N6" s="27">
        <v>23.1</v>
      </c>
    </row>
    <row r="7" spans="1:14">
      <c r="A7" s="65">
        <v>3</v>
      </c>
      <c r="B7" s="21" t="s">
        <v>56</v>
      </c>
      <c r="C7" s="39">
        <v>2007</v>
      </c>
      <c r="D7" s="39" t="s">
        <v>11</v>
      </c>
      <c r="E7" s="24" t="s">
        <v>18</v>
      </c>
      <c r="F7" s="140">
        <v>2.9</v>
      </c>
      <c r="G7" s="56">
        <v>8.5500000000000007</v>
      </c>
      <c r="H7" s="135">
        <v>0</v>
      </c>
      <c r="I7" s="57">
        <v>11.450000000000001</v>
      </c>
      <c r="J7" s="140">
        <v>2.9</v>
      </c>
      <c r="K7" s="56">
        <v>8.35</v>
      </c>
      <c r="L7" s="135">
        <v>0</v>
      </c>
      <c r="M7" s="57">
        <v>11.25</v>
      </c>
      <c r="N7" s="27">
        <v>22.700000000000003</v>
      </c>
    </row>
    <row r="8" spans="1:14">
      <c r="A8" s="65">
        <v>4</v>
      </c>
      <c r="B8" s="21" t="s">
        <v>87</v>
      </c>
      <c r="C8" s="39">
        <v>2007</v>
      </c>
      <c r="D8" s="39" t="s">
        <v>11</v>
      </c>
      <c r="E8" s="24" t="s">
        <v>77</v>
      </c>
      <c r="F8" s="140">
        <v>2.9</v>
      </c>
      <c r="G8" s="56">
        <v>8.25</v>
      </c>
      <c r="H8" s="135">
        <v>0</v>
      </c>
      <c r="I8" s="57">
        <v>11.15</v>
      </c>
      <c r="J8" s="140">
        <v>2.8</v>
      </c>
      <c r="K8" s="56">
        <v>8.65</v>
      </c>
      <c r="L8" s="135">
        <v>0</v>
      </c>
      <c r="M8" s="57">
        <v>11.45</v>
      </c>
      <c r="N8" s="27">
        <v>22.6</v>
      </c>
    </row>
    <row r="9" spans="1:14">
      <c r="A9" s="65">
        <v>5</v>
      </c>
      <c r="B9" s="21" t="s">
        <v>88</v>
      </c>
      <c r="C9" s="39">
        <v>2008</v>
      </c>
      <c r="D9" s="39" t="s">
        <v>11</v>
      </c>
      <c r="E9" s="24" t="s">
        <v>39</v>
      </c>
      <c r="F9" s="140">
        <v>2.8</v>
      </c>
      <c r="G9" s="56">
        <v>8.4499999999999993</v>
      </c>
      <c r="H9" s="135">
        <v>0</v>
      </c>
      <c r="I9" s="57">
        <v>11.25</v>
      </c>
      <c r="J9" s="140">
        <v>2.7</v>
      </c>
      <c r="K9" s="56">
        <v>8.6</v>
      </c>
      <c r="L9" s="135">
        <v>0</v>
      </c>
      <c r="M9" s="57">
        <v>11.3</v>
      </c>
      <c r="N9" s="27">
        <v>22.55</v>
      </c>
    </row>
    <row r="10" spans="1:14">
      <c r="A10" s="65">
        <v>6</v>
      </c>
      <c r="B10" s="21" t="s">
        <v>89</v>
      </c>
      <c r="C10" s="39">
        <v>2007</v>
      </c>
      <c r="D10" s="39" t="s">
        <v>11</v>
      </c>
      <c r="E10" s="24" t="s">
        <v>39</v>
      </c>
      <c r="F10" s="140">
        <v>2.8</v>
      </c>
      <c r="G10" s="56">
        <v>8.35</v>
      </c>
      <c r="H10" s="135">
        <v>0</v>
      </c>
      <c r="I10" s="57">
        <v>11.149999999999999</v>
      </c>
      <c r="J10" s="140">
        <v>2.7</v>
      </c>
      <c r="K10" s="56">
        <v>8.6999999999999993</v>
      </c>
      <c r="L10" s="135">
        <v>0</v>
      </c>
      <c r="M10" s="57">
        <v>11.399999999999999</v>
      </c>
      <c r="N10" s="27">
        <v>22.549999999999997</v>
      </c>
    </row>
    <row r="11" spans="1:14">
      <c r="A11" s="65">
        <v>7</v>
      </c>
      <c r="B11" s="21" t="s">
        <v>90</v>
      </c>
      <c r="C11" s="39">
        <v>2007</v>
      </c>
      <c r="D11" s="39" t="s">
        <v>11</v>
      </c>
      <c r="E11" s="24" t="s">
        <v>18</v>
      </c>
      <c r="F11" s="140">
        <v>2.9</v>
      </c>
      <c r="G11" s="56">
        <v>8.15</v>
      </c>
      <c r="H11" s="135">
        <v>0</v>
      </c>
      <c r="I11" s="57">
        <v>11.05</v>
      </c>
      <c r="J11" s="140">
        <v>3</v>
      </c>
      <c r="K11" s="56">
        <v>8.4499999999999993</v>
      </c>
      <c r="L11" s="135">
        <v>0</v>
      </c>
      <c r="M11" s="57">
        <v>11.45</v>
      </c>
      <c r="N11" s="27">
        <v>22.5</v>
      </c>
    </row>
    <row r="12" spans="1:14">
      <c r="A12" s="65">
        <v>8</v>
      </c>
      <c r="B12" s="21" t="s">
        <v>91</v>
      </c>
      <c r="C12" s="39">
        <v>2007</v>
      </c>
      <c r="D12" s="39" t="s">
        <v>11</v>
      </c>
      <c r="E12" s="24" t="s">
        <v>92</v>
      </c>
      <c r="F12" s="140">
        <v>3.1</v>
      </c>
      <c r="G12" s="56">
        <v>8.35</v>
      </c>
      <c r="H12" s="135">
        <v>0</v>
      </c>
      <c r="I12" s="57">
        <v>11.45</v>
      </c>
      <c r="J12" s="140">
        <v>3</v>
      </c>
      <c r="K12" s="56">
        <v>7.9</v>
      </c>
      <c r="L12" s="135">
        <v>0</v>
      </c>
      <c r="M12" s="57">
        <v>10.9</v>
      </c>
      <c r="N12" s="27">
        <v>22.35</v>
      </c>
    </row>
    <row r="13" spans="1:14">
      <c r="A13" s="65">
        <v>9</v>
      </c>
      <c r="B13" s="21" t="s">
        <v>35</v>
      </c>
      <c r="C13" s="39">
        <v>2007</v>
      </c>
      <c r="D13" s="39" t="s">
        <v>11</v>
      </c>
      <c r="E13" s="24" t="s">
        <v>84</v>
      </c>
      <c r="F13" s="140">
        <v>3.3</v>
      </c>
      <c r="G13" s="56">
        <v>7.95</v>
      </c>
      <c r="H13" s="135">
        <v>0</v>
      </c>
      <c r="I13" s="57">
        <v>11.25</v>
      </c>
      <c r="J13" s="140">
        <v>3.5</v>
      </c>
      <c r="K13" s="56">
        <v>7.5</v>
      </c>
      <c r="L13" s="135">
        <v>0</v>
      </c>
      <c r="M13" s="57">
        <v>11</v>
      </c>
      <c r="N13" s="27">
        <v>22.25</v>
      </c>
    </row>
    <row r="14" spans="1:14">
      <c r="A14" s="65">
        <v>10</v>
      </c>
      <c r="B14" s="21" t="s">
        <v>41</v>
      </c>
      <c r="C14" s="39">
        <v>2007</v>
      </c>
      <c r="D14" s="39" t="s">
        <v>11</v>
      </c>
      <c r="E14" s="24" t="s">
        <v>37</v>
      </c>
      <c r="F14" s="140">
        <v>3.8</v>
      </c>
      <c r="G14" s="56">
        <v>6.8</v>
      </c>
      <c r="H14" s="135">
        <v>0</v>
      </c>
      <c r="I14" s="57">
        <v>10.6</v>
      </c>
      <c r="J14" s="140">
        <v>3.4</v>
      </c>
      <c r="K14" s="56">
        <v>8.25</v>
      </c>
      <c r="L14" s="135">
        <v>0</v>
      </c>
      <c r="M14" s="57">
        <v>11.65</v>
      </c>
      <c r="N14" s="27">
        <v>22.25</v>
      </c>
    </row>
    <row r="15" spans="1:14">
      <c r="A15" s="65">
        <v>11</v>
      </c>
      <c r="B15" s="21" t="s">
        <v>48</v>
      </c>
      <c r="C15" s="39">
        <v>2007</v>
      </c>
      <c r="D15" s="39" t="s">
        <v>11</v>
      </c>
      <c r="E15" s="24" t="s">
        <v>49</v>
      </c>
      <c r="F15" s="140">
        <v>3.9</v>
      </c>
      <c r="G15" s="56">
        <v>7.7</v>
      </c>
      <c r="H15" s="135">
        <v>0</v>
      </c>
      <c r="I15" s="57">
        <v>11.6</v>
      </c>
      <c r="J15" s="140">
        <v>2.8</v>
      </c>
      <c r="K15" s="56">
        <v>7.5</v>
      </c>
      <c r="L15" s="135">
        <v>0</v>
      </c>
      <c r="M15" s="57">
        <v>10.3</v>
      </c>
      <c r="N15" s="27">
        <v>21.9</v>
      </c>
    </row>
    <row r="16" spans="1:14">
      <c r="A16" s="65">
        <v>12</v>
      </c>
      <c r="B16" s="21" t="s">
        <v>93</v>
      </c>
      <c r="C16" s="39">
        <v>2007</v>
      </c>
      <c r="D16" s="39" t="s">
        <v>11</v>
      </c>
      <c r="E16" s="24" t="s">
        <v>77</v>
      </c>
      <c r="F16" s="140">
        <v>3</v>
      </c>
      <c r="G16" s="56">
        <v>7.4</v>
      </c>
      <c r="H16" s="135">
        <v>0</v>
      </c>
      <c r="I16" s="57">
        <v>10.4</v>
      </c>
      <c r="J16" s="140">
        <v>2.8</v>
      </c>
      <c r="K16" s="56">
        <v>8.5500000000000007</v>
      </c>
      <c r="L16" s="135">
        <v>0</v>
      </c>
      <c r="M16" s="57">
        <v>11.350000000000001</v>
      </c>
      <c r="N16" s="27">
        <v>21.75</v>
      </c>
    </row>
    <row r="17" spans="1:14">
      <c r="A17" s="65">
        <v>13</v>
      </c>
      <c r="B17" s="21" t="s">
        <v>50</v>
      </c>
      <c r="C17" s="39">
        <v>2008</v>
      </c>
      <c r="D17" s="39" t="s">
        <v>11</v>
      </c>
      <c r="E17" s="24" t="s">
        <v>44</v>
      </c>
      <c r="F17" s="140">
        <v>3</v>
      </c>
      <c r="G17" s="56">
        <v>7.35</v>
      </c>
      <c r="H17" s="135">
        <v>0</v>
      </c>
      <c r="I17" s="57">
        <v>10.35</v>
      </c>
      <c r="J17" s="140">
        <v>2.8</v>
      </c>
      <c r="K17" s="56">
        <v>8.4499999999999993</v>
      </c>
      <c r="L17" s="135">
        <v>0</v>
      </c>
      <c r="M17" s="57">
        <v>11.25</v>
      </c>
      <c r="N17" s="27">
        <v>21.6</v>
      </c>
    </row>
    <row r="18" spans="1:14">
      <c r="A18" s="65">
        <v>14</v>
      </c>
      <c r="B18" s="21" t="s">
        <v>94</v>
      </c>
      <c r="C18" s="39">
        <v>2007</v>
      </c>
      <c r="D18" s="39" t="s">
        <v>11</v>
      </c>
      <c r="E18" s="24" t="s">
        <v>80</v>
      </c>
      <c r="F18" s="140">
        <v>3</v>
      </c>
      <c r="G18" s="56">
        <v>7.3</v>
      </c>
      <c r="H18" s="135">
        <v>0</v>
      </c>
      <c r="I18" s="57">
        <v>10.3</v>
      </c>
      <c r="J18" s="140">
        <v>3.1</v>
      </c>
      <c r="K18" s="56">
        <v>8.15</v>
      </c>
      <c r="L18" s="135">
        <v>0</v>
      </c>
      <c r="M18" s="57">
        <v>11.25</v>
      </c>
      <c r="N18" s="27">
        <v>21.55</v>
      </c>
    </row>
    <row r="19" spans="1:14">
      <c r="A19" s="65">
        <v>15</v>
      </c>
      <c r="B19" s="21" t="s">
        <v>95</v>
      </c>
      <c r="C19" s="39">
        <v>2007</v>
      </c>
      <c r="D19" s="39" t="s">
        <v>11</v>
      </c>
      <c r="E19" s="24" t="s">
        <v>37</v>
      </c>
      <c r="F19" s="140">
        <v>3.2</v>
      </c>
      <c r="G19" s="56">
        <v>7.5</v>
      </c>
      <c r="H19" s="135">
        <v>0</v>
      </c>
      <c r="I19" s="57">
        <v>10.7</v>
      </c>
      <c r="J19" s="140">
        <v>3</v>
      </c>
      <c r="K19" s="56">
        <v>7.75</v>
      </c>
      <c r="L19" s="135">
        <v>0</v>
      </c>
      <c r="M19" s="57">
        <v>10.75</v>
      </c>
      <c r="N19" s="27">
        <v>21.45</v>
      </c>
    </row>
    <row r="20" spans="1:14">
      <c r="A20" s="65">
        <v>16</v>
      </c>
      <c r="B20" s="21" t="s">
        <v>58</v>
      </c>
      <c r="C20" s="39">
        <v>2007</v>
      </c>
      <c r="D20" s="39" t="s">
        <v>11</v>
      </c>
      <c r="E20" s="24" t="s">
        <v>44</v>
      </c>
      <c r="F20" s="140">
        <v>3.2</v>
      </c>
      <c r="G20" s="56">
        <v>7.85</v>
      </c>
      <c r="H20" s="135">
        <v>0</v>
      </c>
      <c r="I20" s="57">
        <v>11.05</v>
      </c>
      <c r="J20" s="140">
        <v>3</v>
      </c>
      <c r="K20" s="56">
        <v>7.2</v>
      </c>
      <c r="L20" s="135">
        <v>0</v>
      </c>
      <c r="M20" s="57">
        <v>10.199999999999999</v>
      </c>
      <c r="N20" s="27">
        <v>21.25</v>
      </c>
    </row>
    <row r="21" spans="1:14">
      <c r="A21" s="65">
        <v>17</v>
      </c>
      <c r="B21" s="21" t="s">
        <v>96</v>
      </c>
      <c r="C21" s="39">
        <v>2008</v>
      </c>
      <c r="D21" s="39" t="s">
        <v>11</v>
      </c>
      <c r="E21" s="24" t="s">
        <v>49</v>
      </c>
      <c r="F21" s="140">
        <v>3</v>
      </c>
      <c r="G21" s="56">
        <v>7.5</v>
      </c>
      <c r="H21" s="135">
        <v>0</v>
      </c>
      <c r="I21" s="57">
        <v>10.5</v>
      </c>
      <c r="J21" s="140">
        <v>2.8</v>
      </c>
      <c r="K21" s="56">
        <v>7.9</v>
      </c>
      <c r="L21" s="135">
        <v>0</v>
      </c>
      <c r="M21" s="57">
        <v>10.7</v>
      </c>
      <c r="N21" s="27">
        <v>21.2</v>
      </c>
    </row>
    <row r="22" spans="1:14">
      <c r="A22" s="65">
        <v>18</v>
      </c>
      <c r="B22" s="21" t="s">
        <v>38</v>
      </c>
      <c r="C22" s="39">
        <v>2007</v>
      </c>
      <c r="D22" s="39" t="s">
        <v>11</v>
      </c>
      <c r="E22" s="24" t="s">
        <v>39</v>
      </c>
      <c r="F22" s="140">
        <v>2.8</v>
      </c>
      <c r="G22" s="56">
        <v>7.9</v>
      </c>
      <c r="H22" s="135">
        <v>0</v>
      </c>
      <c r="I22" s="57">
        <v>10.7</v>
      </c>
      <c r="J22" s="140">
        <v>2.8</v>
      </c>
      <c r="K22" s="56">
        <v>7.6</v>
      </c>
      <c r="L22" s="135">
        <v>0</v>
      </c>
      <c r="M22" s="57">
        <v>10.399999999999999</v>
      </c>
      <c r="N22" s="27">
        <v>21.099999999999998</v>
      </c>
    </row>
    <row r="23" spans="1:14">
      <c r="A23" s="65">
        <v>19</v>
      </c>
      <c r="B23" s="21" t="s">
        <v>97</v>
      </c>
      <c r="C23" s="39">
        <v>2009</v>
      </c>
      <c r="D23" s="39" t="s">
        <v>11</v>
      </c>
      <c r="E23" s="24" t="s">
        <v>10</v>
      </c>
      <c r="F23" s="140">
        <v>3</v>
      </c>
      <c r="G23" s="56">
        <v>6.45</v>
      </c>
      <c r="H23" s="135">
        <v>0</v>
      </c>
      <c r="I23" s="57">
        <v>9.4499999999999993</v>
      </c>
      <c r="J23" s="140">
        <v>2.9</v>
      </c>
      <c r="K23" s="56">
        <v>8.65</v>
      </c>
      <c r="L23" s="135">
        <v>0</v>
      </c>
      <c r="M23" s="57">
        <v>11.55</v>
      </c>
      <c r="N23" s="27">
        <v>21</v>
      </c>
    </row>
    <row r="24" spans="1:14">
      <c r="A24" s="65">
        <v>20</v>
      </c>
      <c r="B24" s="21" t="s">
        <v>45</v>
      </c>
      <c r="C24" s="39">
        <v>2008</v>
      </c>
      <c r="D24" s="39" t="s">
        <v>11</v>
      </c>
      <c r="E24" s="24" t="s">
        <v>44</v>
      </c>
      <c r="F24" s="140">
        <v>3.1</v>
      </c>
      <c r="G24" s="56">
        <v>6.6</v>
      </c>
      <c r="H24" s="135">
        <v>0</v>
      </c>
      <c r="I24" s="57">
        <v>9.6999999999999993</v>
      </c>
      <c r="J24" s="140">
        <v>2.8</v>
      </c>
      <c r="K24" s="56">
        <v>8.35</v>
      </c>
      <c r="L24" s="135">
        <v>0</v>
      </c>
      <c r="M24" s="57">
        <v>11.149999999999999</v>
      </c>
      <c r="N24" s="27">
        <v>20.849999999999998</v>
      </c>
    </row>
    <row r="25" spans="1:14">
      <c r="A25" s="65">
        <v>21</v>
      </c>
      <c r="B25" s="21" t="s">
        <v>98</v>
      </c>
      <c r="C25" s="39">
        <v>2008</v>
      </c>
      <c r="D25" s="39" t="s">
        <v>11</v>
      </c>
      <c r="E25" s="24" t="s">
        <v>37</v>
      </c>
      <c r="F25" s="140">
        <v>3.2</v>
      </c>
      <c r="G25" s="56">
        <v>6.4</v>
      </c>
      <c r="H25" s="135">
        <v>0</v>
      </c>
      <c r="I25" s="57">
        <v>9.6000000000000014</v>
      </c>
      <c r="J25" s="140">
        <v>3</v>
      </c>
      <c r="K25" s="56">
        <v>8.15</v>
      </c>
      <c r="L25" s="135">
        <v>0</v>
      </c>
      <c r="M25" s="57">
        <v>11.15</v>
      </c>
      <c r="N25" s="27">
        <v>20.75</v>
      </c>
    </row>
    <row r="26" spans="1:14">
      <c r="A26" s="65">
        <v>22</v>
      </c>
      <c r="B26" s="21" t="s">
        <v>99</v>
      </c>
      <c r="C26" s="39">
        <v>2008</v>
      </c>
      <c r="D26" s="39" t="s">
        <v>11</v>
      </c>
      <c r="E26" s="24" t="s">
        <v>18</v>
      </c>
      <c r="F26" s="140">
        <v>2.9</v>
      </c>
      <c r="G26" s="56">
        <v>7.3</v>
      </c>
      <c r="H26" s="135">
        <v>0</v>
      </c>
      <c r="I26" s="57">
        <v>10.199999999999999</v>
      </c>
      <c r="J26" s="140">
        <v>2.9</v>
      </c>
      <c r="K26" s="56">
        <v>7.5</v>
      </c>
      <c r="L26" s="135">
        <v>0</v>
      </c>
      <c r="M26" s="57">
        <v>10.4</v>
      </c>
      <c r="N26" s="27">
        <v>20.6</v>
      </c>
    </row>
    <row r="27" spans="1:14">
      <c r="A27" s="65">
        <v>23</v>
      </c>
      <c r="B27" s="21" t="s">
        <v>100</v>
      </c>
      <c r="C27" s="39">
        <v>2009</v>
      </c>
      <c r="D27" s="39" t="s">
        <v>11</v>
      </c>
      <c r="E27" s="24" t="s">
        <v>101</v>
      </c>
      <c r="F27" s="140">
        <v>2.9</v>
      </c>
      <c r="G27" s="56">
        <v>7.15</v>
      </c>
      <c r="H27" s="135">
        <v>0</v>
      </c>
      <c r="I27" s="57">
        <v>10.050000000000001</v>
      </c>
      <c r="J27" s="140">
        <v>2.9</v>
      </c>
      <c r="K27" s="56">
        <v>7.65</v>
      </c>
      <c r="L27" s="135">
        <v>0</v>
      </c>
      <c r="M27" s="57">
        <v>10.55</v>
      </c>
      <c r="N27" s="27">
        <v>20.6</v>
      </c>
    </row>
    <row r="28" spans="1:14">
      <c r="A28" s="65">
        <v>24</v>
      </c>
      <c r="B28" s="21" t="s">
        <v>102</v>
      </c>
      <c r="C28" s="39">
        <v>2008</v>
      </c>
      <c r="D28" s="39" t="s">
        <v>11</v>
      </c>
      <c r="E28" s="24" t="s">
        <v>77</v>
      </c>
      <c r="F28" s="140">
        <v>2.7</v>
      </c>
      <c r="G28" s="56">
        <v>7.5</v>
      </c>
      <c r="H28" s="135">
        <v>0</v>
      </c>
      <c r="I28" s="57">
        <v>10.199999999999999</v>
      </c>
      <c r="J28" s="140">
        <v>2.8</v>
      </c>
      <c r="K28" s="56">
        <v>7.5</v>
      </c>
      <c r="L28" s="135">
        <v>0</v>
      </c>
      <c r="M28" s="57">
        <v>10.3</v>
      </c>
      <c r="N28" s="27">
        <v>20.5</v>
      </c>
    </row>
    <row r="29" spans="1:14">
      <c r="A29" s="65">
        <v>25</v>
      </c>
      <c r="B29" s="21" t="s">
        <v>53</v>
      </c>
      <c r="C29" s="39">
        <v>2007</v>
      </c>
      <c r="D29" s="39" t="s">
        <v>11</v>
      </c>
      <c r="E29" s="24" t="s">
        <v>84</v>
      </c>
      <c r="F29" s="140">
        <v>3.5</v>
      </c>
      <c r="G29" s="56">
        <v>6.4</v>
      </c>
      <c r="H29" s="135">
        <v>0</v>
      </c>
      <c r="I29" s="57">
        <v>9.9</v>
      </c>
      <c r="J29" s="140">
        <v>2.5</v>
      </c>
      <c r="K29" s="56">
        <v>8.1</v>
      </c>
      <c r="L29" s="135">
        <v>0</v>
      </c>
      <c r="M29" s="57">
        <v>10.6</v>
      </c>
      <c r="N29" s="27">
        <v>20.5</v>
      </c>
    </row>
    <row r="30" spans="1:14">
      <c r="A30" s="65">
        <v>26</v>
      </c>
      <c r="B30" s="21" t="s">
        <v>103</v>
      </c>
      <c r="C30" s="39">
        <v>2009</v>
      </c>
      <c r="D30" s="39" t="s">
        <v>11</v>
      </c>
      <c r="E30" s="24" t="s">
        <v>101</v>
      </c>
      <c r="F30" s="140">
        <v>2.6</v>
      </c>
      <c r="G30" s="56">
        <v>7.2</v>
      </c>
      <c r="H30" s="135">
        <v>0</v>
      </c>
      <c r="I30" s="57">
        <v>9.8000000000000007</v>
      </c>
      <c r="J30" s="140">
        <v>2.6</v>
      </c>
      <c r="K30" s="56">
        <v>8.1</v>
      </c>
      <c r="L30" s="135">
        <v>0</v>
      </c>
      <c r="M30" s="57">
        <v>10.7</v>
      </c>
      <c r="N30" s="27">
        <v>20.5</v>
      </c>
    </row>
    <row r="31" spans="1:14">
      <c r="A31" s="65">
        <v>27</v>
      </c>
      <c r="B31" s="21" t="s">
        <v>104</v>
      </c>
      <c r="C31" s="39">
        <v>2008</v>
      </c>
      <c r="D31" s="39" t="s">
        <v>11</v>
      </c>
      <c r="E31" s="24" t="s">
        <v>101</v>
      </c>
      <c r="F31" s="140">
        <v>2.8</v>
      </c>
      <c r="G31" s="56">
        <v>7.55</v>
      </c>
      <c r="H31" s="135">
        <v>0</v>
      </c>
      <c r="I31" s="57">
        <v>10.35</v>
      </c>
      <c r="J31" s="140">
        <v>2.8</v>
      </c>
      <c r="K31" s="56">
        <v>7.2</v>
      </c>
      <c r="L31" s="135">
        <v>0</v>
      </c>
      <c r="M31" s="57">
        <v>10</v>
      </c>
      <c r="N31" s="27">
        <v>20.350000000000001</v>
      </c>
    </row>
    <row r="32" spans="1:14">
      <c r="A32" s="65">
        <v>28</v>
      </c>
      <c r="B32" s="21" t="s">
        <v>105</v>
      </c>
      <c r="C32" s="39">
        <v>2007</v>
      </c>
      <c r="D32" s="39" t="s">
        <v>11</v>
      </c>
      <c r="E32" s="24" t="s">
        <v>92</v>
      </c>
      <c r="F32" s="140">
        <v>2.6</v>
      </c>
      <c r="G32" s="56">
        <v>7.45</v>
      </c>
      <c r="H32" s="135">
        <v>0</v>
      </c>
      <c r="I32" s="57">
        <v>10.050000000000001</v>
      </c>
      <c r="J32" s="140">
        <v>2.6</v>
      </c>
      <c r="K32" s="56">
        <v>7.65</v>
      </c>
      <c r="L32" s="135">
        <v>0</v>
      </c>
      <c r="M32" s="57">
        <v>10.25</v>
      </c>
      <c r="N32" s="27">
        <v>20.3</v>
      </c>
    </row>
    <row r="33" spans="1:14">
      <c r="A33" s="65">
        <v>29</v>
      </c>
      <c r="B33" s="21" t="s">
        <v>106</v>
      </c>
      <c r="C33" s="39">
        <v>2007</v>
      </c>
      <c r="D33" s="39" t="s">
        <v>11</v>
      </c>
      <c r="E33" s="24" t="s">
        <v>18</v>
      </c>
      <c r="F33" s="140">
        <v>2.8</v>
      </c>
      <c r="G33" s="56">
        <v>6.85</v>
      </c>
      <c r="H33" s="135">
        <v>0</v>
      </c>
      <c r="I33" s="57">
        <v>9.6499999999999986</v>
      </c>
      <c r="J33" s="140">
        <v>2.9</v>
      </c>
      <c r="K33" s="56">
        <v>7.6</v>
      </c>
      <c r="L33" s="135">
        <v>0</v>
      </c>
      <c r="M33" s="57">
        <v>10.5</v>
      </c>
      <c r="N33" s="27">
        <v>20.149999999999999</v>
      </c>
    </row>
    <row r="34" spans="1:14">
      <c r="A34" s="65">
        <v>30</v>
      </c>
      <c r="B34" s="21" t="s">
        <v>107</v>
      </c>
      <c r="C34" s="39">
        <v>2007</v>
      </c>
      <c r="D34" s="39" t="s">
        <v>11</v>
      </c>
      <c r="E34" s="24" t="s">
        <v>39</v>
      </c>
      <c r="F34" s="140">
        <v>2.9</v>
      </c>
      <c r="G34" s="56">
        <v>6.3</v>
      </c>
      <c r="H34" s="135">
        <v>0</v>
      </c>
      <c r="I34" s="57">
        <v>9.1999999999999993</v>
      </c>
      <c r="J34" s="140">
        <v>2.8</v>
      </c>
      <c r="K34" s="56">
        <v>8.1</v>
      </c>
      <c r="L34" s="135">
        <v>0</v>
      </c>
      <c r="M34" s="57">
        <v>10.899999999999999</v>
      </c>
      <c r="N34" s="27">
        <v>20.099999999999998</v>
      </c>
    </row>
    <row r="35" spans="1:14">
      <c r="A35" s="65">
        <v>31</v>
      </c>
      <c r="B35" s="21" t="s">
        <v>108</v>
      </c>
      <c r="C35" s="39">
        <v>2007</v>
      </c>
      <c r="D35" s="39" t="s">
        <v>11</v>
      </c>
      <c r="E35" s="24" t="s">
        <v>78</v>
      </c>
      <c r="F35" s="140">
        <v>2.7</v>
      </c>
      <c r="G35" s="56">
        <v>7.15</v>
      </c>
      <c r="H35" s="135">
        <v>0</v>
      </c>
      <c r="I35" s="57">
        <v>9.8500000000000014</v>
      </c>
      <c r="J35" s="140">
        <v>2.6</v>
      </c>
      <c r="K35" s="56">
        <v>7.35</v>
      </c>
      <c r="L35" s="135">
        <v>0</v>
      </c>
      <c r="M35" s="57">
        <v>9.9499999999999993</v>
      </c>
      <c r="N35" s="27">
        <v>19.8</v>
      </c>
    </row>
    <row r="36" spans="1:14">
      <c r="A36" s="65">
        <v>32</v>
      </c>
      <c r="B36" s="21" t="s">
        <v>109</v>
      </c>
      <c r="C36" s="39">
        <v>2008</v>
      </c>
      <c r="D36" s="39" t="s">
        <v>11</v>
      </c>
      <c r="E36" s="24" t="s">
        <v>49</v>
      </c>
      <c r="F36" s="140">
        <v>2.4</v>
      </c>
      <c r="G36" s="56">
        <v>7.2</v>
      </c>
      <c r="H36" s="135">
        <v>0</v>
      </c>
      <c r="I36" s="57">
        <v>9.6</v>
      </c>
      <c r="J36" s="140">
        <v>2.6</v>
      </c>
      <c r="K36" s="56">
        <v>7.55</v>
      </c>
      <c r="L36" s="135">
        <v>0</v>
      </c>
      <c r="M36" s="57">
        <v>10.15</v>
      </c>
      <c r="N36" s="27">
        <v>19.75</v>
      </c>
    </row>
    <row r="37" spans="1:14">
      <c r="A37" s="65">
        <v>33</v>
      </c>
      <c r="B37" s="21" t="s">
        <v>110</v>
      </c>
      <c r="C37" s="39">
        <v>2008</v>
      </c>
      <c r="D37" s="39" t="s">
        <v>11</v>
      </c>
      <c r="E37" s="24" t="s">
        <v>37</v>
      </c>
      <c r="F37" s="140">
        <v>3</v>
      </c>
      <c r="G37" s="56">
        <v>5.8</v>
      </c>
      <c r="H37" s="135">
        <v>0</v>
      </c>
      <c r="I37" s="57">
        <v>8.8000000000000007</v>
      </c>
      <c r="J37" s="140">
        <v>3</v>
      </c>
      <c r="K37" s="56">
        <v>7.95</v>
      </c>
      <c r="L37" s="135">
        <v>0</v>
      </c>
      <c r="M37" s="57">
        <v>10.95</v>
      </c>
      <c r="N37" s="27">
        <v>19.75</v>
      </c>
    </row>
    <row r="38" spans="1:14">
      <c r="A38" s="65">
        <v>34</v>
      </c>
      <c r="B38" s="21" t="s">
        <v>111</v>
      </c>
      <c r="C38" s="39">
        <v>2010</v>
      </c>
      <c r="D38" s="39" t="s">
        <v>11</v>
      </c>
      <c r="E38" s="24" t="s">
        <v>101</v>
      </c>
      <c r="F38" s="140">
        <v>2.1</v>
      </c>
      <c r="G38" s="56">
        <v>6.65</v>
      </c>
      <c r="H38" s="135">
        <v>0</v>
      </c>
      <c r="I38" s="57">
        <v>8.75</v>
      </c>
      <c r="J38" s="140">
        <v>2.6</v>
      </c>
      <c r="K38" s="56">
        <v>8.35</v>
      </c>
      <c r="L38" s="135">
        <v>0</v>
      </c>
      <c r="M38" s="57">
        <v>10.95</v>
      </c>
      <c r="N38" s="27">
        <v>19.7</v>
      </c>
    </row>
    <row r="39" spans="1:14">
      <c r="A39" s="65">
        <v>35</v>
      </c>
      <c r="B39" s="21" t="s">
        <v>112</v>
      </c>
      <c r="C39" s="39">
        <v>2007</v>
      </c>
      <c r="D39" s="39" t="s">
        <v>11</v>
      </c>
      <c r="E39" s="24" t="s">
        <v>80</v>
      </c>
      <c r="F39" s="140">
        <v>3.1</v>
      </c>
      <c r="G39" s="56">
        <v>6.9</v>
      </c>
      <c r="H39" s="135">
        <v>0</v>
      </c>
      <c r="I39" s="57">
        <v>10</v>
      </c>
      <c r="J39" s="140">
        <v>2.9</v>
      </c>
      <c r="K39" s="56">
        <v>6.7</v>
      </c>
      <c r="L39" s="135">
        <v>0</v>
      </c>
      <c r="M39" s="57">
        <v>9.6</v>
      </c>
      <c r="N39" s="27">
        <v>19.600000000000001</v>
      </c>
    </row>
    <row r="40" spans="1:14">
      <c r="A40" s="65">
        <v>36</v>
      </c>
      <c r="B40" s="21" t="s">
        <v>113</v>
      </c>
      <c r="C40" s="39">
        <v>2008</v>
      </c>
      <c r="D40" s="39" t="s">
        <v>11</v>
      </c>
      <c r="E40" s="24" t="s">
        <v>92</v>
      </c>
      <c r="F40" s="140">
        <v>2.5</v>
      </c>
      <c r="G40" s="56">
        <v>6.1</v>
      </c>
      <c r="H40" s="135">
        <v>0</v>
      </c>
      <c r="I40" s="57">
        <v>8.6</v>
      </c>
      <c r="J40" s="140">
        <v>2.9</v>
      </c>
      <c r="K40" s="56">
        <v>7.9</v>
      </c>
      <c r="L40" s="135">
        <v>0</v>
      </c>
      <c r="M40" s="57">
        <v>10.8</v>
      </c>
      <c r="N40" s="27">
        <v>19.399999999999999</v>
      </c>
    </row>
    <row r="41" spans="1:14">
      <c r="A41" s="65">
        <v>37</v>
      </c>
      <c r="B41" s="21" t="s">
        <v>114</v>
      </c>
      <c r="C41" s="39">
        <v>2007</v>
      </c>
      <c r="D41" s="39" t="s">
        <v>11</v>
      </c>
      <c r="E41" s="24" t="s">
        <v>92</v>
      </c>
      <c r="F41" s="140">
        <v>3.2</v>
      </c>
      <c r="G41" s="56">
        <v>5.95</v>
      </c>
      <c r="H41" s="135">
        <v>0</v>
      </c>
      <c r="I41" s="57">
        <v>9.15</v>
      </c>
      <c r="J41" s="140">
        <v>2.8</v>
      </c>
      <c r="K41" s="56">
        <v>7.4</v>
      </c>
      <c r="L41" s="135">
        <v>0</v>
      </c>
      <c r="M41" s="57">
        <v>10.199999999999999</v>
      </c>
      <c r="N41" s="27">
        <v>19.350000000000001</v>
      </c>
    </row>
    <row r="42" spans="1:14">
      <c r="A42" s="65">
        <v>38</v>
      </c>
      <c r="B42" s="21" t="s">
        <v>115</v>
      </c>
      <c r="C42" s="39">
        <v>2008</v>
      </c>
      <c r="D42" s="39" t="s">
        <v>11</v>
      </c>
      <c r="E42" s="24" t="s">
        <v>78</v>
      </c>
      <c r="F42" s="140">
        <v>2.7</v>
      </c>
      <c r="G42" s="56">
        <v>6.2</v>
      </c>
      <c r="H42" s="135">
        <v>0</v>
      </c>
      <c r="I42" s="57">
        <v>8.9</v>
      </c>
      <c r="J42" s="140">
        <v>2.6</v>
      </c>
      <c r="K42" s="56">
        <v>7.65</v>
      </c>
      <c r="L42" s="135">
        <v>0</v>
      </c>
      <c r="M42" s="57">
        <v>10.25</v>
      </c>
      <c r="N42" s="27">
        <v>19.149999999999999</v>
      </c>
    </row>
    <row r="43" spans="1:14">
      <c r="A43" s="65">
        <v>39</v>
      </c>
      <c r="B43" s="21" t="s">
        <v>116</v>
      </c>
      <c r="C43" s="39">
        <v>2009</v>
      </c>
      <c r="D43" s="39" t="s">
        <v>11</v>
      </c>
      <c r="E43" s="24" t="s">
        <v>78</v>
      </c>
      <c r="F43" s="140">
        <v>2.6</v>
      </c>
      <c r="G43" s="56">
        <v>6.65</v>
      </c>
      <c r="H43" s="135">
        <v>0</v>
      </c>
      <c r="I43" s="57">
        <v>9.25</v>
      </c>
      <c r="J43" s="140">
        <v>2.6</v>
      </c>
      <c r="K43" s="56">
        <v>7.25</v>
      </c>
      <c r="L43" s="135">
        <v>0</v>
      </c>
      <c r="M43" s="57">
        <v>9.85</v>
      </c>
      <c r="N43" s="27">
        <v>19.100000000000001</v>
      </c>
    </row>
    <row r="44" spans="1:14">
      <c r="A44" s="65">
        <v>40</v>
      </c>
      <c r="B44" s="21" t="s">
        <v>54</v>
      </c>
      <c r="C44" s="39">
        <v>2008</v>
      </c>
      <c r="D44" s="39" t="s">
        <v>11</v>
      </c>
      <c r="E44" s="24" t="s">
        <v>10</v>
      </c>
      <c r="F44" s="140">
        <v>3.3</v>
      </c>
      <c r="G44" s="56">
        <v>5.9</v>
      </c>
      <c r="H44" s="135">
        <v>0</v>
      </c>
      <c r="I44" s="57">
        <v>9.1999999999999993</v>
      </c>
      <c r="J44" s="140">
        <v>2.9</v>
      </c>
      <c r="K44" s="56">
        <v>6.95</v>
      </c>
      <c r="L44" s="135">
        <v>0</v>
      </c>
      <c r="M44" s="57">
        <v>9.85</v>
      </c>
      <c r="N44" s="27">
        <v>19.049999999999997</v>
      </c>
    </row>
    <row r="45" spans="1:14">
      <c r="A45" s="65">
        <v>41</v>
      </c>
      <c r="B45" s="21" t="s">
        <v>117</v>
      </c>
      <c r="C45" s="39">
        <v>2009</v>
      </c>
      <c r="D45" s="39" t="s">
        <v>11</v>
      </c>
      <c r="E45" s="24" t="s">
        <v>78</v>
      </c>
      <c r="F45" s="140">
        <v>2.1</v>
      </c>
      <c r="G45" s="56">
        <v>6.65</v>
      </c>
      <c r="H45" s="135">
        <v>0</v>
      </c>
      <c r="I45" s="57">
        <v>8.75</v>
      </c>
      <c r="J45" s="140">
        <v>2.6</v>
      </c>
      <c r="K45" s="56">
        <v>7.5</v>
      </c>
      <c r="L45" s="135">
        <v>0</v>
      </c>
      <c r="M45" s="57">
        <v>10.1</v>
      </c>
      <c r="N45" s="27">
        <v>18.850000000000001</v>
      </c>
    </row>
    <row r="46" spans="1:14">
      <c r="A46" s="65">
        <v>42</v>
      </c>
      <c r="B46" s="21" t="s">
        <v>43</v>
      </c>
      <c r="C46" s="39">
        <v>2008</v>
      </c>
      <c r="D46" s="39" t="s">
        <v>11</v>
      </c>
      <c r="E46" s="24" t="s">
        <v>44</v>
      </c>
      <c r="F46" s="140">
        <v>2.9</v>
      </c>
      <c r="G46" s="56">
        <v>5.95</v>
      </c>
      <c r="H46" s="135">
        <v>0</v>
      </c>
      <c r="I46" s="57">
        <v>8.85</v>
      </c>
      <c r="J46" s="140">
        <v>2.1</v>
      </c>
      <c r="K46" s="56">
        <v>7.8</v>
      </c>
      <c r="L46" s="135">
        <v>0</v>
      </c>
      <c r="M46" s="57">
        <v>9.9</v>
      </c>
      <c r="N46" s="27">
        <v>18.75</v>
      </c>
    </row>
    <row r="47" spans="1:14">
      <c r="A47" s="65">
        <v>43</v>
      </c>
      <c r="B47" s="21" t="s">
        <v>118</v>
      </c>
      <c r="C47" s="39">
        <v>2009</v>
      </c>
      <c r="D47" s="39" t="s">
        <v>11</v>
      </c>
      <c r="E47" s="24" t="s">
        <v>40</v>
      </c>
      <c r="F47" s="140">
        <v>2</v>
      </c>
      <c r="G47" s="56">
        <v>5.85</v>
      </c>
      <c r="H47" s="135">
        <v>0</v>
      </c>
      <c r="I47" s="57">
        <v>7.85</v>
      </c>
      <c r="J47" s="140">
        <v>2.6</v>
      </c>
      <c r="K47" s="56">
        <v>7.85</v>
      </c>
      <c r="L47" s="135">
        <v>0</v>
      </c>
      <c r="M47" s="57">
        <v>10.45</v>
      </c>
      <c r="N47" s="27">
        <v>18.299999999999997</v>
      </c>
    </row>
    <row r="48" spans="1:14">
      <c r="A48" s="65">
        <v>44</v>
      </c>
      <c r="B48" s="21" t="s">
        <v>119</v>
      </c>
      <c r="C48" s="39">
        <v>2009</v>
      </c>
      <c r="D48" s="39" t="s">
        <v>11</v>
      </c>
      <c r="E48" s="24" t="s">
        <v>40</v>
      </c>
      <c r="F48" s="140">
        <v>2.1</v>
      </c>
      <c r="G48" s="56">
        <v>6.1</v>
      </c>
      <c r="H48" s="135">
        <v>0</v>
      </c>
      <c r="I48" s="57">
        <v>8.1999999999999993</v>
      </c>
      <c r="J48" s="140">
        <v>2.6</v>
      </c>
      <c r="K48" s="56">
        <v>7.25</v>
      </c>
      <c r="L48" s="135">
        <v>0</v>
      </c>
      <c r="M48" s="57">
        <v>9.85</v>
      </c>
      <c r="N48" s="27">
        <v>18.049999999999997</v>
      </c>
    </row>
    <row r="49" spans="1:14">
      <c r="A49" s="65">
        <v>45</v>
      </c>
      <c r="B49" s="21" t="s">
        <v>120</v>
      </c>
      <c r="C49" s="39">
        <v>2007</v>
      </c>
      <c r="D49" s="39" t="s">
        <v>11</v>
      </c>
      <c r="E49" s="24" t="s">
        <v>121</v>
      </c>
      <c r="F49" s="140">
        <v>2.1</v>
      </c>
      <c r="G49" s="56">
        <v>6.05</v>
      </c>
      <c r="H49" s="135">
        <v>0</v>
      </c>
      <c r="I49" s="57">
        <v>8.15</v>
      </c>
      <c r="J49" s="140">
        <v>2.6</v>
      </c>
      <c r="K49" s="56">
        <v>6.85</v>
      </c>
      <c r="L49" s="135">
        <v>0</v>
      </c>
      <c r="M49" s="57">
        <v>9.4499999999999993</v>
      </c>
      <c r="N49" s="27">
        <v>17.600000000000001</v>
      </c>
    </row>
    <row r="50" spans="1:14">
      <c r="A50" s="65">
        <v>46</v>
      </c>
      <c r="B50" s="21" t="s">
        <v>122</v>
      </c>
      <c r="C50" s="39">
        <v>2007</v>
      </c>
      <c r="D50" s="39" t="s">
        <v>11</v>
      </c>
      <c r="E50" s="24" t="s">
        <v>80</v>
      </c>
      <c r="F50" s="140">
        <v>2.7</v>
      </c>
      <c r="G50" s="56">
        <v>5.65</v>
      </c>
      <c r="H50" s="135">
        <v>0</v>
      </c>
      <c r="I50" s="57">
        <v>8.3500000000000014</v>
      </c>
      <c r="J50" s="140">
        <v>2.4</v>
      </c>
      <c r="K50" s="56">
        <v>6.5</v>
      </c>
      <c r="L50" s="135">
        <v>0</v>
      </c>
      <c r="M50" s="57">
        <v>8.9</v>
      </c>
      <c r="N50" s="27">
        <v>17.25</v>
      </c>
    </row>
    <row r="51" spans="1:14">
      <c r="A51" s="65">
        <v>47</v>
      </c>
      <c r="B51" s="21" t="s">
        <v>123</v>
      </c>
      <c r="C51" s="39">
        <v>2008</v>
      </c>
      <c r="D51" s="39" t="s">
        <v>11</v>
      </c>
      <c r="E51" s="24" t="s">
        <v>78</v>
      </c>
      <c r="F51" s="140">
        <v>2.1</v>
      </c>
      <c r="G51" s="56">
        <v>5.65</v>
      </c>
      <c r="H51" s="135">
        <v>0</v>
      </c>
      <c r="I51" s="57">
        <v>7.75</v>
      </c>
      <c r="J51" s="140">
        <v>2.6</v>
      </c>
      <c r="K51" s="56">
        <v>6.8</v>
      </c>
      <c r="L51" s="135">
        <v>0</v>
      </c>
      <c r="M51" s="57">
        <v>9.4</v>
      </c>
      <c r="N51" s="27">
        <v>17.149999999999999</v>
      </c>
    </row>
    <row r="52" spans="1:14">
      <c r="A52" s="65">
        <v>48</v>
      </c>
      <c r="B52" s="21" t="s">
        <v>124</v>
      </c>
      <c r="C52" s="39">
        <v>2007</v>
      </c>
      <c r="D52" s="39" t="s">
        <v>11</v>
      </c>
      <c r="E52" s="24" t="s">
        <v>78</v>
      </c>
      <c r="F52" s="140">
        <v>2.7</v>
      </c>
      <c r="G52" s="56">
        <v>4.5999999999999996</v>
      </c>
      <c r="H52" s="135">
        <v>0</v>
      </c>
      <c r="I52" s="57">
        <v>7.3</v>
      </c>
      <c r="J52" s="140">
        <v>2.6</v>
      </c>
      <c r="K52" s="56">
        <v>7</v>
      </c>
      <c r="L52" s="135">
        <v>0</v>
      </c>
      <c r="M52" s="57">
        <v>9.6</v>
      </c>
      <c r="N52" s="27">
        <v>16.899999999999999</v>
      </c>
    </row>
    <row r="53" spans="1:14">
      <c r="A53" s="65">
        <v>49</v>
      </c>
      <c r="B53" s="21" t="s">
        <v>125</v>
      </c>
      <c r="C53" s="39">
        <v>2009</v>
      </c>
      <c r="D53" s="39" t="s">
        <v>11</v>
      </c>
      <c r="E53" s="24" t="s">
        <v>121</v>
      </c>
      <c r="F53" s="140">
        <v>1.3</v>
      </c>
      <c r="G53" s="56">
        <v>6.05</v>
      </c>
      <c r="H53" s="135">
        <v>4</v>
      </c>
      <c r="I53" s="57">
        <v>3.3499999999999996</v>
      </c>
      <c r="J53" s="140">
        <v>2.6</v>
      </c>
      <c r="K53" s="56">
        <v>7.1</v>
      </c>
      <c r="L53" s="135">
        <v>0</v>
      </c>
      <c r="M53" s="57">
        <v>9.6999999999999993</v>
      </c>
      <c r="N53" s="27">
        <v>13.049999999999999</v>
      </c>
    </row>
    <row r="54" spans="1:14">
      <c r="A54" s="134">
        <v>50</v>
      </c>
      <c r="B54" s="21" t="s">
        <v>126</v>
      </c>
      <c r="C54" s="39">
        <v>2010</v>
      </c>
      <c r="D54" s="39" t="s">
        <v>11</v>
      </c>
      <c r="E54" s="24" t="s">
        <v>121</v>
      </c>
      <c r="F54" s="140">
        <v>1.8</v>
      </c>
      <c r="G54" s="56">
        <v>3.2</v>
      </c>
      <c r="H54" s="135">
        <v>4</v>
      </c>
      <c r="I54" s="57">
        <v>1</v>
      </c>
      <c r="J54" s="140">
        <v>2.5</v>
      </c>
      <c r="K54" s="56">
        <v>7.5</v>
      </c>
      <c r="L54" s="135">
        <v>0</v>
      </c>
      <c r="M54" s="57">
        <v>10</v>
      </c>
      <c r="N54" s="133">
        <v>11</v>
      </c>
    </row>
    <row r="55" spans="1:14" ht="15.75" thickBot="1">
      <c r="A55" s="66">
        <v>51</v>
      </c>
      <c r="B55" s="22" t="s">
        <v>127</v>
      </c>
      <c r="C55" s="40">
        <v>2009</v>
      </c>
      <c r="D55" s="40" t="s">
        <v>11</v>
      </c>
      <c r="E55" s="25" t="s">
        <v>121</v>
      </c>
      <c r="F55" s="141">
        <v>1.7</v>
      </c>
      <c r="G55" s="59">
        <v>4</v>
      </c>
      <c r="H55" s="142">
        <v>6</v>
      </c>
      <c r="I55" s="60">
        <v>0</v>
      </c>
      <c r="J55" s="141">
        <v>2.5</v>
      </c>
      <c r="K55" s="59">
        <v>6.45</v>
      </c>
      <c r="L55" s="142">
        <v>0</v>
      </c>
      <c r="M55" s="60">
        <v>8.9499999999999993</v>
      </c>
      <c r="N55" s="28">
        <v>8.9499999999999993</v>
      </c>
    </row>
    <row r="56" spans="1:14">
      <c r="N56" s="29" t="s">
        <v>69</v>
      </c>
    </row>
    <row r="57" spans="1:14" ht="15.75">
      <c r="B57" s="164" t="s">
        <v>152</v>
      </c>
      <c r="C57" s="46"/>
      <c r="D57" s="165"/>
      <c r="E57" s="2"/>
    </row>
    <row r="58" spans="1:14">
      <c r="B58" s="164" t="s">
        <v>153</v>
      </c>
      <c r="C58" s="46"/>
      <c r="D58" s="46"/>
      <c r="E58" s="164" t="s">
        <v>158</v>
      </c>
    </row>
    <row r="59" spans="1:14" ht="15.75">
      <c r="B59" s="166" t="s">
        <v>154</v>
      </c>
      <c r="C59" s="2"/>
      <c r="D59" s="46"/>
      <c r="E59" s="166" t="s">
        <v>159</v>
      </c>
    </row>
    <row r="60" spans="1:14" ht="15.75">
      <c r="B60" s="168" t="s">
        <v>160</v>
      </c>
      <c r="C60" s="2"/>
      <c r="D60" s="46"/>
      <c r="E60" s="168" t="s">
        <v>161</v>
      </c>
    </row>
    <row r="61" spans="1:14" ht="15.75">
      <c r="B61" s="168" t="s">
        <v>173</v>
      </c>
      <c r="C61" s="2"/>
      <c r="D61" s="46"/>
      <c r="E61" s="168" t="s">
        <v>162</v>
      </c>
    </row>
    <row r="62" spans="1:14" ht="15.75">
      <c r="B62" s="169" t="s">
        <v>156</v>
      </c>
      <c r="C62" s="2"/>
      <c r="D62" s="46"/>
      <c r="E62" s="168" t="s">
        <v>163</v>
      </c>
    </row>
    <row r="63" spans="1:14" ht="15.75">
      <c r="B63" s="168" t="s">
        <v>157</v>
      </c>
      <c r="C63" s="2"/>
      <c r="D63" s="46"/>
      <c r="E63" s="168" t="s">
        <v>164</v>
      </c>
    </row>
    <row r="64" spans="1:14" ht="15.75">
      <c r="B64" s="2"/>
      <c r="C64" s="46"/>
      <c r="D64" s="46"/>
      <c r="E64" s="165" t="s">
        <v>165</v>
      </c>
    </row>
  </sheetData>
  <mergeCells count="4">
    <mergeCell ref="A1:N1"/>
    <mergeCell ref="A2:N2"/>
    <mergeCell ref="F3:I3"/>
    <mergeCell ref="J3:M3"/>
  </mergeCells>
  <pageMargins left="0.62992125984251968" right="0.23622047244094491" top="0.15748031496062992" bottom="0.15748031496062992" header="0.31496062992125984" footer="0.31496062992125984"/>
  <pageSetup paperSize="9" scale="6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44"/>
  <sheetViews>
    <sheetView topLeftCell="A28" workbookViewId="0">
      <selection activeCell="B39" sqref="B39:E44"/>
    </sheetView>
  </sheetViews>
  <sheetFormatPr defaultRowHeight="15"/>
  <cols>
    <col min="1" max="1" width="9.140625" style="12"/>
    <col min="2" max="2" width="23.140625" customWidth="1"/>
    <col min="3" max="3" width="9.140625" style="12"/>
    <col min="4" max="4" width="7.5703125" style="12" customWidth="1"/>
    <col min="5" max="5" width="30.28515625" customWidth="1"/>
    <col min="6" max="6" width="9.140625" style="12"/>
    <col min="7" max="7" width="9.140625" style="48"/>
    <col min="8" max="8" width="9.140625" style="12"/>
    <col min="9" max="9" width="9.140625" style="48"/>
    <col min="10" max="10" width="9.140625" style="12"/>
    <col min="11" max="11" width="9.140625" style="48"/>
    <col min="12" max="12" width="9.140625" style="12"/>
    <col min="13" max="13" width="9.140625" style="48"/>
    <col min="14" max="14" width="9.140625" style="41"/>
  </cols>
  <sheetData>
    <row r="1" spans="1:14" ht="23.25">
      <c r="A1" s="143" t="s">
        <v>25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24" thickBot="1">
      <c r="A2" s="144" t="s">
        <v>72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15.75" thickBot="1">
      <c r="A3" s="46"/>
      <c r="B3" s="2"/>
      <c r="C3" s="46"/>
      <c r="D3" s="47"/>
      <c r="E3" s="5"/>
      <c r="F3" s="148" t="s">
        <v>2</v>
      </c>
      <c r="G3" s="149"/>
      <c r="H3" s="149"/>
      <c r="I3" s="150"/>
      <c r="J3" s="148" t="s">
        <v>4</v>
      </c>
      <c r="K3" s="149"/>
      <c r="L3" s="149"/>
      <c r="M3" s="150"/>
      <c r="N3" s="42"/>
    </row>
    <row r="4" spans="1:14" ht="19.5" thickBot="1">
      <c r="A4" s="15" t="s">
        <v>17</v>
      </c>
      <c r="B4" s="16" t="s">
        <v>7</v>
      </c>
      <c r="C4" s="6" t="s">
        <v>34</v>
      </c>
      <c r="D4" s="6" t="s">
        <v>23</v>
      </c>
      <c r="E4" s="17" t="s">
        <v>8</v>
      </c>
      <c r="F4" s="14" t="s">
        <v>5</v>
      </c>
      <c r="G4" s="43" t="s">
        <v>6</v>
      </c>
      <c r="H4" s="13" t="s">
        <v>0</v>
      </c>
      <c r="I4" s="44" t="s">
        <v>26</v>
      </c>
      <c r="J4" s="14" t="s">
        <v>5</v>
      </c>
      <c r="K4" s="43" t="s">
        <v>6</v>
      </c>
      <c r="L4" s="13" t="s">
        <v>0</v>
      </c>
      <c r="M4" s="44" t="s">
        <v>27</v>
      </c>
      <c r="N4" s="45" t="s">
        <v>24</v>
      </c>
    </row>
    <row r="5" spans="1:14">
      <c r="A5" s="61">
        <v>1</v>
      </c>
      <c r="B5" s="20" t="s">
        <v>67</v>
      </c>
      <c r="C5" s="38">
        <v>2005</v>
      </c>
      <c r="D5" s="38" t="s">
        <v>14</v>
      </c>
      <c r="E5" s="23" t="s">
        <v>40</v>
      </c>
      <c r="F5" s="52">
        <v>4.3</v>
      </c>
      <c r="G5" s="53">
        <v>8.65</v>
      </c>
      <c r="H5" s="38">
        <v>0</v>
      </c>
      <c r="I5" s="54">
        <v>12.95</v>
      </c>
      <c r="J5" s="52">
        <v>4.2</v>
      </c>
      <c r="K5" s="53">
        <v>8.1999999999999993</v>
      </c>
      <c r="L5" s="38">
        <v>0</v>
      </c>
      <c r="M5" s="54">
        <v>12.399999999999999</v>
      </c>
      <c r="N5" s="35">
        <v>25.349999999999998</v>
      </c>
    </row>
    <row r="6" spans="1:14">
      <c r="A6" s="62">
        <v>2</v>
      </c>
      <c r="B6" s="21" t="s">
        <v>59</v>
      </c>
      <c r="C6" s="39">
        <v>2006</v>
      </c>
      <c r="D6" s="39" t="s">
        <v>14</v>
      </c>
      <c r="E6" s="24" t="s">
        <v>84</v>
      </c>
      <c r="F6" s="55">
        <v>4.3</v>
      </c>
      <c r="G6" s="56">
        <v>7.75</v>
      </c>
      <c r="H6" s="39">
        <v>0</v>
      </c>
      <c r="I6" s="57">
        <v>12.05</v>
      </c>
      <c r="J6" s="55">
        <v>4</v>
      </c>
      <c r="K6" s="56">
        <v>7.9</v>
      </c>
      <c r="L6" s="39">
        <v>0</v>
      </c>
      <c r="M6" s="57">
        <v>11.9</v>
      </c>
      <c r="N6" s="36">
        <v>23.950000000000003</v>
      </c>
    </row>
    <row r="7" spans="1:14">
      <c r="A7" s="62">
        <v>3</v>
      </c>
      <c r="B7" s="21" t="s">
        <v>128</v>
      </c>
      <c r="C7" s="39">
        <v>2006</v>
      </c>
      <c r="D7" s="39" t="s">
        <v>14</v>
      </c>
      <c r="E7" s="24" t="s">
        <v>77</v>
      </c>
      <c r="F7" s="55">
        <v>3.3</v>
      </c>
      <c r="G7" s="56">
        <v>8.15</v>
      </c>
      <c r="H7" s="39">
        <v>0</v>
      </c>
      <c r="I7" s="57">
        <v>11.45</v>
      </c>
      <c r="J7" s="55">
        <v>3.1</v>
      </c>
      <c r="K7" s="56">
        <v>8.8000000000000007</v>
      </c>
      <c r="L7" s="39">
        <v>0</v>
      </c>
      <c r="M7" s="57">
        <v>11.9</v>
      </c>
      <c r="N7" s="36">
        <v>23.35</v>
      </c>
    </row>
    <row r="8" spans="1:14">
      <c r="A8" s="62">
        <v>4</v>
      </c>
      <c r="B8" s="21" t="s">
        <v>66</v>
      </c>
      <c r="C8" s="39">
        <v>2006</v>
      </c>
      <c r="D8" s="39" t="s">
        <v>14</v>
      </c>
      <c r="E8" s="24" t="s">
        <v>40</v>
      </c>
      <c r="F8" s="55">
        <v>4.2</v>
      </c>
      <c r="G8" s="56">
        <v>7.7</v>
      </c>
      <c r="H8" s="39">
        <v>0</v>
      </c>
      <c r="I8" s="57">
        <v>11.9</v>
      </c>
      <c r="J8" s="55">
        <v>3.9</v>
      </c>
      <c r="K8" s="56">
        <v>7.5</v>
      </c>
      <c r="L8" s="39">
        <v>0</v>
      </c>
      <c r="M8" s="57">
        <v>11.4</v>
      </c>
      <c r="N8" s="36">
        <v>23.3</v>
      </c>
    </row>
    <row r="9" spans="1:14">
      <c r="A9" s="62">
        <v>5</v>
      </c>
      <c r="B9" s="21" t="s">
        <v>61</v>
      </c>
      <c r="C9" s="39">
        <v>2006</v>
      </c>
      <c r="D9" s="39" t="s">
        <v>14</v>
      </c>
      <c r="E9" s="24" t="s">
        <v>101</v>
      </c>
      <c r="F9" s="55">
        <v>4.5999999999999996</v>
      </c>
      <c r="G9" s="56">
        <v>7.4</v>
      </c>
      <c r="H9" s="39">
        <v>0</v>
      </c>
      <c r="I9" s="57">
        <v>12</v>
      </c>
      <c r="J9" s="55">
        <v>3.5</v>
      </c>
      <c r="K9" s="56">
        <v>7.5</v>
      </c>
      <c r="L9" s="39">
        <v>0</v>
      </c>
      <c r="M9" s="57">
        <v>11</v>
      </c>
      <c r="N9" s="36">
        <v>23</v>
      </c>
    </row>
    <row r="10" spans="1:14">
      <c r="A10" s="62">
        <v>6</v>
      </c>
      <c r="B10" s="21" t="s">
        <v>129</v>
      </c>
      <c r="C10" s="39">
        <v>2005</v>
      </c>
      <c r="D10" s="39" t="s">
        <v>14</v>
      </c>
      <c r="E10" s="24" t="s">
        <v>75</v>
      </c>
      <c r="F10" s="55">
        <v>3.5</v>
      </c>
      <c r="G10" s="56">
        <v>8.3000000000000007</v>
      </c>
      <c r="H10" s="39">
        <v>0</v>
      </c>
      <c r="I10" s="57">
        <v>11.8</v>
      </c>
      <c r="J10" s="55">
        <v>2.8</v>
      </c>
      <c r="K10" s="56">
        <v>8.35</v>
      </c>
      <c r="L10" s="39">
        <v>0</v>
      </c>
      <c r="M10" s="57">
        <v>11.149999999999999</v>
      </c>
      <c r="N10" s="36">
        <v>22.95</v>
      </c>
    </row>
    <row r="11" spans="1:14">
      <c r="A11" s="62">
        <v>7</v>
      </c>
      <c r="B11" s="21" t="s">
        <v>36</v>
      </c>
      <c r="C11" s="39">
        <v>2006</v>
      </c>
      <c r="D11" s="39" t="s">
        <v>14</v>
      </c>
      <c r="E11" s="24" t="s">
        <v>37</v>
      </c>
      <c r="F11" s="55">
        <v>3.9</v>
      </c>
      <c r="G11" s="56">
        <v>8.1</v>
      </c>
      <c r="H11" s="39">
        <v>0</v>
      </c>
      <c r="I11" s="57">
        <v>12</v>
      </c>
      <c r="J11" s="55">
        <v>3.7</v>
      </c>
      <c r="K11" s="56">
        <v>7.1</v>
      </c>
      <c r="L11" s="39">
        <v>0</v>
      </c>
      <c r="M11" s="57">
        <v>10.8</v>
      </c>
      <c r="N11" s="36">
        <v>22.8</v>
      </c>
    </row>
    <row r="12" spans="1:14">
      <c r="A12" s="62">
        <v>8</v>
      </c>
      <c r="B12" s="21" t="s">
        <v>15</v>
      </c>
      <c r="C12" s="39">
        <v>2005</v>
      </c>
      <c r="D12" s="39" t="s">
        <v>14</v>
      </c>
      <c r="E12" s="24" t="s">
        <v>78</v>
      </c>
      <c r="F12" s="55">
        <v>3.4</v>
      </c>
      <c r="G12" s="56">
        <v>7.95</v>
      </c>
      <c r="H12" s="39">
        <v>0</v>
      </c>
      <c r="I12" s="57">
        <v>11.35</v>
      </c>
      <c r="J12" s="55">
        <v>3.4</v>
      </c>
      <c r="K12" s="56">
        <v>7.8</v>
      </c>
      <c r="L12" s="39">
        <v>0</v>
      </c>
      <c r="M12" s="57">
        <v>11.2</v>
      </c>
      <c r="N12" s="36">
        <v>22.549999999999997</v>
      </c>
    </row>
    <row r="13" spans="1:14">
      <c r="A13" s="62">
        <v>9</v>
      </c>
      <c r="B13" s="21" t="s">
        <v>47</v>
      </c>
      <c r="C13" s="39">
        <v>2006</v>
      </c>
      <c r="D13" s="39" t="s">
        <v>14</v>
      </c>
      <c r="E13" s="24" t="s">
        <v>39</v>
      </c>
      <c r="F13" s="55">
        <v>3.9</v>
      </c>
      <c r="G13" s="56">
        <v>7.3</v>
      </c>
      <c r="H13" s="39">
        <v>0</v>
      </c>
      <c r="I13" s="57">
        <v>11.2</v>
      </c>
      <c r="J13" s="55">
        <v>3.5</v>
      </c>
      <c r="K13" s="56">
        <v>7.65</v>
      </c>
      <c r="L13" s="39">
        <v>0</v>
      </c>
      <c r="M13" s="57">
        <v>11.15</v>
      </c>
      <c r="N13" s="36">
        <v>22.35</v>
      </c>
    </row>
    <row r="14" spans="1:14">
      <c r="A14" s="62">
        <v>10</v>
      </c>
      <c r="B14" s="21" t="s">
        <v>42</v>
      </c>
      <c r="C14" s="39">
        <v>2006</v>
      </c>
      <c r="D14" s="39" t="s">
        <v>14</v>
      </c>
      <c r="E14" s="24" t="s">
        <v>75</v>
      </c>
      <c r="F14" s="55">
        <v>3.8</v>
      </c>
      <c r="G14" s="56">
        <v>6.5</v>
      </c>
      <c r="H14" s="39">
        <v>0</v>
      </c>
      <c r="I14" s="57">
        <v>10.3</v>
      </c>
      <c r="J14" s="55">
        <v>4</v>
      </c>
      <c r="K14" s="56">
        <v>7.95</v>
      </c>
      <c r="L14" s="39">
        <v>0</v>
      </c>
      <c r="M14" s="57">
        <v>11.95</v>
      </c>
      <c r="N14" s="36">
        <v>22.25</v>
      </c>
    </row>
    <row r="15" spans="1:14">
      <c r="A15" s="62">
        <v>11</v>
      </c>
      <c r="B15" s="21" t="s">
        <v>57</v>
      </c>
      <c r="C15" s="39">
        <v>2007</v>
      </c>
      <c r="D15" s="39" t="s">
        <v>14</v>
      </c>
      <c r="E15" s="24" t="s">
        <v>49</v>
      </c>
      <c r="F15" s="55">
        <v>3.2</v>
      </c>
      <c r="G15" s="56">
        <v>8.1</v>
      </c>
      <c r="H15" s="39">
        <v>0</v>
      </c>
      <c r="I15" s="57">
        <v>11.3</v>
      </c>
      <c r="J15" s="55">
        <v>3.1</v>
      </c>
      <c r="K15" s="56">
        <v>7.8</v>
      </c>
      <c r="L15" s="39">
        <v>0</v>
      </c>
      <c r="M15" s="57">
        <v>10.9</v>
      </c>
      <c r="N15" s="36">
        <v>22.200000000000003</v>
      </c>
    </row>
    <row r="16" spans="1:14">
      <c r="A16" s="62">
        <v>12</v>
      </c>
      <c r="B16" s="21" t="s">
        <v>19</v>
      </c>
      <c r="C16" s="39">
        <v>2005</v>
      </c>
      <c r="D16" s="39" t="s">
        <v>14</v>
      </c>
      <c r="E16" s="24" t="s">
        <v>84</v>
      </c>
      <c r="F16" s="55">
        <v>3.6</v>
      </c>
      <c r="G16" s="56">
        <v>6.95</v>
      </c>
      <c r="H16" s="39">
        <v>0</v>
      </c>
      <c r="I16" s="57">
        <v>10.55</v>
      </c>
      <c r="J16" s="55">
        <v>3.4</v>
      </c>
      <c r="K16" s="56">
        <v>8</v>
      </c>
      <c r="L16" s="39">
        <v>0</v>
      </c>
      <c r="M16" s="57">
        <v>11.4</v>
      </c>
      <c r="N16" s="36">
        <v>21.950000000000003</v>
      </c>
    </row>
    <row r="17" spans="1:14">
      <c r="A17" s="62">
        <v>13</v>
      </c>
      <c r="B17" s="21" t="s">
        <v>130</v>
      </c>
      <c r="C17" s="39">
        <v>2006</v>
      </c>
      <c r="D17" s="39" t="s">
        <v>14</v>
      </c>
      <c r="E17" s="24" t="s">
        <v>18</v>
      </c>
      <c r="F17" s="55">
        <v>3.3</v>
      </c>
      <c r="G17" s="56">
        <v>8</v>
      </c>
      <c r="H17" s="39">
        <v>0</v>
      </c>
      <c r="I17" s="57">
        <v>11.3</v>
      </c>
      <c r="J17" s="55">
        <v>3.4</v>
      </c>
      <c r="K17" s="56">
        <v>7</v>
      </c>
      <c r="L17" s="39">
        <v>0</v>
      </c>
      <c r="M17" s="57">
        <v>10.4</v>
      </c>
      <c r="N17" s="36">
        <v>21.700000000000003</v>
      </c>
    </row>
    <row r="18" spans="1:14">
      <c r="A18" s="62">
        <v>14</v>
      </c>
      <c r="B18" s="21" t="s">
        <v>68</v>
      </c>
      <c r="C18" s="39">
        <v>2005</v>
      </c>
      <c r="D18" s="39" t="s">
        <v>14</v>
      </c>
      <c r="E18" s="24" t="s">
        <v>40</v>
      </c>
      <c r="F18" s="55">
        <v>3.2</v>
      </c>
      <c r="G18" s="56">
        <v>7.9</v>
      </c>
      <c r="H18" s="39">
        <v>0</v>
      </c>
      <c r="I18" s="57">
        <v>11.100000000000001</v>
      </c>
      <c r="J18" s="55">
        <v>3.1</v>
      </c>
      <c r="K18" s="56">
        <v>7.5</v>
      </c>
      <c r="L18" s="39">
        <v>0</v>
      </c>
      <c r="M18" s="57">
        <v>10.6</v>
      </c>
      <c r="N18" s="36">
        <v>21.700000000000003</v>
      </c>
    </row>
    <row r="19" spans="1:14">
      <c r="A19" s="62">
        <v>15</v>
      </c>
      <c r="B19" s="21" t="s">
        <v>16</v>
      </c>
      <c r="C19" s="39">
        <v>2006</v>
      </c>
      <c r="D19" s="39" t="s">
        <v>14</v>
      </c>
      <c r="E19" s="24" t="s">
        <v>78</v>
      </c>
      <c r="F19" s="55">
        <v>3.4</v>
      </c>
      <c r="G19" s="56">
        <v>7.75</v>
      </c>
      <c r="H19" s="39">
        <v>0</v>
      </c>
      <c r="I19" s="57">
        <v>11.15</v>
      </c>
      <c r="J19" s="55">
        <v>3.3</v>
      </c>
      <c r="K19" s="56">
        <v>7.15</v>
      </c>
      <c r="L19" s="39">
        <v>0</v>
      </c>
      <c r="M19" s="57">
        <v>10.45</v>
      </c>
      <c r="N19" s="36">
        <v>21.6</v>
      </c>
    </row>
    <row r="20" spans="1:14">
      <c r="A20" s="62">
        <v>16</v>
      </c>
      <c r="B20" s="21" t="s">
        <v>131</v>
      </c>
      <c r="C20" s="39">
        <v>2006</v>
      </c>
      <c r="D20" s="39" t="s">
        <v>14</v>
      </c>
      <c r="E20" s="24" t="s">
        <v>37</v>
      </c>
      <c r="F20" s="55">
        <v>3.6</v>
      </c>
      <c r="G20" s="56">
        <v>6.9</v>
      </c>
      <c r="H20" s="39">
        <v>0</v>
      </c>
      <c r="I20" s="57">
        <v>10.5</v>
      </c>
      <c r="J20" s="55">
        <v>3.3</v>
      </c>
      <c r="K20" s="56">
        <v>7.5</v>
      </c>
      <c r="L20" s="39">
        <v>0</v>
      </c>
      <c r="M20" s="57">
        <v>10.8</v>
      </c>
      <c r="N20" s="36">
        <v>21.3</v>
      </c>
    </row>
    <row r="21" spans="1:14">
      <c r="A21" s="62">
        <v>17</v>
      </c>
      <c r="B21" s="21" t="s">
        <v>1</v>
      </c>
      <c r="C21" s="39">
        <v>2006</v>
      </c>
      <c r="D21" s="39" t="s">
        <v>14</v>
      </c>
      <c r="E21" s="24" t="s">
        <v>78</v>
      </c>
      <c r="F21" s="55">
        <v>3.2</v>
      </c>
      <c r="G21" s="56">
        <v>7.65</v>
      </c>
      <c r="H21" s="39">
        <v>0</v>
      </c>
      <c r="I21" s="57">
        <v>10.850000000000001</v>
      </c>
      <c r="J21" s="55">
        <v>3.3</v>
      </c>
      <c r="K21" s="56">
        <v>6.75</v>
      </c>
      <c r="L21" s="39">
        <v>0</v>
      </c>
      <c r="M21" s="57">
        <v>10.050000000000001</v>
      </c>
      <c r="N21" s="36">
        <v>20.900000000000002</v>
      </c>
    </row>
    <row r="22" spans="1:14">
      <c r="A22" s="62">
        <v>18</v>
      </c>
      <c r="B22" s="21" t="s">
        <v>132</v>
      </c>
      <c r="C22" s="39">
        <v>2006</v>
      </c>
      <c r="D22" s="39" t="s">
        <v>14</v>
      </c>
      <c r="E22" s="24" t="s">
        <v>18</v>
      </c>
      <c r="F22" s="55">
        <v>3.3</v>
      </c>
      <c r="G22" s="56">
        <v>6.85</v>
      </c>
      <c r="H22" s="39">
        <v>0</v>
      </c>
      <c r="I22" s="57">
        <v>10.149999999999999</v>
      </c>
      <c r="J22" s="55">
        <v>3.3</v>
      </c>
      <c r="K22" s="56">
        <v>7.15</v>
      </c>
      <c r="L22" s="39">
        <v>0</v>
      </c>
      <c r="M22" s="57">
        <v>10.45</v>
      </c>
      <c r="N22" s="36">
        <v>20.599999999999998</v>
      </c>
    </row>
    <row r="23" spans="1:14">
      <c r="A23" s="62">
        <v>19</v>
      </c>
      <c r="B23" s="21" t="s">
        <v>51</v>
      </c>
      <c r="C23" s="39">
        <v>2006</v>
      </c>
      <c r="D23" s="39" t="s">
        <v>14</v>
      </c>
      <c r="E23" s="24" t="s">
        <v>84</v>
      </c>
      <c r="F23" s="55">
        <v>3.7</v>
      </c>
      <c r="G23" s="56">
        <v>5.5</v>
      </c>
      <c r="H23" s="39">
        <v>0</v>
      </c>
      <c r="I23" s="57">
        <v>9.1999999999999993</v>
      </c>
      <c r="J23" s="55">
        <v>3.2</v>
      </c>
      <c r="K23" s="56">
        <v>8.0500000000000007</v>
      </c>
      <c r="L23" s="39">
        <v>0</v>
      </c>
      <c r="M23" s="57">
        <v>11.25</v>
      </c>
      <c r="N23" s="36">
        <v>20.45</v>
      </c>
    </row>
    <row r="24" spans="1:14">
      <c r="A24" s="62">
        <v>20</v>
      </c>
      <c r="B24" s="21" t="s">
        <v>133</v>
      </c>
      <c r="C24" s="39">
        <v>2005</v>
      </c>
      <c r="D24" s="39" t="s">
        <v>14</v>
      </c>
      <c r="E24" s="24" t="s">
        <v>101</v>
      </c>
      <c r="F24" s="55">
        <v>3.2</v>
      </c>
      <c r="G24" s="56">
        <v>7.15</v>
      </c>
      <c r="H24" s="39">
        <v>0</v>
      </c>
      <c r="I24" s="57">
        <v>10.350000000000001</v>
      </c>
      <c r="J24" s="55">
        <v>3.3</v>
      </c>
      <c r="K24" s="56">
        <v>6.6</v>
      </c>
      <c r="L24" s="39">
        <v>0</v>
      </c>
      <c r="M24" s="57">
        <v>9.8999999999999986</v>
      </c>
      <c r="N24" s="36">
        <v>20.25</v>
      </c>
    </row>
    <row r="25" spans="1:14">
      <c r="A25" s="62">
        <v>21</v>
      </c>
      <c r="B25" s="21" t="s">
        <v>134</v>
      </c>
      <c r="C25" s="39">
        <v>2005</v>
      </c>
      <c r="D25" s="39" t="s">
        <v>14</v>
      </c>
      <c r="E25" s="24" t="s">
        <v>18</v>
      </c>
      <c r="F25" s="55">
        <v>3.3</v>
      </c>
      <c r="G25" s="56">
        <v>6.55</v>
      </c>
      <c r="H25" s="39">
        <v>0</v>
      </c>
      <c r="I25" s="57">
        <v>9.85</v>
      </c>
      <c r="J25" s="55">
        <v>2.8</v>
      </c>
      <c r="K25" s="56">
        <v>7.5</v>
      </c>
      <c r="L25" s="39">
        <v>0</v>
      </c>
      <c r="M25" s="57">
        <v>10.3</v>
      </c>
      <c r="N25" s="36">
        <v>20.149999999999999</v>
      </c>
    </row>
    <row r="26" spans="1:14">
      <c r="A26" s="62">
        <v>22</v>
      </c>
      <c r="B26" s="21" t="s">
        <v>135</v>
      </c>
      <c r="C26" s="39">
        <v>2006</v>
      </c>
      <c r="D26" s="39" t="s">
        <v>14</v>
      </c>
      <c r="E26" s="24" t="s">
        <v>80</v>
      </c>
      <c r="F26" s="55">
        <v>3.4</v>
      </c>
      <c r="G26" s="56">
        <v>5.85</v>
      </c>
      <c r="H26" s="39">
        <v>0</v>
      </c>
      <c r="I26" s="57">
        <v>9.25</v>
      </c>
      <c r="J26" s="55">
        <v>3.5</v>
      </c>
      <c r="K26" s="56">
        <v>7.25</v>
      </c>
      <c r="L26" s="39">
        <v>0</v>
      </c>
      <c r="M26" s="57">
        <v>10.75</v>
      </c>
      <c r="N26" s="36">
        <v>20</v>
      </c>
    </row>
    <row r="27" spans="1:14">
      <c r="A27" s="62">
        <v>23</v>
      </c>
      <c r="B27" s="21" t="s">
        <v>60</v>
      </c>
      <c r="C27" s="39">
        <v>2006</v>
      </c>
      <c r="D27" s="39" t="s">
        <v>14</v>
      </c>
      <c r="E27" s="24" t="s">
        <v>39</v>
      </c>
      <c r="F27" s="55">
        <v>3.2</v>
      </c>
      <c r="G27" s="56">
        <v>6.65</v>
      </c>
      <c r="H27" s="39">
        <v>0</v>
      </c>
      <c r="I27" s="57">
        <v>9.8500000000000014</v>
      </c>
      <c r="J27" s="55">
        <v>3.2</v>
      </c>
      <c r="K27" s="56">
        <v>6.75</v>
      </c>
      <c r="L27" s="39">
        <v>0</v>
      </c>
      <c r="M27" s="57">
        <v>9.9499999999999993</v>
      </c>
      <c r="N27" s="36">
        <v>19.8</v>
      </c>
    </row>
    <row r="28" spans="1:14">
      <c r="A28" s="62">
        <v>24</v>
      </c>
      <c r="B28" s="21" t="s">
        <v>136</v>
      </c>
      <c r="C28" s="39">
        <v>2006</v>
      </c>
      <c r="D28" s="39" t="s">
        <v>14</v>
      </c>
      <c r="E28" s="24" t="s">
        <v>80</v>
      </c>
      <c r="F28" s="55">
        <v>3.8</v>
      </c>
      <c r="G28" s="56">
        <v>4.3000000000000007</v>
      </c>
      <c r="H28" s="39">
        <v>0</v>
      </c>
      <c r="I28" s="57">
        <v>8.1000000000000014</v>
      </c>
      <c r="J28" s="55">
        <v>3.9</v>
      </c>
      <c r="K28" s="56">
        <v>7.6</v>
      </c>
      <c r="L28" s="39">
        <v>0</v>
      </c>
      <c r="M28" s="57">
        <v>11.5</v>
      </c>
      <c r="N28" s="36">
        <v>19.600000000000001</v>
      </c>
    </row>
    <row r="29" spans="1:14">
      <c r="A29" s="62">
        <v>25</v>
      </c>
      <c r="B29" s="21" t="s">
        <v>137</v>
      </c>
      <c r="C29" s="39">
        <v>2006</v>
      </c>
      <c r="D29" s="39" t="s">
        <v>14</v>
      </c>
      <c r="E29" s="24" t="s">
        <v>39</v>
      </c>
      <c r="F29" s="55">
        <v>3.1</v>
      </c>
      <c r="G29" s="56">
        <v>7</v>
      </c>
      <c r="H29" s="39">
        <v>0</v>
      </c>
      <c r="I29" s="57">
        <v>10.1</v>
      </c>
      <c r="J29" s="55">
        <v>2.2000000000000002</v>
      </c>
      <c r="K29" s="56">
        <v>7.25</v>
      </c>
      <c r="L29" s="39">
        <v>0</v>
      </c>
      <c r="M29" s="57">
        <v>9.4499999999999993</v>
      </c>
      <c r="N29" s="36">
        <v>19.549999999999997</v>
      </c>
    </row>
    <row r="30" spans="1:14">
      <c r="A30" s="62">
        <v>26</v>
      </c>
      <c r="B30" s="21" t="s">
        <v>46</v>
      </c>
      <c r="C30" s="39">
        <v>2008</v>
      </c>
      <c r="D30" s="39" t="s">
        <v>14</v>
      </c>
      <c r="E30" s="24" t="s">
        <v>10</v>
      </c>
      <c r="F30" s="55">
        <v>3.2</v>
      </c>
      <c r="G30" s="56">
        <v>5.4</v>
      </c>
      <c r="H30" s="39">
        <v>0</v>
      </c>
      <c r="I30" s="57">
        <v>8.6000000000000014</v>
      </c>
      <c r="J30" s="55">
        <v>3.3</v>
      </c>
      <c r="K30" s="56">
        <v>7.6</v>
      </c>
      <c r="L30" s="39">
        <v>0</v>
      </c>
      <c r="M30" s="57">
        <v>10.899999999999999</v>
      </c>
      <c r="N30" s="36">
        <v>19.5</v>
      </c>
    </row>
    <row r="31" spans="1:14">
      <c r="A31" s="62">
        <v>27</v>
      </c>
      <c r="B31" s="21" t="s">
        <v>138</v>
      </c>
      <c r="C31" s="39">
        <v>2005</v>
      </c>
      <c r="D31" s="39" t="s">
        <v>14</v>
      </c>
      <c r="E31" s="24" t="s">
        <v>18</v>
      </c>
      <c r="F31" s="55">
        <v>3.2</v>
      </c>
      <c r="G31" s="56">
        <v>5.6</v>
      </c>
      <c r="H31" s="39">
        <v>0</v>
      </c>
      <c r="I31" s="57">
        <v>8.8000000000000007</v>
      </c>
      <c r="J31" s="55">
        <v>2.7</v>
      </c>
      <c r="K31" s="56">
        <v>7.5</v>
      </c>
      <c r="L31" s="39">
        <v>0</v>
      </c>
      <c r="M31" s="57">
        <v>10.199999999999999</v>
      </c>
      <c r="N31" s="36">
        <v>19</v>
      </c>
    </row>
    <row r="32" spans="1:14">
      <c r="A32" s="62">
        <v>28</v>
      </c>
      <c r="B32" s="21" t="s">
        <v>139</v>
      </c>
      <c r="C32" s="39">
        <v>2006</v>
      </c>
      <c r="D32" s="39" t="s">
        <v>14</v>
      </c>
      <c r="E32" s="24" t="s">
        <v>121</v>
      </c>
      <c r="F32" s="55">
        <v>3.1</v>
      </c>
      <c r="G32" s="56">
        <v>6.15</v>
      </c>
      <c r="H32" s="39">
        <v>0</v>
      </c>
      <c r="I32" s="57">
        <v>9.25</v>
      </c>
      <c r="J32" s="55">
        <v>2.7</v>
      </c>
      <c r="K32" s="56">
        <v>6.75</v>
      </c>
      <c r="L32" s="39">
        <v>0</v>
      </c>
      <c r="M32" s="57">
        <v>9.4499999999999993</v>
      </c>
      <c r="N32" s="36">
        <v>18.7</v>
      </c>
    </row>
    <row r="33" spans="1:14">
      <c r="A33" s="62">
        <v>29</v>
      </c>
      <c r="B33" s="112" t="s">
        <v>140</v>
      </c>
      <c r="C33" s="113">
        <v>2005</v>
      </c>
      <c r="D33" s="113" t="s">
        <v>14</v>
      </c>
      <c r="E33" s="114" t="s">
        <v>92</v>
      </c>
      <c r="F33" s="115">
        <v>2.7</v>
      </c>
      <c r="G33" s="116">
        <v>7.65</v>
      </c>
      <c r="H33" s="113">
        <v>0</v>
      </c>
      <c r="I33" s="117">
        <v>10.350000000000001</v>
      </c>
      <c r="J33" s="115">
        <v>1.7</v>
      </c>
      <c r="K33" s="116">
        <v>6.4</v>
      </c>
      <c r="L33" s="113">
        <v>0</v>
      </c>
      <c r="M33" s="117">
        <v>8.1</v>
      </c>
      <c r="N33" s="118">
        <v>18.450000000000003</v>
      </c>
    </row>
    <row r="34" spans="1:14">
      <c r="A34" s="62">
        <v>30</v>
      </c>
      <c r="B34" s="112" t="s">
        <v>141</v>
      </c>
      <c r="C34" s="113">
        <v>2006</v>
      </c>
      <c r="D34" s="113" t="s">
        <v>14</v>
      </c>
      <c r="E34" s="114" t="s">
        <v>80</v>
      </c>
      <c r="F34" s="115">
        <v>3.6</v>
      </c>
      <c r="G34" s="116">
        <v>4.8499999999999996</v>
      </c>
      <c r="H34" s="113">
        <v>0</v>
      </c>
      <c r="I34" s="117">
        <v>8.4499999999999993</v>
      </c>
      <c r="J34" s="115">
        <v>3.3</v>
      </c>
      <c r="K34" s="116">
        <v>6.05</v>
      </c>
      <c r="L34" s="113">
        <v>0</v>
      </c>
      <c r="M34" s="117">
        <v>9.35</v>
      </c>
      <c r="N34" s="118">
        <v>17.799999999999997</v>
      </c>
    </row>
    <row r="35" spans="1:14">
      <c r="A35" s="62">
        <v>31</v>
      </c>
      <c r="B35" s="112" t="s">
        <v>142</v>
      </c>
      <c r="C35" s="113">
        <v>2006</v>
      </c>
      <c r="D35" s="113" t="s">
        <v>14</v>
      </c>
      <c r="E35" s="114" t="s">
        <v>121</v>
      </c>
      <c r="F35" s="115">
        <v>3.1</v>
      </c>
      <c r="G35" s="116">
        <v>5.2</v>
      </c>
      <c r="H35" s="113">
        <v>0</v>
      </c>
      <c r="I35" s="117">
        <v>8.3000000000000007</v>
      </c>
      <c r="J35" s="115">
        <v>2.7</v>
      </c>
      <c r="K35" s="116">
        <v>5.6</v>
      </c>
      <c r="L35" s="113">
        <v>0</v>
      </c>
      <c r="M35" s="117">
        <v>8.3000000000000007</v>
      </c>
      <c r="N35" s="118">
        <v>16.600000000000001</v>
      </c>
    </row>
    <row r="36" spans="1:14" ht="15.75" thickBot="1">
      <c r="A36" s="63">
        <v>32</v>
      </c>
      <c r="B36" s="22" t="s">
        <v>143</v>
      </c>
      <c r="C36" s="40">
        <v>2006</v>
      </c>
      <c r="D36" s="40" t="s">
        <v>14</v>
      </c>
      <c r="E36" s="25" t="s">
        <v>92</v>
      </c>
      <c r="F36" s="58">
        <v>2.2000000000000002</v>
      </c>
      <c r="G36" s="59">
        <v>5.85</v>
      </c>
      <c r="H36" s="40">
        <v>0</v>
      </c>
      <c r="I36" s="60">
        <v>8.0500000000000007</v>
      </c>
      <c r="J36" s="58">
        <v>2.7</v>
      </c>
      <c r="K36" s="59">
        <v>5.0500000000000007</v>
      </c>
      <c r="L36" s="40">
        <v>0</v>
      </c>
      <c r="M36" s="60">
        <v>7.7500000000000009</v>
      </c>
      <c r="N36" s="37">
        <v>15.8</v>
      </c>
    </row>
    <row r="38" spans="1:14" ht="15.75">
      <c r="B38" s="164" t="s">
        <v>152</v>
      </c>
      <c r="C38" s="46"/>
      <c r="D38" s="165"/>
      <c r="E38" s="2"/>
      <c r="N38" s="29" t="str">
        <f>MŽ!N56</f>
        <v>V Hradci Králové dne 8. 4. 2017</v>
      </c>
    </row>
    <row r="39" spans="1:14">
      <c r="B39" s="164" t="s">
        <v>153</v>
      </c>
      <c r="C39" s="46"/>
      <c r="D39" s="46"/>
      <c r="E39" s="164" t="s">
        <v>158</v>
      </c>
    </row>
    <row r="40" spans="1:14" ht="15.75">
      <c r="B40" s="166" t="s">
        <v>166</v>
      </c>
      <c r="C40" s="46"/>
      <c r="D40" s="46"/>
      <c r="E40" s="167" t="s">
        <v>171</v>
      </c>
    </row>
    <row r="41" spans="1:14" ht="15.75">
      <c r="B41" s="168" t="s">
        <v>168</v>
      </c>
      <c r="C41" s="46"/>
      <c r="D41" s="46"/>
      <c r="E41" s="169" t="s">
        <v>172</v>
      </c>
    </row>
    <row r="42" spans="1:14" ht="15.75">
      <c r="B42" s="168" t="s">
        <v>167</v>
      </c>
      <c r="C42" s="46"/>
      <c r="D42" s="46"/>
      <c r="E42" s="3" t="s">
        <v>155</v>
      </c>
    </row>
    <row r="43" spans="1:14">
      <c r="B43" s="169" t="s">
        <v>169</v>
      </c>
      <c r="C43" s="46"/>
      <c r="D43" s="46"/>
      <c r="E43" s="169" t="s">
        <v>174</v>
      </c>
    </row>
    <row r="44" spans="1:14" ht="15.75">
      <c r="B44" s="168" t="s">
        <v>170</v>
      </c>
      <c r="C44" s="46"/>
      <c r="D44" s="46"/>
      <c r="E44" s="169" t="s">
        <v>175</v>
      </c>
    </row>
  </sheetData>
  <mergeCells count="4">
    <mergeCell ref="A1:N1"/>
    <mergeCell ref="A2:N2"/>
    <mergeCell ref="F3:I3"/>
    <mergeCell ref="J3:M3"/>
  </mergeCells>
  <pageMargins left="0.62992125984251968" right="0.23622047244094491" top="0.35433070866141736" bottom="0.35433070866141736" header="0.31496062992125984" footer="0.31496062992125984"/>
  <pageSetup paperSize="9" scale="82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8"/>
  <sheetViews>
    <sheetView topLeftCell="A7" workbookViewId="0">
      <selection activeCell="H29" sqref="H29"/>
    </sheetView>
  </sheetViews>
  <sheetFormatPr defaultRowHeight="15"/>
  <cols>
    <col min="1" max="1" width="9.140625" style="12"/>
    <col min="2" max="2" width="21.28515625" customWidth="1"/>
    <col min="4" max="4" width="6.28515625" customWidth="1"/>
    <col min="5" max="5" width="30.140625" customWidth="1"/>
    <col min="6" max="6" width="9.140625" style="12"/>
    <col min="7" max="7" width="9.140625" style="48"/>
    <col min="8" max="8" width="9.140625" style="12"/>
    <col min="9" max="9" width="9.140625" style="48"/>
    <col min="10" max="10" width="9.140625" style="12"/>
    <col min="11" max="11" width="9.140625" style="48"/>
    <col min="12" max="12" width="9.140625" style="12"/>
    <col min="13" max="13" width="9.140625" style="48"/>
  </cols>
  <sheetData>
    <row r="1" spans="1:14" ht="23.25">
      <c r="A1" s="143" t="s">
        <v>25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23.25">
      <c r="A2" s="144" t="s">
        <v>71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23.25">
      <c r="A3" s="144" t="s">
        <v>29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thickBot="1"/>
    <row r="5" spans="1:14" ht="15.75" thickBot="1">
      <c r="A5" s="46"/>
      <c r="B5" s="2"/>
      <c r="C5" s="3"/>
      <c r="D5" s="4"/>
      <c r="E5" s="5"/>
      <c r="F5" s="148" t="s">
        <v>2</v>
      </c>
      <c r="G5" s="149"/>
      <c r="H5" s="149"/>
      <c r="I5" s="150"/>
      <c r="J5" s="148" t="s">
        <v>4</v>
      </c>
      <c r="K5" s="149"/>
      <c r="L5" s="149"/>
      <c r="M5" s="150"/>
      <c r="N5" s="2"/>
    </row>
    <row r="6" spans="1:14" ht="19.5" thickBot="1">
      <c r="A6" s="15" t="s">
        <v>17</v>
      </c>
      <c r="B6" s="18" t="s">
        <v>7</v>
      </c>
      <c r="C6" s="13" t="s">
        <v>34</v>
      </c>
      <c r="D6" s="13" t="s">
        <v>23</v>
      </c>
      <c r="E6" s="19" t="s">
        <v>8</v>
      </c>
      <c r="F6" s="119" t="s">
        <v>5</v>
      </c>
      <c r="G6" s="120" t="s">
        <v>6</v>
      </c>
      <c r="H6" s="6" t="s">
        <v>0</v>
      </c>
      <c r="I6" s="121" t="s">
        <v>26</v>
      </c>
      <c r="J6" s="14" t="s">
        <v>5</v>
      </c>
      <c r="K6" s="43" t="s">
        <v>6</v>
      </c>
      <c r="L6" s="13" t="s">
        <v>0</v>
      </c>
      <c r="M6" s="44" t="s">
        <v>27</v>
      </c>
      <c r="N6" s="15" t="s">
        <v>24</v>
      </c>
    </row>
    <row r="7" spans="1:14">
      <c r="A7" s="61">
        <v>1</v>
      </c>
      <c r="B7" s="97" t="s">
        <v>74</v>
      </c>
      <c r="C7" s="38">
        <v>2004</v>
      </c>
      <c r="D7" s="38" t="s">
        <v>13</v>
      </c>
      <c r="E7" s="100" t="s">
        <v>75</v>
      </c>
      <c r="F7" s="64">
        <v>3.2</v>
      </c>
      <c r="G7" s="53">
        <v>8.5</v>
      </c>
      <c r="H7" s="38">
        <v>0</v>
      </c>
      <c r="I7" s="49">
        <v>11.7</v>
      </c>
      <c r="J7" s="103">
        <v>3.9</v>
      </c>
      <c r="K7" s="53">
        <v>8</v>
      </c>
      <c r="L7" s="38">
        <v>0</v>
      </c>
      <c r="M7" s="106">
        <v>11.9</v>
      </c>
      <c r="N7" s="109">
        <v>23.6</v>
      </c>
    </row>
    <row r="8" spans="1:14">
      <c r="A8" s="62">
        <v>2</v>
      </c>
      <c r="B8" s="98" t="s">
        <v>76</v>
      </c>
      <c r="C8" s="39">
        <v>2004</v>
      </c>
      <c r="D8" s="39" t="s">
        <v>13</v>
      </c>
      <c r="E8" s="101" t="s">
        <v>77</v>
      </c>
      <c r="F8" s="65">
        <v>2.9</v>
      </c>
      <c r="G8" s="56">
        <v>7.55</v>
      </c>
      <c r="H8" s="39">
        <v>0</v>
      </c>
      <c r="I8" s="50">
        <v>10.45</v>
      </c>
      <c r="J8" s="104">
        <v>3.7</v>
      </c>
      <c r="K8" s="56">
        <v>8.0500000000000007</v>
      </c>
      <c r="L8" s="39">
        <v>0</v>
      </c>
      <c r="M8" s="107">
        <v>11.75</v>
      </c>
      <c r="N8" s="110">
        <v>22.2</v>
      </c>
    </row>
    <row r="9" spans="1:14">
      <c r="A9" s="62">
        <v>3</v>
      </c>
      <c r="B9" s="98" t="s">
        <v>85</v>
      </c>
      <c r="C9" s="39">
        <v>2004</v>
      </c>
      <c r="D9" s="39" t="s">
        <v>13</v>
      </c>
      <c r="E9" s="101" t="s">
        <v>77</v>
      </c>
      <c r="F9" s="65">
        <v>3.7</v>
      </c>
      <c r="G9" s="56">
        <v>6.65</v>
      </c>
      <c r="H9" s="39">
        <v>0</v>
      </c>
      <c r="I9" s="50">
        <v>10.350000000000001</v>
      </c>
      <c r="J9" s="104">
        <v>3.9</v>
      </c>
      <c r="K9" s="56">
        <v>7.5</v>
      </c>
      <c r="L9" s="39">
        <v>0</v>
      </c>
      <c r="M9" s="107">
        <v>11.4</v>
      </c>
      <c r="N9" s="110">
        <v>21.75</v>
      </c>
    </row>
    <row r="10" spans="1:14">
      <c r="A10" s="62">
        <v>4</v>
      </c>
      <c r="B10" s="98" t="s">
        <v>65</v>
      </c>
      <c r="C10" s="39">
        <v>2004</v>
      </c>
      <c r="D10" s="39" t="s">
        <v>13</v>
      </c>
      <c r="E10" s="101" t="s">
        <v>75</v>
      </c>
      <c r="F10" s="65">
        <v>3</v>
      </c>
      <c r="G10" s="56">
        <v>7.05</v>
      </c>
      <c r="H10" s="39">
        <v>0</v>
      </c>
      <c r="I10" s="50">
        <v>10.050000000000001</v>
      </c>
      <c r="J10" s="104">
        <v>3.6</v>
      </c>
      <c r="K10" s="56">
        <v>8</v>
      </c>
      <c r="L10" s="39">
        <v>0</v>
      </c>
      <c r="M10" s="107">
        <v>11.6</v>
      </c>
      <c r="N10" s="110">
        <v>21.65</v>
      </c>
    </row>
    <row r="11" spans="1:14">
      <c r="A11" s="62">
        <v>5</v>
      </c>
      <c r="B11" s="98" t="s">
        <v>63</v>
      </c>
      <c r="C11" s="39">
        <v>2004</v>
      </c>
      <c r="D11" s="39" t="s">
        <v>13</v>
      </c>
      <c r="E11" s="101" t="s">
        <v>39</v>
      </c>
      <c r="F11" s="65">
        <v>3.3</v>
      </c>
      <c r="G11" s="56">
        <v>6.7</v>
      </c>
      <c r="H11" s="39">
        <v>0</v>
      </c>
      <c r="I11" s="50">
        <v>10</v>
      </c>
      <c r="J11" s="104">
        <v>3.8</v>
      </c>
      <c r="K11" s="56">
        <v>7.75</v>
      </c>
      <c r="L11" s="39">
        <v>0</v>
      </c>
      <c r="M11" s="107">
        <v>11.55</v>
      </c>
      <c r="N11" s="110">
        <v>21.55</v>
      </c>
    </row>
    <row r="12" spans="1:14">
      <c r="A12" s="62">
        <v>6</v>
      </c>
      <c r="B12" s="98" t="s">
        <v>82</v>
      </c>
      <c r="C12" s="39">
        <v>2004</v>
      </c>
      <c r="D12" s="39" t="s">
        <v>13</v>
      </c>
      <c r="E12" s="101" t="s">
        <v>77</v>
      </c>
      <c r="F12" s="65">
        <v>3.7</v>
      </c>
      <c r="G12" s="56">
        <v>6.2</v>
      </c>
      <c r="H12" s="39">
        <v>0</v>
      </c>
      <c r="I12" s="50">
        <v>9.9</v>
      </c>
      <c r="J12" s="104">
        <v>3.9</v>
      </c>
      <c r="K12" s="56">
        <v>7.15</v>
      </c>
      <c r="L12" s="39">
        <v>0</v>
      </c>
      <c r="M12" s="107">
        <v>11.05</v>
      </c>
      <c r="N12" s="110">
        <v>20.950000000000003</v>
      </c>
    </row>
    <row r="13" spans="1:14">
      <c r="A13" s="62">
        <v>7</v>
      </c>
      <c r="B13" s="98" t="s">
        <v>81</v>
      </c>
      <c r="C13" s="39">
        <v>2004</v>
      </c>
      <c r="D13" s="39" t="s">
        <v>13</v>
      </c>
      <c r="E13" s="101" t="s">
        <v>75</v>
      </c>
      <c r="F13" s="65">
        <v>2.5</v>
      </c>
      <c r="G13" s="56">
        <v>6.9</v>
      </c>
      <c r="H13" s="39">
        <v>0</v>
      </c>
      <c r="I13" s="50">
        <v>9.4</v>
      </c>
      <c r="J13" s="104">
        <v>3.8</v>
      </c>
      <c r="K13" s="56">
        <v>7.25</v>
      </c>
      <c r="L13" s="39">
        <v>0</v>
      </c>
      <c r="M13" s="107">
        <v>11.05</v>
      </c>
      <c r="N13" s="110">
        <v>20.450000000000003</v>
      </c>
    </row>
    <row r="14" spans="1:14">
      <c r="A14" s="62">
        <v>8</v>
      </c>
      <c r="B14" s="98" t="s">
        <v>62</v>
      </c>
      <c r="C14" s="39">
        <v>2004</v>
      </c>
      <c r="D14" s="39" t="s">
        <v>13</v>
      </c>
      <c r="E14" s="101" t="s">
        <v>49</v>
      </c>
      <c r="F14" s="65">
        <v>3.2</v>
      </c>
      <c r="G14" s="56">
        <v>6.5</v>
      </c>
      <c r="H14" s="39">
        <v>0</v>
      </c>
      <c r="I14" s="50">
        <v>9.6999999999999993</v>
      </c>
      <c r="J14" s="104">
        <v>3.3</v>
      </c>
      <c r="K14" s="56">
        <v>7.05</v>
      </c>
      <c r="L14" s="39">
        <v>0</v>
      </c>
      <c r="M14" s="107">
        <v>10.35</v>
      </c>
      <c r="N14" s="110">
        <v>20.049999999999997</v>
      </c>
    </row>
    <row r="15" spans="1:14">
      <c r="A15" s="62">
        <v>9</v>
      </c>
      <c r="B15" s="98" t="s">
        <v>20</v>
      </c>
      <c r="C15" s="39">
        <v>2003</v>
      </c>
      <c r="D15" s="39" t="s">
        <v>13</v>
      </c>
      <c r="E15" s="101" t="s">
        <v>78</v>
      </c>
      <c r="F15" s="65">
        <v>2.4</v>
      </c>
      <c r="G15" s="56">
        <v>7.25</v>
      </c>
      <c r="H15" s="39">
        <v>0</v>
      </c>
      <c r="I15" s="50">
        <v>9.65</v>
      </c>
      <c r="J15" s="104">
        <v>3.3</v>
      </c>
      <c r="K15" s="56">
        <v>7.05</v>
      </c>
      <c r="L15" s="39">
        <v>0</v>
      </c>
      <c r="M15" s="107">
        <v>10.35</v>
      </c>
      <c r="N15" s="110">
        <v>20</v>
      </c>
    </row>
    <row r="16" spans="1:14">
      <c r="A16" s="62">
        <v>10</v>
      </c>
      <c r="B16" s="98" t="s">
        <v>64</v>
      </c>
      <c r="C16" s="39">
        <v>2004</v>
      </c>
      <c r="D16" s="39" t="s">
        <v>13</v>
      </c>
      <c r="E16" s="101" t="s">
        <v>39</v>
      </c>
      <c r="F16" s="65">
        <v>2.5</v>
      </c>
      <c r="G16" s="56">
        <v>6.65</v>
      </c>
      <c r="H16" s="39">
        <v>0</v>
      </c>
      <c r="I16" s="50">
        <v>9.15</v>
      </c>
      <c r="J16" s="104">
        <v>3</v>
      </c>
      <c r="K16" s="56">
        <v>7.65</v>
      </c>
      <c r="L16" s="39">
        <v>0</v>
      </c>
      <c r="M16" s="107">
        <v>10.65</v>
      </c>
      <c r="N16" s="110">
        <v>19.8</v>
      </c>
    </row>
    <row r="17" spans="1:14">
      <c r="A17" s="62">
        <v>11</v>
      </c>
      <c r="B17" s="98" t="s">
        <v>83</v>
      </c>
      <c r="C17" s="39">
        <v>2004</v>
      </c>
      <c r="D17" s="39" t="s">
        <v>13</v>
      </c>
      <c r="E17" s="101" t="s">
        <v>84</v>
      </c>
      <c r="F17" s="65">
        <v>2.5</v>
      </c>
      <c r="G17" s="56">
        <v>6.4</v>
      </c>
      <c r="H17" s="39">
        <v>0</v>
      </c>
      <c r="I17" s="50">
        <v>8.9</v>
      </c>
      <c r="J17" s="104">
        <v>2.8</v>
      </c>
      <c r="K17" s="56">
        <v>7.55</v>
      </c>
      <c r="L17" s="39">
        <v>0</v>
      </c>
      <c r="M17" s="107">
        <v>10.35</v>
      </c>
      <c r="N17" s="110">
        <v>19.25</v>
      </c>
    </row>
    <row r="18" spans="1:14">
      <c r="A18" s="62">
        <v>12</v>
      </c>
      <c r="B18" s="98" t="s">
        <v>86</v>
      </c>
      <c r="C18" s="39">
        <v>2004</v>
      </c>
      <c r="D18" s="39" t="s">
        <v>13</v>
      </c>
      <c r="E18" s="101" t="s">
        <v>37</v>
      </c>
      <c r="F18" s="65">
        <v>3.2</v>
      </c>
      <c r="G18" s="56">
        <v>6.2</v>
      </c>
      <c r="H18" s="39">
        <v>0</v>
      </c>
      <c r="I18" s="50">
        <v>9.4</v>
      </c>
      <c r="J18" s="104">
        <v>3.9</v>
      </c>
      <c r="K18" s="56">
        <v>5.5</v>
      </c>
      <c r="L18" s="39">
        <v>0</v>
      </c>
      <c r="M18" s="107">
        <v>9.4</v>
      </c>
      <c r="N18" s="110">
        <v>18.8</v>
      </c>
    </row>
    <row r="19" spans="1:14">
      <c r="A19" s="62">
        <v>13</v>
      </c>
      <c r="B19" s="98" t="s">
        <v>151</v>
      </c>
      <c r="C19" s="39">
        <v>2004</v>
      </c>
      <c r="D19" s="39" t="s">
        <v>13</v>
      </c>
      <c r="E19" s="101" t="s">
        <v>75</v>
      </c>
      <c r="F19" s="65">
        <v>2</v>
      </c>
      <c r="G19" s="56">
        <v>6.35</v>
      </c>
      <c r="H19" s="39">
        <v>0</v>
      </c>
      <c r="I19" s="50">
        <v>8.35</v>
      </c>
      <c r="J19" s="104">
        <v>2.8</v>
      </c>
      <c r="K19" s="56">
        <v>6.5</v>
      </c>
      <c r="L19" s="39">
        <v>0</v>
      </c>
      <c r="M19" s="107">
        <v>9.3000000000000007</v>
      </c>
      <c r="N19" s="110">
        <v>17.649999999999999</v>
      </c>
    </row>
    <row r="20" spans="1:14">
      <c r="A20" s="62">
        <v>14</v>
      </c>
      <c r="B20" s="98" t="s">
        <v>79</v>
      </c>
      <c r="C20" s="39">
        <v>2004</v>
      </c>
      <c r="D20" s="39" t="s">
        <v>13</v>
      </c>
      <c r="E20" s="101" t="s">
        <v>80</v>
      </c>
      <c r="F20" s="65">
        <v>2.5</v>
      </c>
      <c r="G20" s="56">
        <v>5.4</v>
      </c>
      <c r="H20" s="39">
        <v>0</v>
      </c>
      <c r="I20" s="50">
        <v>7.9</v>
      </c>
      <c r="J20" s="104">
        <v>2.5</v>
      </c>
      <c r="K20" s="56">
        <v>6.1</v>
      </c>
      <c r="L20" s="39">
        <v>0</v>
      </c>
      <c r="M20" s="107">
        <v>8.6</v>
      </c>
      <c r="N20" s="110">
        <v>16.5</v>
      </c>
    </row>
    <row r="21" spans="1:14" ht="15.75" thickBot="1">
      <c r="A21" s="63"/>
      <c r="B21" s="99"/>
      <c r="C21" s="40"/>
      <c r="D21" s="40"/>
      <c r="E21" s="102"/>
      <c r="F21" s="58"/>
      <c r="G21" s="59"/>
      <c r="H21" s="40"/>
      <c r="I21" s="60"/>
      <c r="J21" s="105"/>
      <c r="K21" s="59"/>
      <c r="L21" s="40"/>
      <c r="M21" s="108"/>
      <c r="N21" s="111"/>
    </row>
    <row r="23" spans="1:14">
      <c r="B23" s="164" t="s">
        <v>153</v>
      </c>
      <c r="C23" s="46"/>
      <c r="D23" s="46"/>
      <c r="E23" s="164" t="s">
        <v>158</v>
      </c>
      <c r="N23" s="29" t="str">
        <f>MŽ!N56</f>
        <v>V Hradci Králové dne 8. 4. 2017</v>
      </c>
    </row>
    <row r="24" spans="1:14" ht="15.75">
      <c r="B24" s="166" t="s">
        <v>166</v>
      </c>
      <c r="C24" s="46"/>
      <c r="D24" s="46"/>
      <c r="E24" s="167" t="s">
        <v>171</v>
      </c>
    </row>
    <row r="25" spans="1:14" ht="15.75">
      <c r="B25" s="168" t="s">
        <v>168</v>
      </c>
      <c r="C25" s="46"/>
      <c r="D25" s="46"/>
      <c r="E25" s="169" t="s">
        <v>172</v>
      </c>
    </row>
    <row r="26" spans="1:14" ht="15.75">
      <c r="B26" s="168" t="s">
        <v>167</v>
      </c>
      <c r="C26" s="46"/>
      <c r="D26" s="46"/>
      <c r="E26" s="3" t="s">
        <v>155</v>
      </c>
    </row>
    <row r="27" spans="1:14">
      <c r="B27" s="169" t="s">
        <v>169</v>
      </c>
      <c r="C27" s="46"/>
      <c r="D27" s="46"/>
      <c r="E27" s="169" t="s">
        <v>174</v>
      </c>
    </row>
    <row r="28" spans="1:14" ht="15.75">
      <c r="B28" s="168" t="s">
        <v>170</v>
      </c>
      <c r="C28" s="46"/>
      <c r="D28" s="46"/>
      <c r="E28" s="169" t="s">
        <v>175</v>
      </c>
    </row>
  </sheetData>
  <mergeCells count="5">
    <mergeCell ref="F5:I5"/>
    <mergeCell ref="J5:M5"/>
    <mergeCell ref="A1:N1"/>
    <mergeCell ref="A2:N2"/>
    <mergeCell ref="A3:N3"/>
  </mergeCells>
  <pageMargins left="0.62992125984251968" right="0.62992125984251968" top="0.74803149606299213" bottom="0.74803149606299213" header="0.31496062992125984" footer="0.31496062992125984"/>
  <pageSetup paperSize="9" scale="84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24"/>
  <sheetViews>
    <sheetView topLeftCell="A10" workbookViewId="0">
      <selection activeCell="B17" sqref="B17:E18"/>
    </sheetView>
  </sheetViews>
  <sheetFormatPr defaultRowHeight="15"/>
  <cols>
    <col min="1" max="1" width="9.140625" style="12"/>
    <col min="2" max="2" width="22" customWidth="1"/>
    <col min="4" max="4" width="7" customWidth="1"/>
    <col min="5" max="5" width="26.7109375" customWidth="1"/>
    <col min="6" max="6" width="9.140625" style="12"/>
    <col min="7" max="7" width="9.140625" style="48"/>
    <col min="8" max="8" width="9.140625" style="12"/>
    <col min="9" max="9" width="9.140625" style="48"/>
    <col min="10" max="10" width="9.140625" style="12"/>
    <col min="11" max="11" width="9.140625" style="48"/>
    <col min="12" max="12" width="9.140625" style="12"/>
    <col min="13" max="13" width="9.140625" style="48"/>
  </cols>
  <sheetData>
    <row r="1" spans="1:14" ht="23.25">
      <c r="A1" s="143" t="s">
        <v>25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23.25">
      <c r="A2" s="144" t="s">
        <v>71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23.25">
      <c r="A3" s="144" t="s">
        <v>28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5.75" thickBot="1"/>
    <row r="5" spans="1:14" ht="15.75" thickBot="1">
      <c r="A5" s="46"/>
      <c r="B5" s="2"/>
      <c r="C5" s="3"/>
      <c r="D5" s="4"/>
      <c r="E5" s="5"/>
      <c r="F5" s="148" t="s">
        <v>2</v>
      </c>
      <c r="G5" s="149"/>
      <c r="H5" s="149"/>
      <c r="I5" s="150"/>
      <c r="J5" s="148" t="s">
        <v>4</v>
      </c>
      <c r="K5" s="149"/>
      <c r="L5" s="149"/>
      <c r="M5" s="150"/>
      <c r="N5" s="2"/>
    </row>
    <row r="6" spans="1:14" ht="19.5" thickBot="1">
      <c r="A6" s="15" t="s">
        <v>17</v>
      </c>
      <c r="B6" s="18" t="s">
        <v>7</v>
      </c>
      <c r="C6" s="13" t="s">
        <v>34</v>
      </c>
      <c r="D6" s="13" t="s">
        <v>23</v>
      </c>
      <c r="E6" s="19" t="s">
        <v>8</v>
      </c>
      <c r="F6" s="14" t="s">
        <v>5</v>
      </c>
      <c r="G6" s="43" t="s">
        <v>6</v>
      </c>
      <c r="H6" s="13" t="s">
        <v>0</v>
      </c>
      <c r="I6" s="44" t="s">
        <v>26</v>
      </c>
      <c r="J6" s="14" t="s">
        <v>5</v>
      </c>
      <c r="K6" s="43" t="s">
        <v>6</v>
      </c>
      <c r="L6" s="13" t="s">
        <v>0</v>
      </c>
      <c r="M6" s="44" t="s">
        <v>27</v>
      </c>
      <c r="N6" s="15" t="s">
        <v>24</v>
      </c>
    </row>
    <row r="7" spans="1:14">
      <c r="A7" s="64">
        <v>1</v>
      </c>
      <c r="B7" s="20" t="s">
        <v>144</v>
      </c>
      <c r="C7" s="38">
        <v>2002</v>
      </c>
      <c r="D7" s="38" t="s">
        <v>12</v>
      </c>
      <c r="E7" s="23" t="s">
        <v>145</v>
      </c>
      <c r="F7" s="52">
        <v>3.8</v>
      </c>
      <c r="G7" s="53">
        <v>7.95</v>
      </c>
      <c r="H7" s="38">
        <v>0</v>
      </c>
      <c r="I7" s="54">
        <v>11.75</v>
      </c>
      <c r="J7" s="52">
        <v>4</v>
      </c>
      <c r="K7" s="53">
        <v>7.8</v>
      </c>
      <c r="L7" s="38">
        <v>0</v>
      </c>
      <c r="M7" s="54">
        <v>11.8</v>
      </c>
      <c r="N7" s="26">
        <v>23.55</v>
      </c>
    </row>
    <row r="8" spans="1:14">
      <c r="A8" s="65">
        <v>2</v>
      </c>
      <c r="B8" s="21" t="s">
        <v>146</v>
      </c>
      <c r="C8" s="39">
        <v>2000</v>
      </c>
      <c r="D8" s="39" t="s">
        <v>12</v>
      </c>
      <c r="E8" s="24" t="s">
        <v>40</v>
      </c>
      <c r="F8" s="55">
        <v>3.3</v>
      </c>
      <c r="G8" s="56">
        <v>7.5</v>
      </c>
      <c r="H8" s="39">
        <v>0</v>
      </c>
      <c r="I8" s="57">
        <v>10.8</v>
      </c>
      <c r="J8" s="55">
        <v>4.0999999999999996</v>
      </c>
      <c r="K8" s="56">
        <v>7.4</v>
      </c>
      <c r="L8" s="39">
        <v>0</v>
      </c>
      <c r="M8" s="57">
        <v>11.5</v>
      </c>
      <c r="N8" s="27">
        <v>22.3</v>
      </c>
    </row>
    <row r="9" spans="1:14">
      <c r="A9" s="65">
        <v>3</v>
      </c>
      <c r="B9" s="21" t="s">
        <v>21</v>
      </c>
      <c r="C9" s="39">
        <v>2002</v>
      </c>
      <c r="D9" s="39" t="s">
        <v>12</v>
      </c>
      <c r="E9" s="24" t="s">
        <v>84</v>
      </c>
      <c r="F9" s="55">
        <v>3.9</v>
      </c>
      <c r="G9" s="56">
        <v>6.4</v>
      </c>
      <c r="H9" s="39">
        <v>0</v>
      </c>
      <c r="I9" s="57">
        <v>10.3</v>
      </c>
      <c r="J9" s="55">
        <v>4</v>
      </c>
      <c r="K9" s="56">
        <v>7.8</v>
      </c>
      <c r="L9" s="39">
        <v>0</v>
      </c>
      <c r="M9" s="57">
        <v>11.8</v>
      </c>
      <c r="N9" s="27">
        <v>22.1</v>
      </c>
    </row>
    <row r="10" spans="1:14">
      <c r="A10" s="65">
        <v>4</v>
      </c>
      <c r="B10" s="21" t="s">
        <v>147</v>
      </c>
      <c r="C10" s="39">
        <v>1998</v>
      </c>
      <c r="D10" s="39" t="s">
        <v>12</v>
      </c>
      <c r="E10" s="24" t="s">
        <v>121</v>
      </c>
      <c r="F10" s="55">
        <v>3.4</v>
      </c>
      <c r="G10" s="56">
        <v>7.35</v>
      </c>
      <c r="H10" s="39">
        <v>0</v>
      </c>
      <c r="I10" s="57">
        <v>10.75</v>
      </c>
      <c r="J10" s="55">
        <v>2.9</v>
      </c>
      <c r="K10" s="56">
        <v>8.0500000000000007</v>
      </c>
      <c r="L10" s="39">
        <v>0</v>
      </c>
      <c r="M10" s="57">
        <v>10.950000000000001</v>
      </c>
      <c r="N10" s="27">
        <v>21.700000000000003</v>
      </c>
    </row>
    <row r="11" spans="1:14">
      <c r="A11" s="65">
        <v>5</v>
      </c>
      <c r="B11" s="21" t="s">
        <v>148</v>
      </c>
      <c r="C11" s="39">
        <v>2000</v>
      </c>
      <c r="D11" s="39" t="s">
        <v>12</v>
      </c>
      <c r="E11" s="24" t="s">
        <v>77</v>
      </c>
      <c r="F11" s="55">
        <v>3.7</v>
      </c>
      <c r="G11" s="56">
        <v>5.75</v>
      </c>
      <c r="H11" s="39">
        <v>0</v>
      </c>
      <c r="I11" s="57">
        <v>9.4499999999999993</v>
      </c>
      <c r="J11" s="55">
        <v>3.9</v>
      </c>
      <c r="K11" s="56">
        <v>8</v>
      </c>
      <c r="L11" s="39">
        <v>0</v>
      </c>
      <c r="M11" s="57">
        <v>11.9</v>
      </c>
      <c r="N11" s="27">
        <v>21.35</v>
      </c>
    </row>
    <row r="12" spans="1:14">
      <c r="A12" s="65">
        <v>6</v>
      </c>
      <c r="B12" s="21" t="s">
        <v>22</v>
      </c>
      <c r="C12" s="39">
        <v>2000</v>
      </c>
      <c r="D12" s="39" t="s">
        <v>12</v>
      </c>
      <c r="E12" s="24" t="s">
        <v>10</v>
      </c>
      <c r="F12" s="55">
        <v>4.9000000000000004</v>
      </c>
      <c r="G12" s="56">
        <v>4.5999999999999996</v>
      </c>
      <c r="H12" s="39">
        <v>0</v>
      </c>
      <c r="I12" s="57">
        <v>9.5</v>
      </c>
      <c r="J12" s="55">
        <v>4.5</v>
      </c>
      <c r="K12" s="56">
        <v>6.8</v>
      </c>
      <c r="L12" s="39">
        <v>0</v>
      </c>
      <c r="M12" s="57">
        <v>11.3</v>
      </c>
      <c r="N12" s="27">
        <v>20.8</v>
      </c>
    </row>
    <row r="13" spans="1:14">
      <c r="A13" s="65">
        <v>7</v>
      </c>
      <c r="B13" s="21" t="s">
        <v>149</v>
      </c>
      <c r="C13" s="39">
        <v>1999</v>
      </c>
      <c r="D13" s="39" t="s">
        <v>12</v>
      </c>
      <c r="E13" s="24" t="s">
        <v>77</v>
      </c>
      <c r="F13" s="55">
        <v>3.1</v>
      </c>
      <c r="G13" s="56">
        <v>6.1</v>
      </c>
      <c r="H13" s="39">
        <v>0</v>
      </c>
      <c r="I13" s="57">
        <v>9.1999999999999993</v>
      </c>
      <c r="J13" s="55">
        <v>3.7</v>
      </c>
      <c r="K13" s="56">
        <v>7.85</v>
      </c>
      <c r="L13" s="39">
        <v>0</v>
      </c>
      <c r="M13" s="57">
        <v>11.55</v>
      </c>
      <c r="N13" s="27">
        <v>20.75</v>
      </c>
    </row>
    <row r="14" spans="1:14">
      <c r="A14" s="65">
        <v>8</v>
      </c>
      <c r="B14" s="21" t="s">
        <v>150</v>
      </c>
      <c r="C14" s="39">
        <v>2002</v>
      </c>
      <c r="D14" s="39" t="s">
        <v>12</v>
      </c>
      <c r="E14" s="24" t="s">
        <v>40</v>
      </c>
      <c r="F14" s="55">
        <v>3.7</v>
      </c>
      <c r="G14" s="56">
        <v>5.8</v>
      </c>
      <c r="H14" s="39">
        <v>0</v>
      </c>
      <c r="I14" s="57">
        <v>9.5</v>
      </c>
      <c r="J14" s="55">
        <v>3.7</v>
      </c>
      <c r="K14" s="56">
        <v>7.4</v>
      </c>
      <c r="L14" s="39">
        <v>0</v>
      </c>
      <c r="M14" s="57">
        <v>11.100000000000001</v>
      </c>
      <c r="N14" s="27">
        <v>20.6</v>
      </c>
    </row>
    <row r="15" spans="1:14" ht="15.75" thickBot="1">
      <c r="A15" s="66"/>
      <c r="B15" s="22"/>
      <c r="C15" s="40"/>
      <c r="D15" s="40"/>
      <c r="E15" s="25"/>
      <c r="F15" s="58"/>
      <c r="G15" s="59"/>
      <c r="H15" s="40"/>
      <c r="I15" s="60"/>
      <c r="J15" s="58"/>
      <c r="K15" s="59"/>
      <c r="L15" s="40"/>
      <c r="M15" s="60"/>
      <c r="N15" s="28"/>
    </row>
    <row r="17" spans="2:14" ht="15.75">
      <c r="B17" s="164" t="s">
        <v>152</v>
      </c>
      <c r="C17" s="12"/>
      <c r="D17" s="160"/>
      <c r="N17" s="29" t="str">
        <f>MŽ!N56</f>
        <v>V Hradci Králové dne 8. 4. 2017</v>
      </c>
    </row>
    <row r="18" spans="2:14">
      <c r="B18" s="164" t="s">
        <v>153</v>
      </c>
      <c r="C18" s="12"/>
      <c r="D18" s="12"/>
      <c r="E18" s="164" t="s">
        <v>158</v>
      </c>
    </row>
    <row r="19" spans="2:14" ht="15.75">
      <c r="B19" s="161" t="s">
        <v>154</v>
      </c>
      <c r="D19" s="12"/>
      <c r="E19" s="161" t="s">
        <v>159</v>
      </c>
    </row>
    <row r="20" spans="2:14" ht="15.75">
      <c r="B20" s="162" t="s">
        <v>160</v>
      </c>
      <c r="D20" s="12"/>
      <c r="E20" s="162" t="s">
        <v>161</v>
      </c>
    </row>
    <row r="21" spans="2:14" ht="15.75">
      <c r="B21" s="162" t="s">
        <v>155</v>
      </c>
      <c r="D21" s="12"/>
      <c r="E21" s="162" t="s">
        <v>162</v>
      </c>
    </row>
    <row r="22" spans="2:14" ht="15.75">
      <c r="B22" s="163" t="s">
        <v>156</v>
      </c>
      <c r="D22" s="12"/>
      <c r="E22" s="162" t="s">
        <v>163</v>
      </c>
    </row>
    <row r="23" spans="2:14" ht="15.75">
      <c r="B23" s="162" t="s">
        <v>157</v>
      </c>
      <c r="D23" s="12"/>
      <c r="E23" s="162" t="s">
        <v>164</v>
      </c>
    </row>
    <row r="24" spans="2:14" ht="15.75">
      <c r="C24" s="12"/>
      <c r="D24" s="12"/>
      <c r="E24" s="160" t="s">
        <v>165</v>
      </c>
    </row>
  </sheetData>
  <mergeCells count="5">
    <mergeCell ref="A1:N1"/>
    <mergeCell ref="A2:N2"/>
    <mergeCell ref="F5:I5"/>
    <mergeCell ref="J5:M5"/>
    <mergeCell ref="A3:N3"/>
  </mergeCells>
  <pageMargins left="0.62992125984251968" right="0.43307086614173229" top="0.74803149606299213" bottom="0.74803149606299213" header="0.31496062992125984" footer="0.31496062992125984"/>
  <pageSetup paperSize="9" scale="85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37"/>
  <sheetViews>
    <sheetView topLeftCell="A16" workbookViewId="0">
      <selection activeCell="H39" sqref="H39"/>
    </sheetView>
  </sheetViews>
  <sheetFormatPr defaultRowHeight="15"/>
  <cols>
    <col min="2" max="2" width="30.5703125" customWidth="1"/>
    <col min="3" max="3" width="29" customWidth="1"/>
    <col min="4" max="4" width="10.140625" style="12" customWidth="1"/>
    <col min="5" max="5" width="5.28515625" style="12" customWidth="1"/>
    <col min="6" max="6" width="10" style="48" customWidth="1"/>
    <col min="7" max="7" width="10.42578125" style="48" customWidth="1"/>
    <col min="8" max="8" width="9.5703125" style="48" customWidth="1"/>
    <col min="9" max="9" width="16.85546875" style="12" bestFit="1" customWidth="1"/>
    <col min="15" max="15" width="10.85546875" bestFit="1" customWidth="1"/>
  </cols>
  <sheetData>
    <row r="1" spans="1:14" ht="23.25">
      <c r="A1" s="143" t="s">
        <v>25</v>
      </c>
      <c r="B1" s="143"/>
      <c r="C1" s="143"/>
      <c r="D1" s="143"/>
      <c r="E1" s="143"/>
      <c r="F1" s="143"/>
      <c r="G1" s="143"/>
      <c r="H1" s="143"/>
      <c r="I1" s="143"/>
      <c r="J1" s="33"/>
      <c r="K1" s="33"/>
      <c r="L1" s="33"/>
      <c r="M1" s="33"/>
      <c r="N1" s="33"/>
    </row>
    <row r="2" spans="1:14" ht="24" thickBot="1">
      <c r="A2" s="144" t="s">
        <v>73</v>
      </c>
      <c r="B2" s="144"/>
      <c r="C2" s="144"/>
      <c r="D2" s="144"/>
      <c r="E2" s="144"/>
      <c r="F2" s="144"/>
      <c r="G2" s="144"/>
      <c r="H2" s="144"/>
      <c r="I2" s="144"/>
      <c r="J2" s="34"/>
      <c r="K2" s="34"/>
      <c r="L2" s="34"/>
      <c r="M2" s="34"/>
      <c r="N2" s="34"/>
    </row>
    <row r="3" spans="1:14" ht="15.75" thickBot="1">
      <c r="A3" s="85" t="s">
        <v>17</v>
      </c>
      <c r="B3" s="91" t="s">
        <v>8</v>
      </c>
      <c r="C3" s="86" t="s">
        <v>7</v>
      </c>
      <c r="D3" s="87" t="s">
        <v>31</v>
      </c>
      <c r="E3" s="87" t="s">
        <v>23</v>
      </c>
      <c r="F3" s="88" t="s">
        <v>30</v>
      </c>
      <c r="G3" s="88" t="s">
        <v>33</v>
      </c>
      <c r="H3" s="89" t="s">
        <v>24</v>
      </c>
      <c r="I3" s="90" t="s">
        <v>32</v>
      </c>
    </row>
    <row r="4" spans="1:14">
      <c r="A4" s="157">
        <v>1</v>
      </c>
      <c r="B4" s="67" t="s">
        <v>9</v>
      </c>
      <c r="C4" s="8" t="s">
        <v>55</v>
      </c>
      <c r="D4" s="10">
        <v>2007</v>
      </c>
      <c r="E4" s="10" t="s">
        <v>11</v>
      </c>
      <c r="F4" s="30">
        <v>11.350000000000001</v>
      </c>
      <c r="G4" s="30">
        <v>11.75</v>
      </c>
      <c r="H4" s="95">
        <v>23.1</v>
      </c>
      <c r="I4" s="154">
        <f>SUM(H4:H6)</f>
        <v>69.650000000000006</v>
      </c>
    </row>
    <row r="5" spans="1:14">
      <c r="A5" s="158"/>
      <c r="B5" s="68" t="s">
        <v>9</v>
      </c>
      <c r="C5" s="1" t="s">
        <v>129</v>
      </c>
      <c r="D5" s="7">
        <v>2005</v>
      </c>
      <c r="E5" s="7" t="s">
        <v>14</v>
      </c>
      <c r="F5" s="31">
        <v>11.8</v>
      </c>
      <c r="G5" s="31">
        <v>11.149999999999999</v>
      </c>
      <c r="H5" s="93">
        <v>22.95</v>
      </c>
      <c r="I5" s="155"/>
    </row>
    <row r="6" spans="1:14" ht="15.75" thickBot="1">
      <c r="A6" s="159"/>
      <c r="B6" s="122" t="s">
        <v>9</v>
      </c>
      <c r="C6" s="71" t="s">
        <v>74</v>
      </c>
      <c r="D6" s="72">
        <v>2004</v>
      </c>
      <c r="E6" s="72" t="s">
        <v>13</v>
      </c>
      <c r="F6" s="83">
        <v>11.7</v>
      </c>
      <c r="G6" s="83">
        <v>11.9</v>
      </c>
      <c r="H6" s="96">
        <v>23.6</v>
      </c>
      <c r="I6" s="155"/>
    </row>
    <row r="7" spans="1:14">
      <c r="A7" s="151">
        <v>2</v>
      </c>
      <c r="B7" s="123" t="s">
        <v>84</v>
      </c>
      <c r="C7" s="8" t="s">
        <v>35</v>
      </c>
      <c r="D7" s="10">
        <v>2007</v>
      </c>
      <c r="E7" s="10" t="s">
        <v>11</v>
      </c>
      <c r="F7" s="30">
        <v>11.25</v>
      </c>
      <c r="G7" s="30">
        <v>11</v>
      </c>
      <c r="H7" s="95">
        <v>22.25</v>
      </c>
      <c r="I7" s="154">
        <f t="shared" ref="I7" si="0">SUM(H7:H9)</f>
        <v>68.300000000000011</v>
      </c>
    </row>
    <row r="8" spans="1:14">
      <c r="A8" s="152"/>
      <c r="B8" s="124" t="s">
        <v>84</v>
      </c>
      <c r="C8" s="1" t="s">
        <v>59</v>
      </c>
      <c r="D8" s="7">
        <v>2006</v>
      </c>
      <c r="E8" s="7" t="s">
        <v>14</v>
      </c>
      <c r="F8" s="31">
        <v>12.05</v>
      </c>
      <c r="G8" s="31">
        <v>11.9</v>
      </c>
      <c r="H8" s="93">
        <v>23.950000000000003</v>
      </c>
      <c r="I8" s="155"/>
    </row>
    <row r="9" spans="1:14" ht="15.75" thickBot="1">
      <c r="A9" s="153"/>
      <c r="B9" s="125" t="s">
        <v>84</v>
      </c>
      <c r="C9" s="9" t="s">
        <v>21</v>
      </c>
      <c r="D9" s="11">
        <v>2002</v>
      </c>
      <c r="E9" s="11" t="s">
        <v>12</v>
      </c>
      <c r="F9" s="32">
        <v>10.3</v>
      </c>
      <c r="G9" s="32">
        <v>11.8</v>
      </c>
      <c r="H9" s="94">
        <v>22.1</v>
      </c>
      <c r="I9" s="156"/>
    </row>
    <row r="10" spans="1:14">
      <c r="A10" s="157">
        <v>3</v>
      </c>
      <c r="B10" s="73" t="s">
        <v>77</v>
      </c>
      <c r="C10" s="8" t="s">
        <v>87</v>
      </c>
      <c r="D10" s="10">
        <v>2007</v>
      </c>
      <c r="E10" s="10" t="s">
        <v>11</v>
      </c>
      <c r="F10" s="30">
        <v>11.15</v>
      </c>
      <c r="G10" s="30">
        <v>11.45</v>
      </c>
      <c r="H10" s="95">
        <v>22.6</v>
      </c>
      <c r="I10" s="154">
        <f>SUM(H10:H12)</f>
        <v>68.150000000000006</v>
      </c>
    </row>
    <row r="11" spans="1:14">
      <c r="A11" s="158"/>
      <c r="B11" s="70" t="s">
        <v>77</v>
      </c>
      <c r="C11" s="1" t="s">
        <v>128</v>
      </c>
      <c r="D11" s="7">
        <v>2006</v>
      </c>
      <c r="E11" s="7" t="s">
        <v>14</v>
      </c>
      <c r="F11" s="31">
        <v>11.45</v>
      </c>
      <c r="G11" s="31">
        <v>11.9</v>
      </c>
      <c r="H11" s="93">
        <v>23.35</v>
      </c>
      <c r="I11" s="155"/>
    </row>
    <row r="12" spans="1:14" ht="15.75" thickBot="1">
      <c r="A12" s="159"/>
      <c r="B12" s="126" t="s">
        <v>77</v>
      </c>
      <c r="C12" s="9" t="s">
        <v>76</v>
      </c>
      <c r="D12" s="11">
        <v>2004</v>
      </c>
      <c r="E12" s="11" t="s">
        <v>13</v>
      </c>
      <c r="F12" s="32">
        <v>10.45</v>
      </c>
      <c r="G12" s="32">
        <v>11.75</v>
      </c>
      <c r="H12" s="94">
        <v>22.2</v>
      </c>
      <c r="I12" s="156"/>
    </row>
    <row r="13" spans="1:14">
      <c r="A13" s="151">
        <v>4</v>
      </c>
      <c r="B13" s="69" t="s">
        <v>39</v>
      </c>
      <c r="C13" s="8" t="s">
        <v>88</v>
      </c>
      <c r="D13" s="10">
        <v>2008</v>
      </c>
      <c r="E13" s="10" t="s">
        <v>11</v>
      </c>
      <c r="F13" s="30">
        <v>11.25</v>
      </c>
      <c r="G13" s="30">
        <v>11.3</v>
      </c>
      <c r="H13" s="95">
        <v>22.55</v>
      </c>
      <c r="I13" s="154">
        <f>SUM(H13:H15)</f>
        <v>66.45</v>
      </c>
    </row>
    <row r="14" spans="1:14">
      <c r="A14" s="152"/>
      <c r="B14" s="70" t="s">
        <v>39</v>
      </c>
      <c r="C14" s="1" t="s">
        <v>47</v>
      </c>
      <c r="D14" s="7">
        <v>2006</v>
      </c>
      <c r="E14" s="7" t="s">
        <v>14</v>
      </c>
      <c r="F14" s="31">
        <v>11.2</v>
      </c>
      <c r="G14" s="31">
        <v>11.15</v>
      </c>
      <c r="H14" s="93">
        <v>22.35</v>
      </c>
      <c r="I14" s="155"/>
    </row>
    <row r="15" spans="1:14" ht="15.75" thickBot="1">
      <c r="A15" s="153"/>
      <c r="B15" s="127" t="s">
        <v>39</v>
      </c>
      <c r="C15" s="9" t="s">
        <v>63</v>
      </c>
      <c r="D15" s="11">
        <v>2004</v>
      </c>
      <c r="E15" s="11" t="s">
        <v>13</v>
      </c>
      <c r="F15" s="32">
        <v>10</v>
      </c>
      <c r="G15" s="32">
        <v>11.55</v>
      </c>
      <c r="H15" s="94">
        <v>21.55</v>
      </c>
      <c r="I15" s="156"/>
    </row>
    <row r="16" spans="1:14">
      <c r="A16" s="151">
        <v>5</v>
      </c>
      <c r="B16" s="79" t="s">
        <v>40</v>
      </c>
      <c r="C16" s="8" t="s">
        <v>118</v>
      </c>
      <c r="D16" s="10">
        <v>2009</v>
      </c>
      <c r="E16" s="10" t="s">
        <v>11</v>
      </c>
      <c r="F16" s="30">
        <v>7.85</v>
      </c>
      <c r="G16" s="30">
        <v>10.45</v>
      </c>
      <c r="H16" s="95">
        <v>18.299999999999997</v>
      </c>
      <c r="I16" s="154">
        <f t="shared" ref="I16" si="1">SUM(H16:H18)</f>
        <v>65.949999999999989</v>
      </c>
    </row>
    <row r="17" spans="1:9">
      <c r="A17" s="152"/>
      <c r="B17" s="80" t="s">
        <v>40</v>
      </c>
      <c r="C17" s="1" t="s">
        <v>67</v>
      </c>
      <c r="D17" s="7">
        <v>2005</v>
      </c>
      <c r="E17" s="7" t="s">
        <v>14</v>
      </c>
      <c r="F17" s="31">
        <v>12.95</v>
      </c>
      <c r="G17" s="31">
        <v>12.399999999999999</v>
      </c>
      <c r="H17" s="93">
        <v>25.349999999999998</v>
      </c>
      <c r="I17" s="155"/>
    </row>
    <row r="18" spans="1:9" ht="15.75" thickBot="1">
      <c r="A18" s="153"/>
      <c r="B18" s="128" t="s">
        <v>40</v>
      </c>
      <c r="C18" s="71" t="s">
        <v>146</v>
      </c>
      <c r="D18" s="72">
        <v>2000</v>
      </c>
      <c r="E18" s="72" t="s">
        <v>12</v>
      </c>
      <c r="F18" s="83">
        <v>10.8</v>
      </c>
      <c r="G18" s="83">
        <v>11.5</v>
      </c>
      <c r="H18" s="96">
        <v>22.3</v>
      </c>
      <c r="I18" s="155"/>
    </row>
    <row r="19" spans="1:9">
      <c r="A19" s="151">
        <v>6</v>
      </c>
      <c r="B19" s="129" t="s">
        <v>49</v>
      </c>
      <c r="C19" s="8" t="s">
        <v>52</v>
      </c>
      <c r="D19" s="10">
        <v>2008</v>
      </c>
      <c r="E19" s="10" t="s">
        <v>11</v>
      </c>
      <c r="F19" s="30">
        <v>10.950000000000001</v>
      </c>
      <c r="G19" s="30">
        <v>12.15</v>
      </c>
      <c r="H19" s="95">
        <v>23.1</v>
      </c>
      <c r="I19" s="154">
        <f t="shared" ref="I19" si="2">SUM(H19:H21)</f>
        <v>65.349999999999994</v>
      </c>
    </row>
    <row r="20" spans="1:9">
      <c r="A20" s="152"/>
      <c r="B20" s="130" t="s">
        <v>49</v>
      </c>
      <c r="C20" s="1" t="s">
        <v>57</v>
      </c>
      <c r="D20" s="7">
        <v>2007</v>
      </c>
      <c r="E20" s="7" t="s">
        <v>14</v>
      </c>
      <c r="F20" s="31">
        <v>11.3</v>
      </c>
      <c r="G20" s="31">
        <v>10.9</v>
      </c>
      <c r="H20" s="93">
        <v>22.200000000000003</v>
      </c>
      <c r="I20" s="155"/>
    </row>
    <row r="21" spans="1:9" ht="15.75" thickBot="1">
      <c r="A21" s="153"/>
      <c r="B21" s="131" t="s">
        <v>49</v>
      </c>
      <c r="C21" s="9" t="s">
        <v>62</v>
      </c>
      <c r="D21" s="11">
        <v>2004</v>
      </c>
      <c r="E21" s="11" t="s">
        <v>13</v>
      </c>
      <c r="F21" s="32">
        <v>9.6999999999999993</v>
      </c>
      <c r="G21" s="32">
        <v>10.35</v>
      </c>
      <c r="H21" s="94">
        <v>20.049999999999997</v>
      </c>
      <c r="I21" s="156"/>
    </row>
    <row r="22" spans="1:9">
      <c r="A22" s="151">
        <v>7</v>
      </c>
      <c r="B22" s="132" t="s">
        <v>37</v>
      </c>
      <c r="C22" s="77" t="s">
        <v>41</v>
      </c>
      <c r="D22" s="82">
        <v>2007</v>
      </c>
      <c r="E22" s="82" t="s">
        <v>11</v>
      </c>
      <c r="F22" s="84">
        <v>10.6</v>
      </c>
      <c r="G22" s="84">
        <v>11.65</v>
      </c>
      <c r="H22" s="92">
        <v>22.25</v>
      </c>
      <c r="I22" s="155">
        <f t="shared" ref="I22" si="3">SUM(H22:H24)</f>
        <v>63.849999999999994</v>
      </c>
    </row>
    <row r="23" spans="1:9">
      <c r="A23" s="152"/>
      <c r="B23" s="80" t="s">
        <v>37</v>
      </c>
      <c r="C23" s="1" t="s">
        <v>36</v>
      </c>
      <c r="D23" s="7">
        <v>2006</v>
      </c>
      <c r="E23" s="7" t="s">
        <v>14</v>
      </c>
      <c r="F23" s="31">
        <v>12</v>
      </c>
      <c r="G23" s="31">
        <v>10.8</v>
      </c>
      <c r="H23" s="93">
        <v>22.8</v>
      </c>
      <c r="I23" s="155"/>
    </row>
    <row r="24" spans="1:9" ht="15.75" thickBot="1">
      <c r="A24" s="153"/>
      <c r="B24" s="81" t="s">
        <v>37</v>
      </c>
      <c r="C24" s="9" t="s">
        <v>86</v>
      </c>
      <c r="D24" s="11">
        <v>2004</v>
      </c>
      <c r="E24" s="11" t="s">
        <v>13</v>
      </c>
      <c r="F24" s="32">
        <v>9.4</v>
      </c>
      <c r="G24" s="32">
        <v>9.4</v>
      </c>
      <c r="H24" s="94">
        <v>18.8</v>
      </c>
      <c r="I24" s="156"/>
    </row>
    <row r="25" spans="1:9">
      <c r="A25" s="151">
        <v>8</v>
      </c>
      <c r="B25" s="73" t="s">
        <v>3</v>
      </c>
      <c r="C25" s="8" t="s">
        <v>108</v>
      </c>
      <c r="D25" s="10">
        <v>2007</v>
      </c>
      <c r="E25" s="10" t="s">
        <v>11</v>
      </c>
      <c r="F25" s="30">
        <v>9.8500000000000014</v>
      </c>
      <c r="G25" s="30">
        <v>9.9499999999999993</v>
      </c>
      <c r="H25" s="95">
        <v>19.8</v>
      </c>
      <c r="I25" s="154">
        <f t="shared" ref="I25" si="4">SUM(H25:H27)</f>
        <v>62.349999999999994</v>
      </c>
    </row>
    <row r="26" spans="1:9">
      <c r="A26" s="152"/>
      <c r="B26" s="74" t="s">
        <v>3</v>
      </c>
      <c r="C26" s="1" t="s">
        <v>15</v>
      </c>
      <c r="D26" s="7">
        <v>2005</v>
      </c>
      <c r="E26" s="7" t="s">
        <v>14</v>
      </c>
      <c r="F26" s="31">
        <v>11.35</v>
      </c>
      <c r="G26" s="31">
        <v>11.2</v>
      </c>
      <c r="H26" s="93">
        <v>22.549999999999997</v>
      </c>
      <c r="I26" s="155"/>
    </row>
    <row r="27" spans="1:9" ht="15.75" thickBot="1">
      <c r="A27" s="153"/>
      <c r="B27" s="75" t="s">
        <v>3</v>
      </c>
      <c r="C27" s="9" t="s">
        <v>20</v>
      </c>
      <c r="D27" s="11">
        <v>2003</v>
      </c>
      <c r="E27" s="11" t="s">
        <v>13</v>
      </c>
      <c r="F27" s="32">
        <v>9.65</v>
      </c>
      <c r="G27" s="32">
        <v>10.35</v>
      </c>
      <c r="H27" s="94">
        <v>20</v>
      </c>
      <c r="I27" s="156"/>
    </row>
    <row r="28" spans="1:9">
      <c r="A28" s="157">
        <v>9</v>
      </c>
      <c r="B28" s="76" t="s">
        <v>10</v>
      </c>
      <c r="C28" s="77" t="s">
        <v>97</v>
      </c>
      <c r="D28" s="82">
        <v>2009</v>
      </c>
      <c r="E28" s="82" t="s">
        <v>11</v>
      </c>
      <c r="F28" s="84">
        <v>9.4499999999999993</v>
      </c>
      <c r="G28" s="84">
        <v>11.55</v>
      </c>
      <c r="H28" s="92">
        <v>21</v>
      </c>
      <c r="I28" s="155">
        <f t="shared" ref="I28" si="5">SUM(H28:H30)</f>
        <v>61.3</v>
      </c>
    </row>
    <row r="29" spans="1:9">
      <c r="A29" s="158"/>
      <c r="B29" s="74" t="s">
        <v>10</v>
      </c>
      <c r="C29" s="1" t="s">
        <v>46</v>
      </c>
      <c r="D29" s="7">
        <v>2008</v>
      </c>
      <c r="E29" s="7" t="s">
        <v>14</v>
      </c>
      <c r="F29" s="31">
        <v>8.6000000000000014</v>
      </c>
      <c r="G29" s="31">
        <v>10.899999999999999</v>
      </c>
      <c r="H29" s="93">
        <v>19.5</v>
      </c>
      <c r="I29" s="155"/>
    </row>
    <row r="30" spans="1:9" ht="15.75" thickBot="1">
      <c r="A30" s="159"/>
      <c r="B30" s="78" t="s">
        <v>10</v>
      </c>
      <c r="C30" s="71" t="s">
        <v>22</v>
      </c>
      <c r="D30" s="72">
        <v>2000</v>
      </c>
      <c r="E30" s="11" t="s">
        <v>12</v>
      </c>
      <c r="F30" s="83">
        <v>9.5</v>
      </c>
      <c r="G30" s="83">
        <v>11.3</v>
      </c>
      <c r="H30" s="96">
        <v>20.8</v>
      </c>
      <c r="I30" s="156"/>
    </row>
    <row r="31" spans="1:9">
      <c r="A31" s="151">
        <v>10</v>
      </c>
      <c r="B31" s="73" t="s">
        <v>80</v>
      </c>
      <c r="C31" s="8" t="s">
        <v>94</v>
      </c>
      <c r="D31" s="10">
        <v>2007</v>
      </c>
      <c r="E31" s="10" t="s">
        <v>11</v>
      </c>
      <c r="F31" s="30">
        <v>10.3</v>
      </c>
      <c r="G31" s="30">
        <v>11.25</v>
      </c>
      <c r="H31" s="95">
        <v>21.55</v>
      </c>
      <c r="I31" s="154">
        <f t="shared" ref="I31" si="6">SUM(H31:H33)</f>
        <v>58.05</v>
      </c>
    </row>
    <row r="32" spans="1:9">
      <c r="A32" s="152"/>
      <c r="B32" s="74" t="s">
        <v>80</v>
      </c>
      <c r="C32" s="1" t="s">
        <v>135</v>
      </c>
      <c r="D32" s="7">
        <v>2006</v>
      </c>
      <c r="E32" s="7" t="s">
        <v>14</v>
      </c>
      <c r="F32" s="31">
        <v>9.25</v>
      </c>
      <c r="G32" s="31">
        <v>10.75</v>
      </c>
      <c r="H32" s="93">
        <v>20</v>
      </c>
      <c r="I32" s="155"/>
    </row>
    <row r="33" spans="1:9" ht="15.75" thickBot="1">
      <c r="A33" s="153"/>
      <c r="B33" s="75" t="s">
        <v>80</v>
      </c>
      <c r="C33" s="9" t="s">
        <v>79</v>
      </c>
      <c r="D33" s="11">
        <v>2004</v>
      </c>
      <c r="E33" s="11" t="s">
        <v>13</v>
      </c>
      <c r="F33" s="32">
        <v>7.9</v>
      </c>
      <c r="G33" s="32">
        <v>8.6</v>
      </c>
      <c r="H33" s="94">
        <v>16.5</v>
      </c>
      <c r="I33" s="156"/>
    </row>
    <row r="34" spans="1:9">
      <c r="A34" s="151">
        <v>11</v>
      </c>
      <c r="B34" s="79" t="s">
        <v>121</v>
      </c>
      <c r="C34" s="8" t="s">
        <v>120</v>
      </c>
      <c r="D34" s="10">
        <v>2007</v>
      </c>
      <c r="E34" s="10" t="s">
        <v>11</v>
      </c>
      <c r="F34" s="30">
        <v>8.15</v>
      </c>
      <c r="G34" s="30">
        <v>9.4499999999999993</v>
      </c>
      <c r="H34" s="95">
        <v>17.600000000000001</v>
      </c>
      <c r="I34" s="154">
        <f t="shared" ref="I34" si="7">SUM(H34:H36)</f>
        <v>58</v>
      </c>
    </row>
    <row r="35" spans="1:9">
      <c r="A35" s="152"/>
      <c r="B35" s="80" t="s">
        <v>121</v>
      </c>
      <c r="C35" s="1" t="s">
        <v>139</v>
      </c>
      <c r="D35" s="7">
        <v>2006</v>
      </c>
      <c r="E35" s="7" t="s">
        <v>14</v>
      </c>
      <c r="F35" s="31">
        <v>9.25</v>
      </c>
      <c r="G35" s="31">
        <v>9.4499999999999993</v>
      </c>
      <c r="H35" s="93">
        <v>18.7</v>
      </c>
      <c r="I35" s="155"/>
    </row>
    <row r="36" spans="1:9" ht="15.75" thickBot="1">
      <c r="A36" s="153"/>
      <c r="B36" s="81" t="s">
        <v>121</v>
      </c>
      <c r="C36" s="9" t="s">
        <v>147</v>
      </c>
      <c r="D36" s="11">
        <v>1998</v>
      </c>
      <c r="E36" s="11" t="s">
        <v>12</v>
      </c>
      <c r="F36" s="32">
        <v>10.75</v>
      </c>
      <c r="G36" s="32">
        <v>10.950000000000001</v>
      </c>
      <c r="H36" s="94">
        <v>21.700000000000003</v>
      </c>
      <c r="I36" s="156"/>
    </row>
    <row r="37" spans="1:9">
      <c r="I37" s="29" t="str">
        <f>MŽ!N56</f>
        <v>V Hradci Králové dne 8. 4. 2017</v>
      </c>
    </row>
  </sheetData>
  <mergeCells count="24">
    <mergeCell ref="A1:I1"/>
    <mergeCell ref="A2:I2"/>
    <mergeCell ref="I4:I6"/>
    <mergeCell ref="I31:I33"/>
    <mergeCell ref="A4:A6"/>
    <mergeCell ref="A7:A9"/>
    <mergeCell ref="I28:I30"/>
    <mergeCell ref="A25:A27"/>
    <mergeCell ref="A28:A30"/>
    <mergeCell ref="A31:A33"/>
    <mergeCell ref="I7:I9"/>
    <mergeCell ref="I19:I21"/>
    <mergeCell ref="I22:I24"/>
    <mergeCell ref="A19:A21"/>
    <mergeCell ref="A22:A24"/>
    <mergeCell ref="A10:A12"/>
    <mergeCell ref="A13:A15"/>
    <mergeCell ref="A16:A18"/>
    <mergeCell ref="A34:A36"/>
    <mergeCell ref="I10:I12"/>
    <mergeCell ref="I25:I27"/>
    <mergeCell ref="I13:I15"/>
    <mergeCell ref="I34:I36"/>
    <mergeCell ref="I16:I18"/>
  </mergeCells>
  <pageMargins left="0.82677165354330717" right="0.23622047244094491" top="0.74803149606299213" bottom="0.74803149606299213" header="0.31496062992125984" footer="0.31496062992125984"/>
  <pageSetup paperSize="9" scale="86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MŽ</vt:lpstr>
      <vt:lpstr>SŽ</vt:lpstr>
      <vt:lpstr>J</vt:lpstr>
      <vt:lpstr>Ž</vt:lpstr>
      <vt:lpstr>Výsledky družstev</vt:lpstr>
    </vt:vector>
  </TitlesOfParts>
  <Company>Farmet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 Pavel</dc:creator>
  <cp:lastModifiedBy>PC - HP</cp:lastModifiedBy>
  <cp:lastPrinted>2017-04-08T13:35:27Z</cp:lastPrinted>
  <dcterms:created xsi:type="dcterms:W3CDTF">2015-02-06T07:07:59Z</dcterms:created>
  <dcterms:modified xsi:type="dcterms:W3CDTF">2017-04-11T20:23:00Z</dcterms:modified>
</cp:coreProperties>
</file>