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383076D-F156-4BE4-A67A-6F5E3D613E0B}" xr6:coauthVersionLast="31" xr6:coauthVersionMax="31" xr10:uidLastSave="{00000000-0000-0000-0000-000000000000}"/>
  <bookViews>
    <workbookView xWindow="0" yWindow="0" windowWidth="23040" windowHeight="10476" activeTab="4" xr2:uid="{00000000-000D-0000-FFFF-FFFF00000000}"/>
  </bookViews>
  <sheets>
    <sheet name="1995_minizaci" sheetId="1" r:id="rId1"/>
    <sheet name="1996_zacatecnici" sheetId="2" r:id="rId2"/>
    <sheet name="1997_nejmladsi zaci" sheetId="3" r:id="rId3"/>
    <sheet name="1998_mladsi zaci" sheetId="4" r:id="rId4"/>
    <sheet name="1999_starsi zaci" sheetId="5" r:id="rId5"/>
  </sheets>
  <calcPr calcId="179017"/>
</workbook>
</file>

<file path=xl/calcChain.xml><?xml version="1.0" encoding="utf-8"?>
<calcChain xmlns="http://schemas.openxmlformats.org/spreadsheetml/2006/main">
  <c r="W16" i="5" l="1"/>
  <c r="S16" i="5"/>
  <c r="O16" i="5"/>
  <c r="K16" i="5"/>
  <c r="W15" i="5"/>
  <c r="S15" i="5"/>
  <c r="O15" i="5"/>
  <c r="K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W24" i="4"/>
  <c r="S24" i="4"/>
  <c r="O24" i="4"/>
  <c r="K24" i="4"/>
  <c r="W23" i="4"/>
  <c r="S23" i="4"/>
  <c r="O23" i="4"/>
  <c r="K23" i="4"/>
  <c r="W22" i="4"/>
  <c r="S22" i="4"/>
  <c r="O22" i="4"/>
  <c r="K22" i="4"/>
  <c r="W21" i="4"/>
  <c r="S21" i="4"/>
  <c r="O21" i="4"/>
  <c r="K21" i="4"/>
  <c r="W20" i="4"/>
  <c r="S20" i="4"/>
  <c r="O20" i="4"/>
  <c r="K20" i="4"/>
  <c r="W19" i="4"/>
  <c r="S19" i="4"/>
  <c r="O19" i="4"/>
  <c r="K19" i="4"/>
  <c r="W18" i="4"/>
  <c r="S18" i="4"/>
  <c r="O18" i="4"/>
  <c r="K18" i="4"/>
  <c r="W17" i="4"/>
  <c r="S17" i="4"/>
  <c r="O17" i="4"/>
  <c r="K17" i="4"/>
  <c r="W16" i="4"/>
  <c r="S16" i="4"/>
  <c r="O16" i="4"/>
  <c r="K16" i="4"/>
  <c r="W15" i="4"/>
  <c r="S15" i="4"/>
  <c r="O15" i="4"/>
  <c r="K15" i="4"/>
  <c r="W14" i="4"/>
  <c r="S14" i="4"/>
  <c r="O14" i="4"/>
  <c r="K14" i="4"/>
  <c r="W13" i="4"/>
  <c r="S13" i="4"/>
  <c r="O13" i="4"/>
  <c r="K13" i="4"/>
  <c r="W12" i="4"/>
  <c r="S12" i="4"/>
  <c r="O12" i="4"/>
  <c r="K12" i="4"/>
  <c r="W11" i="4"/>
  <c r="S11" i="4"/>
  <c r="O11" i="4"/>
  <c r="K11" i="4"/>
  <c r="W10" i="4"/>
  <c r="S10" i="4"/>
  <c r="O10" i="4"/>
  <c r="K10" i="4"/>
  <c r="W9" i="4"/>
  <c r="S9" i="4"/>
  <c r="O9" i="4"/>
  <c r="K9" i="4"/>
  <c r="W8" i="4"/>
  <c r="S8" i="4"/>
  <c r="O8" i="4"/>
  <c r="K8" i="4"/>
  <c r="W7" i="4"/>
  <c r="S7" i="4"/>
  <c r="O7" i="4"/>
  <c r="K7" i="4"/>
  <c r="W6" i="4"/>
  <c r="S6" i="4"/>
  <c r="O6" i="4"/>
  <c r="K6" i="4"/>
  <c r="W5" i="4"/>
  <c r="S5" i="4"/>
  <c r="O5" i="4"/>
  <c r="K5" i="4"/>
  <c r="W14" i="3"/>
  <c r="S14" i="3"/>
  <c r="O14" i="3"/>
  <c r="K14" i="3"/>
  <c r="W13" i="3"/>
  <c r="S13" i="3"/>
  <c r="O13" i="3"/>
  <c r="K13" i="3"/>
  <c r="W12" i="3"/>
  <c r="S12" i="3"/>
  <c r="O12" i="3"/>
  <c r="K12" i="3"/>
  <c r="W11" i="3"/>
  <c r="S11" i="3"/>
  <c r="O11" i="3"/>
  <c r="K11" i="3"/>
  <c r="W10" i="3"/>
  <c r="S10" i="3"/>
  <c r="O10" i="3"/>
  <c r="K10" i="3"/>
  <c r="W9" i="3"/>
  <c r="S9" i="3"/>
  <c r="O9" i="3"/>
  <c r="K9" i="3"/>
  <c r="W8" i="3"/>
  <c r="S8" i="3"/>
  <c r="O8" i="3"/>
  <c r="K8" i="3"/>
  <c r="W7" i="3"/>
  <c r="S7" i="3"/>
  <c r="O7" i="3"/>
  <c r="K7" i="3"/>
  <c r="W12" i="2"/>
  <c r="S12" i="2"/>
  <c r="O12" i="2"/>
  <c r="K12" i="2"/>
  <c r="X12" i="2" s="1"/>
  <c r="W11" i="2"/>
  <c r="S11" i="2"/>
  <c r="O11" i="2"/>
  <c r="K11" i="2"/>
  <c r="X11" i="2" s="1"/>
  <c r="W10" i="2"/>
  <c r="S10" i="2"/>
  <c r="O10" i="2"/>
  <c r="K10" i="2"/>
  <c r="X10" i="2" s="1"/>
  <c r="W9" i="2"/>
  <c r="S9" i="2"/>
  <c r="O9" i="2"/>
  <c r="K9" i="2"/>
  <c r="X9" i="2" s="1"/>
  <c r="W8" i="2"/>
  <c r="S8" i="2"/>
  <c r="O8" i="2"/>
  <c r="K8" i="2"/>
  <c r="X8" i="2" s="1"/>
  <c r="W7" i="2"/>
  <c r="S7" i="2"/>
  <c r="O7" i="2"/>
  <c r="K7" i="2"/>
  <c r="X7" i="2" s="1"/>
  <c r="W14" i="1"/>
  <c r="S14" i="1"/>
  <c r="O14" i="1"/>
  <c r="K14" i="1"/>
  <c r="W13" i="1"/>
  <c r="S13" i="1"/>
  <c r="O13" i="1"/>
  <c r="K13" i="1"/>
  <c r="W12" i="1"/>
  <c r="S12" i="1"/>
  <c r="O12" i="1"/>
  <c r="K12" i="1"/>
  <c r="W11" i="1"/>
  <c r="S11" i="1"/>
  <c r="O11" i="1"/>
  <c r="K11" i="1"/>
  <c r="W10" i="1"/>
  <c r="S10" i="1"/>
  <c r="O10" i="1"/>
  <c r="K10" i="1"/>
  <c r="W9" i="1"/>
  <c r="S9" i="1"/>
  <c r="O9" i="1"/>
  <c r="K9" i="1"/>
  <c r="W8" i="1"/>
  <c r="S8" i="1"/>
  <c r="O8" i="1"/>
  <c r="K8" i="1"/>
  <c r="W7" i="1"/>
  <c r="S7" i="1"/>
  <c r="O7" i="1"/>
  <c r="K7" i="1"/>
  <c r="X7" i="1" l="1"/>
  <c r="X8" i="1"/>
  <c r="X9" i="1"/>
  <c r="X10" i="1"/>
  <c r="X11" i="1"/>
  <c r="X12" i="1"/>
  <c r="X13" i="1"/>
  <c r="X14" i="1"/>
  <c r="X7" i="5"/>
  <c r="X8" i="5"/>
  <c r="X9" i="5"/>
  <c r="X10" i="5"/>
  <c r="X11" i="5"/>
  <c r="X12" i="5"/>
  <c r="X13" i="5"/>
  <c r="X14" i="5"/>
  <c r="X15" i="5"/>
  <c r="X16" i="5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7" i="3"/>
  <c r="X8" i="3"/>
  <c r="X9" i="3"/>
  <c r="X10" i="3"/>
  <c r="X11" i="3"/>
  <c r="X12" i="3"/>
  <c r="X13" i="3"/>
  <c r="X14" i="3"/>
</calcChain>
</file>

<file path=xl/sharedStrings.xml><?xml version="1.0" encoding="utf-8"?>
<sst xmlns="http://schemas.openxmlformats.org/spreadsheetml/2006/main" count="290" uniqueCount="95">
  <si>
    <t>SG Jarní pohár</t>
  </si>
  <si>
    <t>8.4.2018</t>
  </si>
  <si>
    <t>začátečníci</t>
  </si>
  <si>
    <t>pořadí</t>
  </si>
  <si>
    <t>nejmladší žáci</t>
  </si>
  <si>
    <t>minižáci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</si>
  <si>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</si>
  <si>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</si>
  <si>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</si>
  <si>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</si>
  <si>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</si>
  <si>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</si>
  <si>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</si>
  <si>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</si>
  <si>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</si>
  <si>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</si>
  <si>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</si>
  <si>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</si>
  <si>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</si>
  <si>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CELKEM</t>
  </si>
  <si>
    <t>Machotka Martin</t>
  </si>
  <si>
    <t>Špak Petr</t>
  </si>
  <si>
    <t>TJ Spartak MAS Sezimovo Ústí</t>
  </si>
  <si>
    <t>kolektiv trenérů</t>
  </si>
  <si>
    <t>Vačkář Vítězslav</t>
  </si>
  <si>
    <t>Merkur České Budějovice</t>
  </si>
  <si>
    <t>Tomaschko</t>
  </si>
  <si>
    <t>Míka Vilém</t>
  </si>
  <si>
    <t>Vaněčková</t>
  </si>
  <si>
    <t>Pekarovič Jakub</t>
  </si>
  <si>
    <t>Moravec</t>
  </si>
  <si>
    <t>Zvěřina Mikuláš</t>
  </si>
  <si>
    <t>Donát Radim</t>
  </si>
  <si>
    <t>Kašíková</t>
  </si>
  <si>
    <t>Schröder Tom</t>
  </si>
  <si>
    <t>TJ Doksy</t>
  </si>
  <si>
    <t>Vladimír Jakša</t>
  </si>
  <si>
    <t>Bierl Antonín</t>
  </si>
  <si>
    <t>Straka Matyáš</t>
  </si>
  <si>
    <t>Strnad Vojtěch</t>
  </si>
  <si>
    <t>Moravec Pavel</t>
  </si>
  <si>
    <t>Havlík Vojtěch</t>
  </si>
  <si>
    <t>Laštovička Filip</t>
  </si>
  <si>
    <t>Šesták Adam</t>
  </si>
  <si>
    <t>Škorpil Jaroslav</t>
  </si>
  <si>
    <t>Velenovský Jonáš</t>
  </si>
  <si>
    <t>Prokop Jonáš</t>
  </si>
  <si>
    <t>Eder Jan</t>
  </si>
  <si>
    <t>Kubát Antonín</t>
  </si>
  <si>
    <t>Příhoda Jakub</t>
  </si>
  <si>
    <t>Mairych Gabriel</t>
  </si>
  <si>
    <t xml:space="preserve">  </t>
  </si>
  <si>
    <t>Šonka Josef</t>
  </si>
  <si>
    <t>mladší žáci</t>
  </si>
  <si>
    <t>starší žáci</t>
  </si>
  <si>
    <t>Klabouch Jakub</t>
  </si>
  <si>
    <t>Erhart</t>
  </si>
  <si>
    <t>Lutovský Josef</t>
  </si>
  <si>
    <t>SK Hradčany</t>
  </si>
  <si>
    <t>Klečacký Jan</t>
  </si>
  <si>
    <t>Včelák,Vrkočová</t>
  </si>
  <si>
    <t>Erhart Tomáš</t>
  </si>
  <si>
    <t>Matoušek Aleš</t>
  </si>
  <si>
    <t>Tomaschko Adam</t>
  </si>
  <si>
    <t>Šimek Šimon</t>
  </si>
  <si>
    <t>Šrom Jáchym</t>
  </si>
  <si>
    <t>Haragal Štefan</t>
  </si>
  <si>
    <t>Psota Daniel</t>
  </si>
  <si>
    <t>Vejsada Tomáš</t>
  </si>
  <si>
    <t>Vaněčková, Svobodová</t>
  </si>
  <si>
    <t>Šmíd Matěj</t>
  </si>
  <si>
    <t>Brom Daniel</t>
  </si>
  <si>
    <t>Nečas Maxmilián</t>
  </si>
  <si>
    <t>Kaczor Jan</t>
  </si>
  <si>
    <t>GK Vítkovice</t>
  </si>
  <si>
    <t>Kaczorová</t>
  </si>
  <si>
    <t>Kubíček Ondřej</t>
  </si>
  <si>
    <t>Jakša</t>
  </si>
  <si>
    <t>Holek Šimon</t>
  </si>
  <si>
    <t>Houska Jan</t>
  </si>
  <si>
    <t>Roček Tomáš</t>
  </si>
  <si>
    <t>Bago Daniel</t>
  </si>
  <si>
    <t>Kümmel Radek</t>
  </si>
  <si>
    <t>Včelák Vrkočová</t>
  </si>
  <si>
    <t>Ludvík Matyáš</t>
  </si>
  <si>
    <t>Donát Čeněk</t>
  </si>
  <si>
    <t>Kašíková,Pištěková</t>
  </si>
  <si>
    <t>Machotka Jindřich</t>
  </si>
  <si>
    <t>Kulhavý Antonín</t>
  </si>
  <si>
    <t>Včelák, Vrkočová</t>
  </si>
  <si>
    <t>Kohout Daniel</t>
  </si>
  <si>
    <t>Fulei Nazarii</t>
  </si>
  <si>
    <t>Sycha Šimon Antonín</t>
  </si>
  <si>
    <t>Tichý Martin</t>
  </si>
  <si>
    <t>Černý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</si>
</sst>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sz val="11"/>
      <name val="Arial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164" fontId="0" fillId="0" borderId="0" xfId="0" applyNumberFormat="1" applyFont="1" applyAlignment="1"/>
    <xf numFmtId="164" fontId="0" fillId="0" borderId="0" xfId="0" applyNumberFormat="1" applyFont="1" applyAlignment="1"/>
    <xf numFmtId="164" fontId="3" fillId="0" borderId="0" xfId="0" applyNumberFormat="1" applyFont="1" applyAlignment="1"/>
    <xf numFmtId="0" fontId="0" fillId="0" borderId="0" xfId="0" applyFont="1" applyAlignment="1"/>
    <xf numFmtId="0" fontId="5" fillId="0" borderId="0" xfId="0" applyFont="1"/>
    <xf numFmtId="0" fontId="5" fillId="3" borderId="0" xfId="0" applyFont="1" applyFill="1"/>
    <xf numFmtId="164" fontId="0" fillId="3" borderId="0" xfId="0" applyNumberFormat="1" applyFont="1" applyFill="1" applyAlignment="1"/>
    <xf numFmtId="164" fontId="3" fillId="3" borderId="0" xfId="0" applyNumberFormat="1" applyFont="1" applyFill="1" applyAlignment="1"/>
    <xf numFmtId="0" fontId="4" fillId="3" borderId="0" xfId="0" applyFont="1" applyFill="1"/>
    <xf numFmtId="164" fontId="0" fillId="3" borderId="0" xfId="0" applyNumberFormat="1" applyFont="1" applyFill="1" applyAlignment="1"/>
    <xf numFmtId="10" fontId="4" fillId="0" borderId="0" xfId="0" applyNumberFormat="1" applyFont="1"/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workbookViewId="0">
      <selection activeCell="A7" sqref="A7:A14"/>
    </sheetView>
  </sheetViews>
  <sheetFormatPr defaultColWidth="14.44140625" defaultRowHeight="15" customHeight="1" x14ac:dyDescent="0.3"/>
  <cols>
    <col min="1" max="3" width="10" customWidth="1"/>
    <col min="4" max="4" width="17.6640625" customWidth="1"/>
    <col min="5" max="5" width="8" customWidth="1"/>
    <col min="6" max="6" width="25.88671875" customWidth="1"/>
    <col min="7" max="7" width="14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1.33203125" customWidth="1"/>
  </cols>
  <sheetData>
    <row r="1" spans="1:24" ht="14.25" customHeight="1" x14ac:dyDescent="0.35">
      <c r="A1" s="2"/>
      <c r="D1" s="1" t="s">
        <v>0</v>
      </c>
    </row>
    <row r="2" spans="1:24" ht="14.25" customHeight="1" x14ac:dyDescent="0.35">
      <c r="D2" s="1" t="s">
        <v>1</v>
      </c>
    </row>
    <row r="3" spans="1:24" ht="14.25" customHeight="1" x14ac:dyDescent="0.35">
      <c r="D3" s="1" t="s">
        <v>5</v>
      </c>
    </row>
    <row r="4" spans="1:24" ht="14.25" customHeight="1" x14ac:dyDescent="0.3"/>
    <row r="5" spans="1:24" ht="14.25" customHeight="1" x14ac:dyDescent="0.3"/>
    <row r="6" spans="1:24" ht="14.25" customHeight="1" x14ac:dyDescent="0.3">
      <c r="A6" s="3" t="s">
        <v>3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16</v>
      </c>
      <c r="P6" s="3" t="s">
        <v>12</v>
      </c>
      <c r="Q6" s="3" t="s">
        <v>13</v>
      </c>
      <c r="R6" s="3" t="s">
        <v>14</v>
      </c>
      <c r="S6" s="3" t="s">
        <v>17</v>
      </c>
      <c r="T6" s="3" t="s">
        <v>12</v>
      </c>
      <c r="U6" s="3" t="s">
        <v>13</v>
      </c>
      <c r="V6" s="3" t="s">
        <v>14</v>
      </c>
      <c r="W6" s="3" t="s">
        <v>18</v>
      </c>
      <c r="X6" s="4" t="s">
        <v>19</v>
      </c>
    </row>
    <row r="7" spans="1:24" ht="14.25" customHeight="1" x14ac:dyDescent="0.3">
      <c r="A7" s="6">
        <v>1</v>
      </c>
      <c r="B7">
        <v>881896</v>
      </c>
      <c r="C7">
        <v>1482</v>
      </c>
      <c r="D7" t="s">
        <v>20</v>
      </c>
      <c r="E7">
        <v>2011</v>
      </c>
      <c r="F7" t="s">
        <v>22</v>
      </c>
      <c r="G7" t="s">
        <v>23</v>
      </c>
      <c r="H7" s="7">
        <v>0</v>
      </c>
      <c r="I7" s="8">
        <v>8.6999999999999993</v>
      </c>
      <c r="J7" s="8">
        <v>0</v>
      </c>
      <c r="K7" s="9">
        <f t="shared" ref="K7:K14" si="0">H7+I7-J7</f>
        <v>8.6999999999999993</v>
      </c>
      <c r="L7" s="7">
        <v>0</v>
      </c>
      <c r="M7" s="8">
        <v>8.3000000000000007</v>
      </c>
      <c r="N7" s="7">
        <v>0</v>
      </c>
      <c r="O7" s="9">
        <f t="shared" ref="O7:O14" si="1">L7+M7-N7</f>
        <v>8.3000000000000007</v>
      </c>
      <c r="P7" s="7">
        <v>0</v>
      </c>
      <c r="Q7" s="10">
        <v>8.8000000000000007</v>
      </c>
      <c r="R7" s="7">
        <v>0</v>
      </c>
      <c r="S7" s="9">
        <f t="shared" ref="S7:S14" si="2">P7+Q7-R7</f>
        <v>8.8000000000000007</v>
      </c>
      <c r="T7" s="7">
        <v>0</v>
      </c>
      <c r="U7" s="8">
        <v>9</v>
      </c>
      <c r="V7" s="8">
        <v>1</v>
      </c>
      <c r="W7" s="9">
        <f t="shared" ref="W7:W14" si="3">T7+U7-V7</f>
        <v>8</v>
      </c>
      <c r="X7" s="9">
        <f t="shared" ref="X7:X14" si="4">K7+O7+S7+W7</f>
        <v>33.799999999999997</v>
      </c>
    </row>
    <row r="8" spans="1:24" ht="14.25" customHeight="1" x14ac:dyDescent="0.3">
      <c r="A8" s="6">
        <v>2</v>
      </c>
      <c r="B8">
        <v>657030</v>
      </c>
      <c r="C8">
        <v>1482</v>
      </c>
      <c r="D8" t="s">
        <v>31</v>
      </c>
      <c r="E8">
        <v>2011</v>
      </c>
      <c r="F8" t="s">
        <v>22</v>
      </c>
      <c r="G8" t="s">
        <v>33</v>
      </c>
      <c r="H8" s="7">
        <v>0</v>
      </c>
      <c r="I8" s="8">
        <v>8.5</v>
      </c>
      <c r="J8" s="7">
        <v>0</v>
      </c>
      <c r="K8" s="9">
        <f t="shared" si="0"/>
        <v>8.5</v>
      </c>
      <c r="L8" s="7">
        <v>0</v>
      </c>
      <c r="M8" s="8">
        <v>8.5</v>
      </c>
      <c r="N8" s="7">
        <v>0</v>
      </c>
      <c r="O8" s="9">
        <f t="shared" si="1"/>
        <v>8.5</v>
      </c>
      <c r="P8" s="7">
        <v>0</v>
      </c>
      <c r="Q8" s="8">
        <v>8.1999999999999993</v>
      </c>
      <c r="R8" s="7">
        <v>0</v>
      </c>
      <c r="S8" s="9">
        <f t="shared" si="2"/>
        <v>8.1999999999999993</v>
      </c>
      <c r="T8" s="7">
        <v>0</v>
      </c>
      <c r="U8" s="8">
        <v>8.9</v>
      </c>
      <c r="V8" s="8">
        <v>2</v>
      </c>
      <c r="W8" s="9">
        <f t="shared" si="3"/>
        <v>6.9</v>
      </c>
      <c r="X8" s="9">
        <f t="shared" si="4"/>
        <v>32.1</v>
      </c>
    </row>
    <row r="9" spans="1:24" ht="14.25" customHeight="1" x14ac:dyDescent="0.3">
      <c r="A9" s="6">
        <v>3</v>
      </c>
      <c r="B9">
        <v>447286</v>
      </c>
      <c r="C9">
        <v>1482</v>
      </c>
      <c r="D9" t="s">
        <v>39</v>
      </c>
      <c r="E9">
        <v>2011</v>
      </c>
      <c r="F9" t="s">
        <v>22</v>
      </c>
      <c r="G9" t="s">
        <v>40</v>
      </c>
      <c r="H9" s="7">
        <v>0</v>
      </c>
      <c r="I9" s="8">
        <v>8.3000000000000007</v>
      </c>
      <c r="J9" s="8">
        <v>1</v>
      </c>
      <c r="K9" s="9">
        <f t="shared" si="0"/>
        <v>7.3000000000000007</v>
      </c>
      <c r="L9" s="7">
        <v>0</v>
      </c>
      <c r="M9" s="8">
        <v>7.2</v>
      </c>
      <c r="N9" s="7">
        <v>0</v>
      </c>
      <c r="O9" s="9">
        <f t="shared" si="1"/>
        <v>7.2</v>
      </c>
      <c r="P9" s="7">
        <v>0</v>
      </c>
      <c r="Q9" s="8">
        <v>8.5</v>
      </c>
      <c r="R9" s="7">
        <v>0</v>
      </c>
      <c r="S9" s="9">
        <f t="shared" si="2"/>
        <v>8.5</v>
      </c>
      <c r="T9" s="7">
        <v>0</v>
      </c>
      <c r="U9" s="8">
        <v>8.9</v>
      </c>
      <c r="V9" s="8">
        <v>2</v>
      </c>
      <c r="W9" s="9">
        <f t="shared" si="3"/>
        <v>6.9</v>
      </c>
      <c r="X9" s="9">
        <f t="shared" si="4"/>
        <v>29.9</v>
      </c>
    </row>
    <row r="10" spans="1:24" ht="14.25" customHeight="1" x14ac:dyDescent="0.3">
      <c r="A10" s="6">
        <v>4</v>
      </c>
      <c r="B10">
        <v>998491</v>
      </c>
      <c r="C10">
        <v>1482</v>
      </c>
      <c r="D10" t="s">
        <v>42</v>
      </c>
      <c r="E10">
        <v>2011</v>
      </c>
      <c r="F10" t="s">
        <v>22</v>
      </c>
      <c r="G10" t="s">
        <v>40</v>
      </c>
      <c r="H10" s="7">
        <v>0</v>
      </c>
      <c r="I10" s="8">
        <v>8.35</v>
      </c>
      <c r="J10" s="8">
        <v>1</v>
      </c>
      <c r="K10" s="9">
        <f t="shared" si="0"/>
        <v>7.35</v>
      </c>
      <c r="L10" s="7">
        <v>0</v>
      </c>
      <c r="M10" s="8">
        <v>7.8</v>
      </c>
      <c r="N10" s="7">
        <v>0</v>
      </c>
      <c r="O10" s="9">
        <f t="shared" si="1"/>
        <v>7.8</v>
      </c>
      <c r="P10" s="7">
        <v>0</v>
      </c>
      <c r="Q10" s="8">
        <v>6.5</v>
      </c>
      <c r="R10" s="7">
        <v>0</v>
      </c>
      <c r="S10" s="9">
        <f t="shared" si="2"/>
        <v>6.5</v>
      </c>
      <c r="T10" s="7">
        <v>0</v>
      </c>
      <c r="U10" s="8">
        <v>8.5</v>
      </c>
      <c r="V10" s="8">
        <v>1</v>
      </c>
      <c r="W10" s="9">
        <f t="shared" si="3"/>
        <v>7.5</v>
      </c>
      <c r="X10" s="9">
        <f t="shared" si="4"/>
        <v>29.15</v>
      </c>
    </row>
    <row r="11" spans="1:24" ht="14.25" customHeight="1" x14ac:dyDescent="0.3">
      <c r="A11" s="6">
        <v>5</v>
      </c>
      <c r="B11">
        <v>680192</v>
      </c>
      <c r="C11">
        <v>1482</v>
      </c>
      <c r="D11" t="s">
        <v>45</v>
      </c>
      <c r="E11">
        <v>2011</v>
      </c>
      <c r="F11" t="s">
        <v>22</v>
      </c>
      <c r="G11" t="s">
        <v>33</v>
      </c>
      <c r="H11" s="7">
        <v>0</v>
      </c>
      <c r="I11" s="8">
        <v>8.3000000000000007</v>
      </c>
      <c r="J11" s="8">
        <v>1</v>
      </c>
      <c r="K11" s="9">
        <f t="shared" si="0"/>
        <v>7.3000000000000007</v>
      </c>
      <c r="L11" s="7">
        <v>0</v>
      </c>
      <c r="M11" s="8">
        <v>7.1</v>
      </c>
      <c r="N11" s="7">
        <v>0</v>
      </c>
      <c r="O11" s="9">
        <f t="shared" si="1"/>
        <v>7.1</v>
      </c>
      <c r="P11" s="7">
        <v>0</v>
      </c>
      <c r="Q11" s="8">
        <v>7</v>
      </c>
      <c r="R11" s="7">
        <v>0</v>
      </c>
      <c r="S11" s="9">
        <f t="shared" si="2"/>
        <v>7</v>
      </c>
      <c r="T11" s="7">
        <v>0</v>
      </c>
      <c r="U11" s="8">
        <v>9</v>
      </c>
      <c r="V11" s="8">
        <v>2</v>
      </c>
      <c r="W11" s="9">
        <f t="shared" si="3"/>
        <v>7</v>
      </c>
      <c r="X11" s="9">
        <f t="shared" si="4"/>
        <v>28.4</v>
      </c>
    </row>
    <row r="12" spans="1:24" ht="14.25" customHeight="1" x14ac:dyDescent="0.3">
      <c r="A12" s="6">
        <v>6</v>
      </c>
      <c r="B12">
        <v>695098</v>
      </c>
      <c r="C12">
        <v>1482</v>
      </c>
      <c r="D12" t="s">
        <v>47</v>
      </c>
      <c r="E12">
        <v>2011</v>
      </c>
      <c r="F12" t="s">
        <v>22</v>
      </c>
      <c r="G12" t="s">
        <v>33</v>
      </c>
      <c r="H12" s="7">
        <v>0</v>
      </c>
      <c r="I12" s="8">
        <v>7.9</v>
      </c>
      <c r="J12" s="8">
        <v>1</v>
      </c>
      <c r="K12" s="9">
        <f t="shared" si="0"/>
        <v>6.9</v>
      </c>
      <c r="L12" s="7">
        <v>0</v>
      </c>
      <c r="M12" s="8">
        <v>7.4</v>
      </c>
      <c r="N12" s="7">
        <v>0</v>
      </c>
      <c r="O12" s="9">
        <f t="shared" si="1"/>
        <v>7.4</v>
      </c>
      <c r="P12" s="7">
        <v>0</v>
      </c>
      <c r="Q12" s="8">
        <v>7</v>
      </c>
      <c r="R12" s="7">
        <v>0</v>
      </c>
      <c r="S12" s="9">
        <f t="shared" si="2"/>
        <v>7</v>
      </c>
      <c r="T12" s="7">
        <v>0</v>
      </c>
      <c r="U12" s="8">
        <v>8.5</v>
      </c>
      <c r="V12" s="8">
        <v>2</v>
      </c>
      <c r="W12" s="9">
        <f t="shared" si="3"/>
        <v>6.5</v>
      </c>
      <c r="X12" s="9">
        <f t="shared" si="4"/>
        <v>27.8</v>
      </c>
    </row>
    <row r="13" spans="1:24" ht="14.25" hidden="1" customHeight="1" x14ac:dyDescent="0.3">
      <c r="A13" s="6">
        <v>7</v>
      </c>
      <c r="B13" s="12">
        <v>579173</v>
      </c>
      <c r="C13" s="12">
        <v>1482</v>
      </c>
      <c r="D13" s="12" t="s">
        <v>49</v>
      </c>
      <c r="E13" s="11">
        <v>2011</v>
      </c>
      <c r="F13" s="11" t="s">
        <v>22</v>
      </c>
      <c r="G13" s="11" t="s">
        <v>23</v>
      </c>
      <c r="H13" s="7">
        <v>0</v>
      </c>
      <c r="I13" s="7">
        <v>0</v>
      </c>
      <c r="J13" s="7">
        <v>0</v>
      </c>
      <c r="K13" s="9">
        <f t="shared" si="0"/>
        <v>0</v>
      </c>
      <c r="L13" s="7">
        <v>0</v>
      </c>
      <c r="M13" s="7">
        <v>0</v>
      </c>
      <c r="N13" s="7">
        <v>0</v>
      </c>
      <c r="O13" s="9">
        <f t="shared" si="1"/>
        <v>0</v>
      </c>
      <c r="P13" s="7">
        <v>0</v>
      </c>
      <c r="Q13" s="7">
        <v>0</v>
      </c>
      <c r="R13" s="7">
        <v>0</v>
      </c>
      <c r="S13" s="9">
        <f t="shared" si="2"/>
        <v>0</v>
      </c>
      <c r="T13" s="7">
        <v>0</v>
      </c>
      <c r="U13" s="7">
        <v>0</v>
      </c>
      <c r="V13" s="7">
        <v>0</v>
      </c>
      <c r="W13" s="9">
        <f t="shared" si="3"/>
        <v>0</v>
      </c>
      <c r="X13" s="9">
        <f t="shared" si="4"/>
        <v>0</v>
      </c>
    </row>
    <row r="14" spans="1:24" ht="14.25" hidden="1" customHeight="1" x14ac:dyDescent="0.3">
      <c r="A14" s="6">
        <v>8</v>
      </c>
      <c r="B14" s="12">
        <v>389126</v>
      </c>
      <c r="C14" s="12">
        <v>1482</v>
      </c>
      <c r="D14" s="12" t="s">
        <v>52</v>
      </c>
      <c r="E14" s="11">
        <v>2012</v>
      </c>
      <c r="F14" s="11" t="s">
        <v>22</v>
      </c>
      <c r="G14" s="11" t="s">
        <v>33</v>
      </c>
      <c r="H14" s="7">
        <v>0</v>
      </c>
      <c r="I14" s="7">
        <v>0</v>
      </c>
      <c r="J14" s="7">
        <v>0</v>
      </c>
      <c r="K14" s="9">
        <f t="shared" si="0"/>
        <v>0</v>
      </c>
      <c r="L14" s="7">
        <v>0</v>
      </c>
      <c r="M14" s="7">
        <v>0</v>
      </c>
      <c r="N14" s="7">
        <v>0</v>
      </c>
      <c r="O14" s="9">
        <f t="shared" si="1"/>
        <v>0</v>
      </c>
      <c r="P14" s="7">
        <v>0</v>
      </c>
      <c r="Q14" s="7">
        <v>0</v>
      </c>
      <c r="R14" s="7">
        <v>0</v>
      </c>
      <c r="S14" s="9">
        <f t="shared" si="2"/>
        <v>0</v>
      </c>
      <c r="T14" s="7">
        <v>0</v>
      </c>
      <c r="U14" s="7">
        <v>0</v>
      </c>
      <c r="V14" s="7">
        <v>0</v>
      </c>
      <c r="W14" s="9">
        <f t="shared" si="3"/>
        <v>0</v>
      </c>
      <c r="X14" s="9">
        <f t="shared" si="4"/>
        <v>0</v>
      </c>
    </row>
    <row r="15" spans="1:24" ht="14.25" customHeight="1" x14ac:dyDescent="0.3">
      <c r="C15" s="6"/>
    </row>
    <row r="16" spans="1:24" ht="14.25" customHeight="1" x14ac:dyDescent="0.3">
      <c r="D16" s="6"/>
    </row>
    <row r="17" spans="6:6" ht="14.25" customHeight="1" x14ac:dyDescent="0.3">
      <c r="F17" s="6"/>
    </row>
    <row r="18" spans="6:6" ht="14.25" customHeight="1" x14ac:dyDescent="0.3"/>
    <row r="19" spans="6:6" ht="14.25" customHeight="1" x14ac:dyDescent="0.3"/>
    <row r="20" spans="6:6" ht="14.25" customHeight="1" x14ac:dyDescent="0.3"/>
    <row r="21" spans="6:6" ht="14.25" customHeight="1" x14ac:dyDescent="0.3"/>
    <row r="22" spans="6:6" ht="14.25" customHeight="1" x14ac:dyDescent="0.3"/>
    <row r="23" spans="6:6" ht="14.25" customHeight="1" x14ac:dyDescent="0.3"/>
    <row r="24" spans="6:6" ht="14.25" customHeight="1" x14ac:dyDescent="0.3"/>
    <row r="25" spans="6:6" ht="14.25" customHeight="1" x14ac:dyDescent="0.3"/>
    <row r="26" spans="6:6" ht="14.25" customHeight="1" x14ac:dyDescent="0.3"/>
    <row r="27" spans="6:6" ht="14.25" customHeight="1" x14ac:dyDescent="0.3"/>
    <row r="28" spans="6:6" ht="14.25" customHeight="1" x14ac:dyDescent="0.3"/>
    <row r="29" spans="6:6" ht="14.25" customHeight="1" x14ac:dyDescent="0.3"/>
    <row r="30" spans="6:6" ht="14.25" customHeight="1" x14ac:dyDescent="0.3"/>
    <row r="31" spans="6:6" ht="14.25" customHeight="1" x14ac:dyDescent="0.3"/>
    <row r="32" spans="6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pageMargins left="0.7" right="0.7" top="0.75" bottom="0.75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9"/>
  <sheetViews>
    <sheetView workbookViewId="0">
      <selection activeCell="A7" sqref="A7:A12"/>
    </sheetView>
  </sheetViews>
  <sheetFormatPr defaultColWidth="14.44140625" defaultRowHeight="15" customHeight="1" x14ac:dyDescent="0.3"/>
  <cols>
    <col min="1" max="3" width="10" customWidth="1"/>
    <col min="4" max="4" width="29.5546875" customWidth="1"/>
    <col min="5" max="5" width="8" customWidth="1"/>
    <col min="6" max="6" width="25.88671875" customWidth="1"/>
    <col min="7" max="7" width="14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2.109375" customWidth="1"/>
  </cols>
  <sheetData>
    <row r="1" spans="1:24" ht="14.25" customHeight="1" x14ac:dyDescent="0.35">
      <c r="D1" s="1" t="s">
        <v>0</v>
      </c>
    </row>
    <row r="2" spans="1:24" ht="14.25" customHeight="1" x14ac:dyDescent="0.35">
      <c r="D2" s="1" t="s">
        <v>1</v>
      </c>
    </row>
    <row r="3" spans="1:24" ht="14.25" customHeight="1" x14ac:dyDescent="0.35">
      <c r="D3" s="1" t="s">
        <v>2</v>
      </c>
    </row>
    <row r="4" spans="1:24" ht="14.25" customHeight="1" x14ac:dyDescent="0.3"/>
    <row r="5" spans="1:24" ht="14.25" customHeight="1" x14ac:dyDescent="0.3"/>
    <row r="6" spans="1:24" ht="14.25" customHeight="1" x14ac:dyDescent="0.3">
      <c r="A6" s="3" t="s">
        <v>3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16</v>
      </c>
      <c r="P6" s="3" t="s">
        <v>12</v>
      </c>
      <c r="Q6" s="3" t="s">
        <v>13</v>
      </c>
      <c r="R6" s="3" t="s">
        <v>14</v>
      </c>
      <c r="S6" s="3" t="s">
        <v>17</v>
      </c>
      <c r="T6" s="3" t="s">
        <v>12</v>
      </c>
      <c r="U6" s="3" t="s">
        <v>13</v>
      </c>
      <c r="V6" s="3" t="s">
        <v>14</v>
      </c>
      <c r="W6" s="3" t="s">
        <v>18</v>
      </c>
      <c r="X6" s="4" t="s">
        <v>19</v>
      </c>
    </row>
    <row r="7" spans="1:24" ht="14.25" customHeight="1" x14ac:dyDescent="0.3">
      <c r="A7" s="6">
        <v>1</v>
      </c>
      <c r="B7">
        <v>378623</v>
      </c>
      <c r="C7">
        <v>1482</v>
      </c>
      <c r="D7" t="s">
        <v>21</v>
      </c>
      <c r="E7">
        <v>2009</v>
      </c>
      <c r="F7" t="s">
        <v>22</v>
      </c>
      <c r="G7" t="s">
        <v>23</v>
      </c>
      <c r="H7" s="8">
        <v>0</v>
      </c>
      <c r="I7" s="8">
        <v>9.25</v>
      </c>
      <c r="J7" s="7">
        <v>0</v>
      </c>
      <c r="K7" s="9">
        <f t="shared" ref="K7:K12" si="0">H7+I7-J7</f>
        <v>9.25</v>
      </c>
      <c r="L7" s="7">
        <v>0</v>
      </c>
      <c r="M7" s="8">
        <v>8</v>
      </c>
      <c r="N7" s="7">
        <v>0</v>
      </c>
      <c r="O7" s="9">
        <f t="shared" ref="O7:O12" si="1">L7+M7-N7</f>
        <v>8</v>
      </c>
      <c r="P7" s="7">
        <v>0</v>
      </c>
      <c r="Q7" s="8">
        <v>9.6999999999999993</v>
      </c>
      <c r="R7" s="7">
        <v>0</v>
      </c>
      <c r="S7" s="9">
        <f t="shared" ref="S7:S12" si="2">P7+Q7-R7</f>
        <v>9.6999999999999993</v>
      </c>
      <c r="T7" s="7">
        <v>0</v>
      </c>
      <c r="U7" s="8">
        <v>8.1999999999999993</v>
      </c>
      <c r="V7" s="8">
        <v>1</v>
      </c>
      <c r="W7" s="9">
        <f t="shared" ref="W7:W12" si="3">T7+U7-V7</f>
        <v>7.1999999999999993</v>
      </c>
      <c r="X7" s="9">
        <f t="shared" ref="X7:X12" si="4">K7+O7+S7+W7</f>
        <v>34.15</v>
      </c>
    </row>
    <row r="8" spans="1:24" ht="14.25" customHeight="1" x14ac:dyDescent="0.3">
      <c r="A8" s="6">
        <v>2</v>
      </c>
      <c r="B8" s="11">
        <v>139689</v>
      </c>
      <c r="C8" s="11">
        <v>1482</v>
      </c>
      <c r="D8" s="11" t="s">
        <v>29</v>
      </c>
      <c r="E8" s="11">
        <v>2010</v>
      </c>
      <c r="F8" s="11" t="s">
        <v>22</v>
      </c>
      <c r="G8" s="11" t="s">
        <v>30</v>
      </c>
      <c r="H8" s="7">
        <v>0</v>
      </c>
      <c r="I8" s="8">
        <v>8.6</v>
      </c>
      <c r="J8" s="8">
        <v>1</v>
      </c>
      <c r="K8" s="9">
        <f t="shared" si="0"/>
        <v>7.6</v>
      </c>
      <c r="L8" s="7">
        <v>0</v>
      </c>
      <c r="M8" s="8">
        <v>7.8</v>
      </c>
      <c r="N8" s="7">
        <v>0</v>
      </c>
      <c r="O8" s="9">
        <f t="shared" si="1"/>
        <v>7.8</v>
      </c>
      <c r="P8" s="7">
        <v>0</v>
      </c>
      <c r="Q8" s="8">
        <v>9</v>
      </c>
      <c r="R8" s="7">
        <v>0</v>
      </c>
      <c r="S8" s="9">
        <f t="shared" si="2"/>
        <v>9</v>
      </c>
      <c r="T8" s="7">
        <v>0</v>
      </c>
      <c r="U8" s="8">
        <v>8.9</v>
      </c>
      <c r="V8" s="8">
        <v>1</v>
      </c>
      <c r="W8" s="9">
        <f t="shared" si="3"/>
        <v>7.9</v>
      </c>
      <c r="X8" s="9">
        <f t="shared" si="4"/>
        <v>32.299999999999997</v>
      </c>
    </row>
    <row r="9" spans="1:24" ht="14.25" customHeight="1" x14ac:dyDescent="0.3">
      <c r="A9" s="6">
        <v>3</v>
      </c>
      <c r="B9">
        <v>483613</v>
      </c>
      <c r="C9">
        <v>1319</v>
      </c>
      <c r="D9" s="6" t="s">
        <v>34</v>
      </c>
      <c r="E9">
        <v>2010</v>
      </c>
      <c r="F9" t="s">
        <v>35</v>
      </c>
      <c r="G9" t="s">
        <v>36</v>
      </c>
      <c r="H9" s="7">
        <v>0</v>
      </c>
      <c r="I9" s="8">
        <v>8.1</v>
      </c>
      <c r="J9" s="7">
        <v>0</v>
      </c>
      <c r="K9" s="9">
        <f t="shared" si="0"/>
        <v>8.1</v>
      </c>
      <c r="L9" s="7">
        <v>0</v>
      </c>
      <c r="M9" s="8">
        <v>8.1999999999999993</v>
      </c>
      <c r="N9" s="7">
        <v>0</v>
      </c>
      <c r="O9" s="9">
        <f t="shared" si="1"/>
        <v>8.1999999999999993</v>
      </c>
      <c r="P9" s="7">
        <v>0</v>
      </c>
      <c r="Q9" s="8">
        <v>7</v>
      </c>
      <c r="R9" s="7">
        <v>0</v>
      </c>
      <c r="S9" s="9">
        <f t="shared" si="2"/>
        <v>7</v>
      </c>
      <c r="T9" s="7">
        <v>0</v>
      </c>
      <c r="U9" s="8">
        <v>8.6999999999999993</v>
      </c>
      <c r="V9" s="8">
        <v>1</v>
      </c>
      <c r="W9" s="9">
        <f t="shared" si="3"/>
        <v>7.6999999999999993</v>
      </c>
      <c r="X9" s="9">
        <f t="shared" si="4"/>
        <v>30.999999999999996</v>
      </c>
    </row>
    <row r="10" spans="1:24" ht="14.25" customHeight="1" x14ac:dyDescent="0.3">
      <c r="A10" s="6">
        <v>4</v>
      </c>
      <c r="B10">
        <v>661588</v>
      </c>
      <c r="C10">
        <v>1482</v>
      </c>
      <c r="D10" t="s">
        <v>37</v>
      </c>
      <c r="E10">
        <v>2010</v>
      </c>
      <c r="F10" t="s">
        <v>22</v>
      </c>
      <c r="G10" t="s">
        <v>33</v>
      </c>
      <c r="H10" s="8">
        <v>0</v>
      </c>
      <c r="I10" s="8">
        <v>8.8000000000000007</v>
      </c>
      <c r="J10" s="8">
        <v>1</v>
      </c>
      <c r="K10" s="9">
        <f t="shared" si="0"/>
        <v>7.8000000000000007</v>
      </c>
      <c r="L10" s="7">
        <v>0</v>
      </c>
      <c r="M10" s="8">
        <v>7.8</v>
      </c>
      <c r="N10" s="7">
        <v>0</v>
      </c>
      <c r="O10" s="9">
        <f t="shared" si="1"/>
        <v>7.8</v>
      </c>
      <c r="P10" s="7">
        <v>0</v>
      </c>
      <c r="Q10" s="8">
        <v>8</v>
      </c>
      <c r="R10" s="7">
        <v>0</v>
      </c>
      <c r="S10" s="9">
        <f t="shared" si="2"/>
        <v>8</v>
      </c>
      <c r="T10" s="7">
        <v>0</v>
      </c>
      <c r="U10" s="8">
        <v>8.9</v>
      </c>
      <c r="V10" s="8">
        <v>2</v>
      </c>
      <c r="W10" s="9">
        <f t="shared" si="3"/>
        <v>6.9</v>
      </c>
      <c r="X10" s="9">
        <f t="shared" si="4"/>
        <v>30.5</v>
      </c>
    </row>
    <row r="11" spans="1:24" ht="14.25" hidden="1" customHeight="1" x14ac:dyDescent="0.3">
      <c r="A11" s="6">
        <v>5</v>
      </c>
      <c r="B11" s="12">
        <v>208363</v>
      </c>
      <c r="C11" s="12">
        <v>1319</v>
      </c>
      <c r="D11" s="12" t="s">
        <v>43</v>
      </c>
      <c r="E11" s="12">
        <v>2010</v>
      </c>
      <c r="F11" s="12" t="s">
        <v>35</v>
      </c>
      <c r="G11" s="12" t="s">
        <v>36</v>
      </c>
      <c r="H11" s="13">
        <v>0</v>
      </c>
      <c r="I11" s="13">
        <v>0</v>
      </c>
      <c r="J11" s="13">
        <v>0</v>
      </c>
      <c r="K11" s="14">
        <f t="shared" si="0"/>
        <v>0</v>
      </c>
      <c r="L11" s="13">
        <v>0</v>
      </c>
      <c r="M11" s="13">
        <v>0</v>
      </c>
      <c r="N11" s="13">
        <v>0</v>
      </c>
      <c r="O11" s="14">
        <f t="shared" si="1"/>
        <v>0</v>
      </c>
      <c r="P11" s="13">
        <v>0</v>
      </c>
      <c r="Q11" s="13">
        <v>0</v>
      </c>
      <c r="R11" s="13">
        <v>0</v>
      </c>
      <c r="S11" s="14">
        <f t="shared" si="2"/>
        <v>0</v>
      </c>
      <c r="T11" s="13">
        <v>0</v>
      </c>
      <c r="U11" s="13">
        <v>0</v>
      </c>
      <c r="V11" s="13">
        <v>0</v>
      </c>
      <c r="W11" s="14">
        <f t="shared" si="3"/>
        <v>0</v>
      </c>
      <c r="X11" s="14">
        <f t="shared" si="4"/>
        <v>0</v>
      </c>
    </row>
    <row r="12" spans="1:24" ht="14.25" hidden="1" customHeight="1" x14ac:dyDescent="0.3">
      <c r="A12" s="6">
        <v>6</v>
      </c>
      <c r="B12" s="12">
        <v>826172</v>
      </c>
      <c r="C12" s="12">
        <v>1482</v>
      </c>
      <c r="D12" s="12" t="s">
        <v>48</v>
      </c>
      <c r="E12" s="12">
        <v>2009</v>
      </c>
      <c r="F12" s="12" t="s">
        <v>22</v>
      </c>
      <c r="G12" s="12" t="s">
        <v>33</v>
      </c>
      <c r="H12" s="13">
        <v>0</v>
      </c>
      <c r="I12" s="13">
        <v>0</v>
      </c>
      <c r="J12" s="13">
        <v>0</v>
      </c>
      <c r="K12" s="14">
        <f t="shared" si="0"/>
        <v>0</v>
      </c>
      <c r="L12" s="13">
        <v>0</v>
      </c>
      <c r="M12" s="13">
        <v>0</v>
      </c>
      <c r="N12" s="13">
        <v>0</v>
      </c>
      <c r="O12" s="14">
        <f t="shared" si="1"/>
        <v>0</v>
      </c>
      <c r="P12" s="13">
        <v>0</v>
      </c>
      <c r="Q12" s="13">
        <v>0</v>
      </c>
      <c r="R12" s="13">
        <v>0</v>
      </c>
      <c r="S12" s="14">
        <f t="shared" si="2"/>
        <v>0</v>
      </c>
      <c r="T12" s="13">
        <v>0</v>
      </c>
      <c r="U12" s="13">
        <v>0</v>
      </c>
      <c r="V12" s="13">
        <v>0</v>
      </c>
      <c r="W12" s="14">
        <f t="shared" si="3"/>
        <v>0</v>
      </c>
      <c r="X12" s="14">
        <f t="shared" si="4"/>
        <v>0</v>
      </c>
    </row>
    <row r="13" spans="1:24" ht="14.25" customHeight="1" x14ac:dyDescent="0.3"/>
    <row r="14" spans="1:24" ht="14.25" customHeight="1" x14ac:dyDescent="0.3">
      <c r="D14" s="6"/>
    </row>
    <row r="15" spans="1:24" ht="14.25" customHeight="1" x14ac:dyDescent="0.3">
      <c r="G15" s="6" t="s">
        <v>51</v>
      </c>
    </row>
    <row r="16" spans="1:2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pageMargins left="0.7" right="0.7" top="0.75" bottom="0.75" header="0" footer="0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000"/>
  <sheetViews>
    <sheetView workbookViewId="0">
      <selection activeCell="A7" sqref="A7:A14"/>
    </sheetView>
  </sheetViews>
  <sheetFormatPr defaultColWidth="14.44140625" defaultRowHeight="15" customHeight="1" x14ac:dyDescent="0.3"/>
  <cols>
    <col min="1" max="3" width="10" customWidth="1"/>
    <col min="4" max="4" width="20.44140625" customWidth="1"/>
    <col min="5" max="5" width="8" customWidth="1"/>
    <col min="6" max="6" width="30" customWidth="1"/>
    <col min="7" max="7" width="14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1.33203125" customWidth="1"/>
    <col min="25" max="25" width="7" customWidth="1"/>
  </cols>
  <sheetData>
    <row r="1" spans="1:25" ht="14.25" customHeight="1" x14ac:dyDescent="0.35">
      <c r="D1" s="1" t="s">
        <v>0</v>
      </c>
    </row>
    <row r="2" spans="1:25" ht="14.25" customHeight="1" x14ac:dyDescent="0.35">
      <c r="D2" s="1" t="s">
        <v>1</v>
      </c>
    </row>
    <row r="3" spans="1:25" ht="14.25" customHeight="1" x14ac:dyDescent="0.35">
      <c r="D3" s="1" t="s">
        <v>4</v>
      </c>
    </row>
    <row r="4" spans="1:25" ht="14.25" customHeight="1" x14ac:dyDescent="0.3"/>
    <row r="5" spans="1:25" ht="14.25" customHeight="1" x14ac:dyDescent="0.3"/>
    <row r="6" spans="1:25" ht="14.25" customHeight="1" x14ac:dyDescent="0.3">
      <c r="A6" s="3" t="s">
        <v>3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16</v>
      </c>
      <c r="P6" s="3" t="s">
        <v>12</v>
      </c>
      <c r="Q6" s="3" t="s">
        <v>13</v>
      </c>
      <c r="R6" s="3" t="s">
        <v>14</v>
      </c>
      <c r="S6" s="3" t="s">
        <v>17</v>
      </c>
      <c r="T6" s="3" t="s">
        <v>12</v>
      </c>
      <c r="U6" s="3" t="s">
        <v>13</v>
      </c>
      <c r="V6" s="3" t="s">
        <v>14</v>
      </c>
      <c r="W6" s="3" t="s">
        <v>18</v>
      </c>
      <c r="X6" s="4" t="s">
        <v>19</v>
      </c>
      <c r="Y6" s="5"/>
    </row>
    <row r="7" spans="1:25" ht="14.25" customHeight="1" x14ac:dyDescent="0.3">
      <c r="A7" s="6">
        <v>1</v>
      </c>
      <c r="B7">
        <v>893816</v>
      </c>
      <c r="C7">
        <v>3479</v>
      </c>
      <c r="D7" t="s">
        <v>24</v>
      </c>
      <c r="E7">
        <v>2010</v>
      </c>
      <c r="F7" t="s">
        <v>25</v>
      </c>
      <c r="G7" t="s">
        <v>26</v>
      </c>
      <c r="H7" s="8">
        <v>2.7</v>
      </c>
      <c r="I7" s="8">
        <v>8.6</v>
      </c>
      <c r="J7" s="7">
        <v>0</v>
      </c>
      <c r="K7" s="9">
        <f t="shared" ref="K7:K14" si="0">H7+I7-J7</f>
        <v>11.3</v>
      </c>
      <c r="L7" s="8">
        <v>0.6</v>
      </c>
      <c r="M7" s="8">
        <v>8.5</v>
      </c>
      <c r="N7" s="7">
        <v>0</v>
      </c>
      <c r="O7" s="9">
        <f t="shared" ref="O7:O14" si="1">L7+M7-N7</f>
        <v>9.1</v>
      </c>
      <c r="P7" s="8">
        <v>1.3</v>
      </c>
      <c r="Q7" s="8">
        <v>8.6</v>
      </c>
      <c r="R7" s="7">
        <v>0</v>
      </c>
      <c r="S7" s="9">
        <f t="shared" ref="S7:S14" si="2">P7+Q7-R7</f>
        <v>9.9</v>
      </c>
      <c r="T7" s="8">
        <v>1.6</v>
      </c>
      <c r="U7" s="8">
        <v>8.9</v>
      </c>
      <c r="V7" s="7">
        <v>0</v>
      </c>
      <c r="W7" s="9">
        <f t="shared" ref="W7:W14" si="3">T7+U7-V7</f>
        <v>10.5</v>
      </c>
      <c r="X7" s="9">
        <f t="shared" ref="X7:X14" si="4">K7+O7+S7+W7</f>
        <v>40.799999999999997</v>
      </c>
      <c r="Y7" s="7"/>
    </row>
    <row r="8" spans="1:25" ht="14.25" customHeight="1" x14ac:dyDescent="0.3">
      <c r="A8" s="6">
        <v>2</v>
      </c>
      <c r="B8">
        <v>295216</v>
      </c>
      <c r="C8">
        <v>1482</v>
      </c>
      <c r="D8" t="s">
        <v>27</v>
      </c>
      <c r="E8">
        <v>2010</v>
      </c>
      <c r="F8" t="s">
        <v>22</v>
      </c>
      <c r="G8" t="s">
        <v>28</v>
      </c>
      <c r="H8" s="8">
        <v>1.3</v>
      </c>
      <c r="I8" s="8">
        <v>8.6999999999999993</v>
      </c>
      <c r="J8" s="7">
        <v>0</v>
      </c>
      <c r="K8" s="9">
        <f t="shared" si="0"/>
        <v>10</v>
      </c>
      <c r="L8" s="7">
        <v>0</v>
      </c>
      <c r="M8" s="8">
        <v>8.1999999999999993</v>
      </c>
      <c r="N8" s="7">
        <v>0</v>
      </c>
      <c r="O8" s="9">
        <f t="shared" si="1"/>
        <v>8.1999999999999993</v>
      </c>
      <c r="P8" s="8">
        <v>0.6</v>
      </c>
      <c r="Q8" s="8">
        <v>9.1</v>
      </c>
      <c r="R8" s="7">
        <v>0</v>
      </c>
      <c r="S8" s="9">
        <f t="shared" si="2"/>
        <v>9.6999999999999993</v>
      </c>
      <c r="T8" s="8">
        <v>0.6</v>
      </c>
      <c r="U8" s="8">
        <v>8.65</v>
      </c>
      <c r="V8" s="7">
        <v>0</v>
      </c>
      <c r="W8" s="9">
        <f t="shared" si="3"/>
        <v>9.25</v>
      </c>
      <c r="X8" s="9">
        <f t="shared" si="4"/>
        <v>37.15</v>
      </c>
      <c r="Y8" s="7"/>
    </row>
    <row r="9" spans="1:25" ht="14.25" customHeight="1" x14ac:dyDescent="0.3">
      <c r="A9" s="6">
        <v>3</v>
      </c>
      <c r="B9">
        <v>400985</v>
      </c>
      <c r="C9">
        <v>1482</v>
      </c>
      <c r="D9" t="s">
        <v>32</v>
      </c>
      <c r="E9">
        <v>2010</v>
      </c>
      <c r="F9" t="s">
        <v>22</v>
      </c>
      <c r="G9" t="s">
        <v>28</v>
      </c>
      <c r="H9" s="8">
        <v>1.3</v>
      </c>
      <c r="I9" s="8">
        <v>8.5</v>
      </c>
      <c r="J9" s="7">
        <v>0</v>
      </c>
      <c r="K9" s="9">
        <f t="shared" si="0"/>
        <v>9.8000000000000007</v>
      </c>
      <c r="L9" s="7">
        <v>0</v>
      </c>
      <c r="M9" s="8">
        <v>8.4</v>
      </c>
      <c r="N9" s="7">
        <v>0</v>
      </c>
      <c r="O9" s="9">
        <f t="shared" si="1"/>
        <v>8.4</v>
      </c>
      <c r="P9" s="8">
        <v>0.6</v>
      </c>
      <c r="Q9" s="8">
        <v>8.4499999999999993</v>
      </c>
      <c r="R9" s="7">
        <v>0</v>
      </c>
      <c r="S9" s="9">
        <f t="shared" si="2"/>
        <v>9.0499999999999989</v>
      </c>
      <c r="T9" s="8">
        <v>0.6</v>
      </c>
      <c r="U9" s="8">
        <v>9.1</v>
      </c>
      <c r="V9" s="7">
        <v>0</v>
      </c>
      <c r="W9" s="9">
        <f t="shared" si="3"/>
        <v>9.6999999999999993</v>
      </c>
      <c r="X9" s="9">
        <f t="shared" si="4"/>
        <v>36.950000000000003</v>
      </c>
      <c r="Y9" s="7"/>
    </row>
    <row r="10" spans="1:25" ht="14.25" customHeight="1" x14ac:dyDescent="0.3">
      <c r="A10" s="6">
        <v>4</v>
      </c>
      <c r="B10">
        <v>690875</v>
      </c>
      <c r="C10">
        <v>1482</v>
      </c>
      <c r="D10" t="s">
        <v>38</v>
      </c>
      <c r="E10">
        <v>2009</v>
      </c>
      <c r="F10" t="s">
        <v>22</v>
      </c>
      <c r="G10" t="s">
        <v>28</v>
      </c>
      <c r="H10" s="8">
        <v>1.5</v>
      </c>
      <c r="I10" s="8">
        <v>8.6</v>
      </c>
      <c r="J10" s="7">
        <v>0</v>
      </c>
      <c r="K10" s="9">
        <f t="shared" si="0"/>
        <v>10.1</v>
      </c>
      <c r="L10" s="7">
        <v>0</v>
      </c>
      <c r="M10" s="8">
        <v>8.3000000000000007</v>
      </c>
      <c r="N10" s="7">
        <v>0</v>
      </c>
      <c r="O10" s="9">
        <f t="shared" si="1"/>
        <v>8.3000000000000007</v>
      </c>
      <c r="P10" s="8">
        <v>1.2</v>
      </c>
      <c r="Q10" s="8">
        <v>8</v>
      </c>
      <c r="R10" s="7">
        <v>0</v>
      </c>
      <c r="S10" s="9">
        <f t="shared" si="2"/>
        <v>9.1999999999999993</v>
      </c>
      <c r="T10" s="8">
        <v>0.6</v>
      </c>
      <c r="U10" s="8">
        <v>8</v>
      </c>
      <c r="V10" s="7">
        <v>0</v>
      </c>
      <c r="W10" s="9">
        <f t="shared" si="3"/>
        <v>8.6</v>
      </c>
      <c r="X10" s="9">
        <f t="shared" si="4"/>
        <v>36.199999999999996</v>
      </c>
      <c r="Y10" s="7"/>
    </row>
    <row r="11" spans="1:25" ht="14.25" customHeight="1" x14ac:dyDescent="0.3">
      <c r="A11" s="6">
        <v>5</v>
      </c>
      <c r="B11">
        <v>561913</v>
      </c>
      <c r="C11">
        <v>1319</v>
      </c>
      <c r="D11" t="s">
        <v>41</v>
      </c>
      <c r="E11">
        <v>2010</v>
      </c>
      <c r="F11" t="s">
        <v>35</v>
      </c>
      <c r="G11" t="s">
        <v>36</v>
      </c>
      <c r="H11" s="8">
        <v>1.2</v>
      </c>
      <c r="I11" s="8">
        <v>8.9</v>
      </c>
      <c r="J11" s="7">
        <v>0</v>
      </c>
      <c r="K11" s="9">
        <f t="shared" si="0"/>
        <v>10.1</v>
      </c>
      <c r="L11" s="7">
        <v>0</v>
      </c>
      <c r="M11" s="8">
        <v>8</v>
      </c>
      <c r="N11" s="7">
        <v>0</v>
      </c>
      <c r="O11" s="9">
        <f t="shared" si="1"/>
        <v>8</v>
      </c>
      <c r="P11" s="7">
        <v>0</v>
      </c>
      <c r="Q11" s="8">
        <v>8.4</v>
      </c>
      <c r="R11" s="7">
        <v>0</v>
      </c>
      <c r="S11" s="9">
        <f t="shared" si="2"/>
        <v>8.4</v>
      </c>
      <c r="T11" s="8">
        <v>0.6</v>
      </c>
      <c r="U11" s="8">
        <v>8.6999999999999993</v>
      </c>
      <c r="V11" s="7">
        <v>0</v>
      </c>
      <c r="W11" s="9">
        <f t="shared" si="3"/>
        <v>9.2999999999999989</v>
      </c>
      <c r="X11" s="9">
        <f t="shared" si="4"/>
        <v>35.799999999999997</v>
      </c>
      <c r="Y11" s="7"/>
    </row>
    <row r="12" spans="1:25" ht="14.25" customHeight="1" x14ac:dyDescent="0.3">
      <c r="A12" s="6">
        <v>6</v>
      </c>
      <c r="B12">
        <v>839616</v>
      </c>
      <c r="C12">
        <v>1319</v>
      </c>
      <c r="D12" t="s">
        <v>44</v>
      </c>
      <c r="E12">
        <v>2010</v>
      </c>
      <c r="F12" t="s">
        <v>35</v>
      </c>
      <c r="G12" t="s">
        <v>36</v>
      </c>
      <c r="H12" s="8">
        <v>1.2</v>
      </c>
      <c r="I12" s="8">
        <v>7.9</v>
      </c>
      <c r="J12" s="7">
        <v>0</v>
      </c>
      <c r="K12" s="9">
        <f t="shared" si="0"/>
        <v>9.1</v>
      </c>
      <c r="L12" s="7">
        <v>0</v>
      </c>
      <c r="M12" s="8">
        <v>8.3000000000000007</v>
      </c>
      <c r="N12" s="7">
        <v>0</v>
      </c>
      <c r="O12" s="9">
        <f t="shared" si="1"/>
        <v>8.3000000000000007</v>
      </c>
      <c r="P12" s="7">
        <v>0</v>
      </c>
      <c r="Q12" s="8">
        <v>9.15</v>
      </c>
      <c r="R12" s="7">
        <v>0</v>
      </c>
      <c r="S12" s="9">
        <f t="shared" si="2"/>
        <v>9.15</v>
      </c>
      <c r="T12" s="8">
        <v>0.6</v>
      </c>
      <c r="U12" s="8">
        <v>8.4</v>
      </c>
      <c r="V12" s="7">
        <v>0</v>
      </c>
      <c r="W12" s="9">
        <f t="shared" si="3"/>
        <v>9</v>
      </c>
      <c r="X12" s="9">
        <f t="shared" si="4"/>
        <v>35.549999999999997</v>
      </c>
      <c r="Y12" s="7"/>
    </row>
    <row r="13" spans="1:25" ht="14.25" customHeight="1" x14ac:dyDescent="0.3">
      <c r="A13" s="6">
        <v>7</v>
      </c>
      <c r="B13">
        <v>797454</v>
      </c>
      <c r="C13">
        <v>1482</v>
      </c>
      <c r="D13" t="s">
        <v>46</v>
      </c>
      <c r="E13">
        <v>2010</v>
      </c>
      <c r="F13" t="s">
        <v>22</v>
      </c>
      <c r="G13" t="s">
        <v>23</v>
      </c>
      <c r="H13" s="8">
        <v>0.6</v>
      </c>
      <c r="I13" s="8">
        <v>7.9</v>
      </c>
      <c r="J13" s="7">
        <v>0</v>
      </c>
      <c r="K13" s="9">
        <f t="shared" si="0"/>
        <v>8.5</v>
      </c>
      <c r="L13" s="7">
        <v>0</v>
      </c>
      <c r="M13" s="8">
        <v>7.6</v>
      </c>
      <c r="N13" s="7">
        <v>0</v>
      </c>
      <c r="O13" s="9">
        <f t="shared" si="1"/>
        <v>7.6</v>
      </c>
      <c r="P13" s="7">
        <v>0</v>
      </c>
      <c r="Q13" s="8">
        <v>8.4</v>
      </c>
      <c r="R13" s="7">
        <v>0</v>
      </c>
      <c r="S13" s="9">
        <f t="shared" si="2"/>
        <v>8.4</v>
      </c>
      <c r="T13" s="8">
        <v>0.6</v>
      </c>
      <c r="U13" s="8">
        <v>8.4499999999999993</v>
      </c>
      <c r="V13" s="7">
        <v>0</v>
      </c>
      <c r="W13" s="9">
        <f t="shared" si="3"/>
        <v>9.0499999999999989</v>
      </c>
      <c r="X13" s="9">
        <f t="shared" si="4"/>
        <v>33.549999999999997</v>
      </c>
      <c r="Y13" s="7"/>
    </row>
    <row r="14" spans="1:25" ht="14.25" hidden="1" customHeight="1" x14ac:dyDescent="0.3">
      <c r="A14" s="6">
        <v>8</v>
      </c>
      <c r="B14" s="15">
        <v>340494</v>
      </c>
      <c r="C14" s="15">
        <v>1482</v>
      </c>
      <c r="D14" s="15" t="s">
        <v>50</v>
      </c>
      <c r="E14" s="15">
        <v>2010</v>
      </c>
      <c r="F14" s="15" t="s">
        <v>22</v>
      </c>
      <c r="G14" s="15" t="s">
        <v>28</v>
      </c>
      <c r="H14" s="13">
        <v>0</v>
      </c>
      <c r="I14" s="13">
        <v>0</v>
      </c>
      <c r="J14" s="13">
        <v>0</v>
      </c>
      <c r="K14" s="14">
        <f t="shared" si="0"/>
        <v>0</v>
      </c>
      <c r="L14" s="13">
        <v>0</v>
      </c>
      <c r="M14" s="13">
        <v>0</v>
      </c>
      <c r="N14" s="13">
        <v>0</v>
      </c>
      <c r="O14" s="14">
        <f t="shared" si="1"/>
        <v>0</v>
      </c>
      <c r="P14" s="13">
        <v>0</v>
      </c>
      <c r="Q14" s="13">
        <v>0</v>
      </c>
      <c r="R14" s="13">
        <v>0</v>
      </c>
      <c r="S14" s="14">
        <f t="shared" si="2"/>
        <v>0</v>
      </c>
      <c r="T14" s="16">
        <v>0</v>
      </c>
      <c r="U14" s="16">
        <v>0</v>
      </c>
      <c r="V14" s="13">
        <v>0</v>
      </c>
      <c r="W14" s="14">
        <f t="shared" si="3"/>
        <v>0</v>
      </c>
      <c r="X14" s="14">
        <f t="shared" si="4"/>
        <v>0</v>
      </c>
      <c r="Y14" s="13"/>
    </row>
    <row r="15" spans="1:25" ht="14.25" customHeight="1" x14ac:dyDescent="0.3"/>
    <row r="16" spans="1:25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94"/>
  <sheetViews>
    <sheetView workbookViewId="0">
      <selection activeCell="A5" sqref="A5:A7"/>
    </sheetView>
  </sheetViews>
  <sheetFormatPr defaultColWidth="14.44140625" defaultRowHeight="15" customHeight="1" x14ac:dyDescent="0.3"/>
  <cols>
    <col min="1" max="3" width="10" customWidth="1"/>
    <col min="4" max="4" width="22.33203125" customWidth="1"/>
    <col min="5" max="5" width="8" customWidth="1"/>
    <col min="6" max="6" width="30" customWidth="1"/>
    <col min="7" max="7" width="16.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1.6640625" customWidth="1"/>
  </cols>
  <sheetData>
    <row r="1" spans="1:24" ht="14.25" customHeight="1" x14ac:dyDescent="0.35">
      <c r="D1" s="1" t="s">
        <v>0</v>
      </c>
    </row>
    <row r="2" spans="1:24" ht="14.25" customHeight="1" x14ac:dyDescent="0.35">
      <c r="D2" s="1" t="s">
        <v>1</v>
      </c>
    </row>
    <row r="3" spans="1:24" ht="14.25" customHeight="1" x14ac:dyDescent="0.35">
      <c r="D3" s="1" t="s">
        <v>53</v>
      </c>
      <c r="W3" s="17"/>
    </row>
    <row r="4" spans="1:24" ht="14.25" customHeight="1" x14ac:dyDescent="0.3">
      <c r="A4" s="3" t="s">
        <v>3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12</v>
      </c>
      <c r="M4" s="3" t="s">
        <v>13</v>
      </c>
      <c r="N4" s="3" t="s">
        <v>14</v>
      </c>
      <c r="O4" s="3" t="s">
        <v>16</v>
      </c>
      <c r="P4" s="3" t="s">
        <v>12</v>
      </c>
      <c r="Q4" s="3" t="s">
        <v>13</v>
      </c>
      <c r="R4" s="3" t="s">
        <v>14</v>
      </c>
      <c r="S4" s="3" t="s">
        <v>17</v>
      </c>
      <c r="T4" s="3" t="s">
        <v>12</v>
      </c>
      <c r="U4" s="3" t="s">
        <v>13</v>
      </c>
      <c r="V4" s="3" t="s">
        <v>14</v>
      </c>
      <c r="W4" s="3" t="s">
        <v>18</v>
      </c>
      <c r="X4" s="4" t="s">
        <v>19</v>
      </c>
    </row>
    <row r="5" spans="1:24" ht="14.25" customHeight="1" x14ac:dyDescent="0.3">
      <c r="A5" s="6">
        <v>1</v>
      </c>
      <c r="D5" s="6" t="s">
        <v>57</v>
      </c>
      <c r="E5" s="6">
        <v>2007</v>
      </c>
      <c r="F5" s="6" t="s">
        <v>58</v>
      </c>
      <c r="H5" s="8">
        <v>2.2999999999999998</v>
      </c>
      <c r="I5" s="10">
        <v>9.6</v>
      </c>
      <c r="J5" s="7">
        <v>0</v>
      </c>
      <c r="K5" s="9">
        <f t="shared" ref="K5:K24" si="0">H5+I5-J5</f>
        <v>11.899999999999999</v>
      </c>
      <c r="L5" s="8">
        <v>1.2</v>
      </c>
      <c r="M5" s="8">
        <v>8.8000000000000007</v>
      </c>
      <c r="N5" s="7">
        <v>0</v>
      </c>
      <c r="O5" s="9">
        <f t="shared" ref="O5:O24" si="1">L5+M5-N5</f>
        <v>10</v>
      </c>
      <c r="P5" s="8">
        <v>2</v>
      </c>
      <c r="Q5" s="8">
        <v>9.5</v>
      </c>
      <c r="R5" s="7">
        <v>0</v>
      </c>
      <c r="S5" s="9">
        <f t="shared" ref="S5:S24" si="2">P5+Q5-R5</f>
        <v>11.5</v>
      </c>
      <c r="T5" s="8">
        <v>1.6</v>
      </c>
      <c r="U5" s="8">
        <v>9.5</v>
      </c>
      <c r="V5" s="7">
        <v>0</v>
      </c>
      <c r="W5" s="9">
        <f t="shared" ref="W5:W24" si="3">T5+U5-V5</f>
        <v>11.1</v>
      </c>
      <c r="X5" s="9">
        <f t="shared" ref="X5:X24" si="4">K5+O5+S5+W5</f>
        <v>44.5</v>
      </c>
    </row>
    <row r="6" spans="1:24" ht="14.25" customHeight="1" x14ac:dyDescent="0.3">
      <c r="A6" s="6">
        <v>2</v>
      </c>
      <c r="B6">
        <v>750761</v>
      </c>
      <c r="C6">
        <v>1482</v>
      </c>
      <c r="D6" t="s">
        <v>59</v>
      </c>
      <c r="E6">
        <v>2008</v>
      </c>
      <c r="F6" t="s">
        <v>22</v>
      </c>
      <c r="G6" t="s">
        <v>60</v>
      </c>
      <c r="H6" s="8">
        <v>2.5</v>
      </c>
      <c r="I6" s="8">
        <v>9.1</v>
      </c>
      <c r="J6" s="7">
        <v>0</v>
      </c>
      <c r="K6" s="9">
        <f t="shared" si="0"/>
        <v>11.6</v>
      </c>
      <c r="L6" s="8">
        <v>0.6</v>
      </c>
      <c r="M6" s="8">
        <v>8.5</v>
      </c>
      <c r="N6" s="7">
        <v>0</v>
      </c>
      <c r="O6" s="9">
        <f t="shared" si="1"/>
        <v>9.1</v>
      </c>
      <c r="P6" s="8">
        <v>1.9</v>
      </c>
      <c r="Q6" s="8">
        <v>8.5</v>
      </c>
      <c r="R6" s="7">
        <v>0</v>
      </c>
      <c r="S6" s="9">
        <f t="shared" si="2"/>
        <v>10.4</v>
      </c>
      <c r="T6" s="8">
        <v>1.6</v>
      </c>
      <c r="U6" s="8">
        <v>9.5</v>
      </c>
      <c r="V6" s="7">
        <v>0</v>
      </c>
      <c r="W6" s="9">
        <f t="shared" si="3"/>
        <v>11.1</v>
      </c>
      <c r="X6" s="9">
        <f t="shared" si="4"/>
        <v>42.2</v>
      </c>
    </row>
    <row r="7" spans="1:24" ht="14.25" customHeight="1" x14ac:dyDescent="0.3">
      <c r="A7" s="6">
        <v>3</v>
      </c>
      <c r="B7">
        <v>518745</v>
      </c>
      <c r="C7">
        <v>3479</v>
      </c>
      <c r="D7" t="s">
        <v>61</v>
      </c>
      <c r="E7">
        <v>2007</v>
      </c>
      <c r="F7" t="s">
        <v>25</v>
      </c>
      <c r="G7" t="s">
        <v>56</v>
      </c>
      <c r="H7" s="8">
        <v>2.7</v>
      </c>
      <c r="I7" s="8">
        <v>8.6999999999999993</v>
      </c>
      <c r="J7" s="7">
        <v>0</v>
      </c>
      <c r="K7" s="9">
        <f t="shared" si="0"/>
        <v>11.399999999999999</v>
      </c>
      <c r="L7" s="8">
        <v>1.2</v>
      </c>
      <c r="M7" s="8">
        <v>8.3000000000000007</v>
      </c>
      <c r="N7" s="7">
        <v>0</v>
      </c>
      <c r="O7" s="9">
        <f t="shared" si="1"/>
        <v>9.5</v>
      </c>
      <c r="P7" s="8">
        <v>2</v>
      </c>
      <c r="Q7" s="8">
        <v>8.5</v>
      </c>
      <c r="R7" s="7">
        <v>0</v>
      </c>
      <c r="S7" s="9">
        <f t="shared" si="2"/>
        <v>10.5</v>
      </c>
      <c r="T7" s="8">
        <v>1.6</v>
      </c>
      <c r="U7" s="8">
        <v>9.1999999999999993</v>
      </c>
      <c r="V7" s="7">
        <v>0</v>
      </c>
      <c r="W7" s="9">
        <f t="shared" si="3"/>
        <v>10.799999999999999</v>
      </c>
      <c r="X7" s="9">
        <f t="shared" si="4"/>
        <v>42.199999999999996</v>
      </c>
    </row>
    <row r="8" spans="1:24" ht="14.25" customHeight="1" x14ac:dyDescent="0.3">
      <c r="A8" s="6">
        <v>4</v>
      </c>
      <c r="B8">
        <v>505332</v>
      </c>
      <c r="C8">
        <v>3479</v>
      </c>
      <c r="D8" t="s">
        <v>63</v>
      </c>
      <c r="E8">
        <v>2008</v>
      </c>
      <c r="F8" t="s">
        <v>25</v>
      </c>
      <c r="G8" t="s">
        <v>26</v>
      </c>
      <c r="H8" s="8">
        <v>2.8</v>
      </c>
      <c r="I8" s="8">
        <v>8.85</v>
      </c>
      <c r="J8" s="7">
        <v>0</v>
      </c>
      <c r="K8" s="9">
        <f t="shared" si="0"/>
        <v>11.649999999999999</v>
      </c>
      <c r="L8" s="8">
        <v>0.6</v>
      </c>
      <c r="M8" s="8">
        <v>8</v>
      </c>
      <c r="N8" s="7">
        <v>0</v>
      </c>
      <c r="O8" s="9">
        <f t="shared" si="1"/>
        <v>8.6</v>
      </c>
      <c r="P8" s="8">
        <v>1.9</v>
      </c>
      <c r="Q8" s="8">
        <v>9</v>
      </c>
      <c r="R8" s="7">
        <v>0</v>
      </c>
      <c r="S8" s="9">
        <f t="shared" si="2"/>
        <v>10.9</v>
      </c>
      <c r="T8" s="8">
        <v>1.6</v>
      </c>
      <c r="U8" s="8">
        <v>9</v>
      </c>
      <c r="V8" s="7">
        <v>0</v>
      </c>
      <c r="W8" s="9">
        <f t="shared" si="3"/>
        <v>10.6</v>
      </c>
      <c r="X8" s="9">
        <f t="shared" si="4"/>
        <v>41.75</v>
      </c>
    </row>
    <row r="9" spans="1:24" ht="14.25" customHeight="1" x14ac:dyDescent="0.3">
      <c r="A9" s="6">
        <v>5</v>
      </c>
      <c r="B9">
        <v>840980</v>
      </c>
      <c r="C9">
        <v>3479</v>
      </c>
      <c r="D9" t="s">
        <v>65</v>
      </c>
      <c r="E9">
        <v>2008</v>
      </c>
      <c r="F9" t="s">
        <v>25</v>
      </c>
      <c r="G9" t="s">
        <v>26</v>
      </c>
      <c r="H9" s="8">
        <v>2.6</v>
      </c>
      <c r="I9" s="8">
        <v>8.6999999999999993</v>
      </c>
      <c r="J9" s="7">
        <v>0</v>
      </c>
      <c r="K9" s="9">
        <f t="shared" si="0"/>
        <v>11.299999999999999</v>
      </c>
      <c r="L9" s="8">
        <v>1.2</v>
      </c>
      <c r="M9" s="8">
        <v>7.9</v>
      </c>
      <c r="N9" s="7">
        <v>0</v>
      </c>
      <c r="O9" s="9">
        <f t="shared" si="1"/>
        <v>9.1</v>
      </c>
      <c r="P9" s="8">
        <v>1.9</v>
      </c>
      <c r="Q9" s="8">
        <v>8.6999999999999993</v>
      </c>
      <c r="R9" s="7">
        <v>0</v>
      </c>
      <c r="S9" s="9">
        <f t="shared" si="2"/>
        <v>10.6</v>
      </c>
      <c r="T9" s="8">
        <v>1.6</v>
      </c>
      <c r="U9" s="8">
        <v>8.6999999999999993</v>
      </c>
      <c r="V9" s="7">
        <v>0</v>
      </c>
      <c r="W9" s="9">
        <f t="shared" si="3"/>
        <v>10.299999999999999</v>
      </c>
      <c r="X9" s="9">
        <f t="shared" si="4"/>
        <v>41.3</v>
      </c>
    </row>
    <row r="10" spans="1:24" ht="14.25" customHeight="1" x14ac:dyDescent="0.3">
      <c r="A10" s="6">
        <v>6</v>
      </c>
      <c r="B10">
        <v>999508</v>
      </c>
      <c r="C10">
        <v>3479</v>
      </c>
      <c r="D10" t="s">
        <v>68</v>
      </c>
      <c r="E10">
        <v>2007</v>
      </c>
      <c r="F10" t="s">
        <v>25</v>
      </c>
      <c r="G10" t="s">
        <v>56</v>
      </c>
      <c r="H10" s="8">
        <v>2.6</v>
      </c>
      <c r="I10" s="8">
        <v>8.6999999999999993</v>
      </c>
      <c r="J10" s="7">
        <v>0</v>
      </c>
      <c r="K10" s="9">
        <f t="shared" si="0"/>
        <v>11.299999999999999</v>
      </c>
      <c r="L10" s="8">
        <v>0.6</v>
      </c>
      <c r="M10" s="8">
        <v>7.8</v>
      </c>
      <c r="N10" s="7">
        <v>0</v>
      </c>
      <c r="O10" s="9">
        <f t="shared" si="1"/>
        <v>8.4</v>
      </c>
      <c r="P10" s="8">
        <v>1.9</v>
      </c>
      <c r="Q10" s="8">
        <v>8.4</v>
      </c>
      <c r="R10" s="7">
        <v>0</v>
      </c>
      <c r="S10" s="9">
        <f t="shared" si="2"/>
        <v>10.3</v>
      </c>
      <c r="T10" s="8">
        <v>1.6</v>
      </c>
      <c r="U10" s="8">
        <v>9</v>
      </c>
      <c r="V10" s="7">
        <v>0</v>
      </c>
      <c r="W10" s="9">
        <f t="shared" si="3"/>
        <v>10.6</v>
      </c>
      <c r="X10" s="9">
        <f t="shared" si="4"/>
        <v>40.6</v>
      </c>
    </row>
    <row r="11" spans="1:24" ht="14.25" customHeight="1" x14ac:dyDescent="0.3">
      <c r="A11" s="6">
        <v>7</v>
      </c>
      <c r="B11">
        <v>242612</v>
      </c>
      <c r="C11">
        <v>3479</v>
      </c>
      <c r="D11" t="s">
        <v>71</v>
      </c>
      <c r="E11">
        <v>2007</v>
      </c>
      <c r="F11" t="s">
        <v>25</v>
      </c>
      <c r="G11" t="s">
        <v>26</v>
      </c>
      <c r="H11" s="8">
        <v>2</v>
      </c>
      <c r="I11" s="8">
        <v>8.6999999999999993</v>
      </c>
      <c r="J11" s="7">
        <v>0</v>
      </c>
      <c r="K11" s="9">
        <f t="shared" si="0"/>
        <v>10.7</v>
      </c>
      <c r="L11" s="8">
        <v>1.2</v>
      </c>
      <c r="M11" s="8">
        <v>7.9</v>
      </c>
      <c r="N11" s="7">
        <v>0</v>
      </c>
      <c r="O11" s="9">
        <f t="shared" si="1"/>
        <v>9.1</v>
      </c>
      <c r="P11" s="8">
        <v>1.3</v>
      </c>
      <c r="Q11" s="8">
        <v>8.4</v>
      </c>
      <c r="R11" s="7">
        <v>0</v>
      </c>
      <c r="S11" s="9">
        <f t="shared" si="2"/>
        <v>9.7000000000000011</v>
      </c>
      <c r="T11" s="8">
        <v>1.6</v>
      </c>
      <c r="U11" s="8">
        <v>9.1999999999999993</v>
      </c>
      <c r="V11" s="7">
        <v>0</v>
      </c>
      <c r="W11" s="9">
        <f t="shared" si="3"/>
        <v>10.799999999999999</v>
      </c>
      <c r="X11" s="9">
        <f t="shared" si="4"/>
        <v>40.299999999999997</v>
      </c>
    </row>
    <row r="12" spans="1:24" ht="14.25" customHeight="1" x14ac:dyDescent="0.3">
      <c r="A12" s="6">
        <v>8</v>
      </c>
      <c r="B12">
        <v>861394</v>
      </c>
      <c r="C12">
        <v>1319</v>
      </c>
      <c r="D12" t="s">
        <v>76</v>
      </c>
      <c r="E12">
        <v>2007</v>
      </c>
      <c r="F12" t="s">
        <v>35</v>
      </c>
      <c r="G12" t="s">
        <v>77</v>
      </c>
      <c r="H12" s="8">
        <v>2.4</v>
      </c>
      <c r="I12" s="8">
        <v>8.6999999999999993</v>
      </c>
      <c r="J12" s="7">
        <v>0</v>
      </c>
      <c r="K12" s="9">
        <f t="shared" si="0"/>
        <v>11.1</v>
      </c>
      <c r="L12" s="8">
        <v>1.8</v>
      </c>
      <c r="M12" s="8">
        <v>7.5</v>
      </c>
      <c r="N12" s="7">
        <v>0</v>
      </c>
      <c r="O12" s="9">
        <f t="shared" si="1"/>
        <v>9.3000000000000007</v>
      </c>
      <c r="P12" s="8">
        <v>2</v>
      </c>
      <c r="Q12" s="8">
        <v>7.9</v>
      </c>
      <c r="R12" s="7">
        <v>0</v>
      </c>
      <c r="S12" s="9">
        <f t="shared" si="2"/>
        <v>9.9</v>
      </c>
      <c r="T12" s="8">
        <v>1.6</v>
      </c>
      <c r="U12" s="8">
        <v>8.3000000000000007</v>
      </c>
      <c r="V12" s="7">
        <v>0</v>
      </c>
      <c r="W12" s="9">
        <f t="shared" si="3"/>
        <v>9.9</v>
      </c>
      <c r="X12" s="9">
        <f t="shared" si="4"/>
        <v>40.199999999999996</v>
      </c>
    </row>
    <row r="13" spans="1:24" ht="14.25" customHeight="1" x14ac:dyDescent="0.3">
      <c r="A13" s="6">
        <v>9</v>
      </c>
      <c r="B13">
        <v>358276</v>
      </c>
      <c r="C13">
        <v>3479</v>
      </c>
      <c r="D13" t="s">
        <v>78</v>
      </c>
      <c r="E13">
        <v>2007</v>
      </c>
      <c r="F13" t="s">
        <v>25</v>
      </c>
      <c r="G13" t="s">
        <v>56</v>
      </c>
      <c r="H13" s="8">
        <v>2.9</v>
      </c>
      <c r="I13" s="8">
        <v>8.6</v>
      </c>
      <c r="J13" s="7">
        <v>0</v>
      </c>
      <c r="K13" s="9">
        <f t="shared" si="0"/>
        <v>11.5</v>
      </c>
      <c r="L13" s="8">
        <v>1.2</v>
      </c>
      <c r="M13" s="8">
        <v>8.1</v>
      </c>
      <c r="N13" s="7">
        <v>0</v>
      </c>
      <c r="O13" s="9">
        <f t="shared" si="1"/>
        <v>9.2999999999999989</v>
      </c>
      <c r="P13" s="8">
        <v>2.1</v>
      </c>
      <c r="Q13" s="8">
        <v>8.1</v>
      </c>
      <c r="R13" s="7">
        <v>0</v>
      </c>
      <c r="S13" s="9">
        <f t="shared" si="2"/>
        <v>10.199999999999999</v>
      </c>
      <c r="T13" s="8">
        <v>1.6</v>
      </c>
      <c r="U13" s="8">
        <v>7.5</v>
      </c>
      <c r="V13" s="7">
        <v>0</v>
      </c>
      <c r="W13" s="9">
        <f t="shared" si="3"/>
        <v>9.1</v>
      </c>
      <c r="X13" s="9">
        <f t="shared" si="4"/>
        <v>40.099999999999994</v>
      </c>
    </row>
    <row r="14" spans="1:24" ht="14.25" customHeight="1" x14ac:dyDescent="0.3">
      <c r="A14" s="6">
        <v>10</v>
      </c>
      <c r="B14">
        <v>800738</v>
      </c>
      <c r="C14">
        <v>3479</v>
      </c>
      <c r="D14" t="s">
        <v>80</v>
      </c>
      <c r="E14">
        <v>2008</v>
      </c>
      <c r="F14" t="s">
        <v>25</v>
      </c>
      <c r="G14" t="s">
        <v>26</v>
      </c>
      <c r="H14" s="8">
        <v>2.8</v>
      </c>
      <c r="I14" s="8">
        <v>8.4</v>
      </c>
      <c r="J14" s="8">
        <v>0</v>
      </c>
      <c r="K14" s="9">
        <f t="shared" si="0"/>
        <v>11.2</v>
      </c>
      <c r="L14" s="7">
        <v>0</v>
      </c>
      <c r="M14" s="8">
        <v>8.6</v>
      </c>
      <c r="N14" s="7">
        <v>0</v>
      </c>
      <c r="O14" s="9">
        <f t="shared" si="1"/>
        <v>8.6</v>
      </c>
      <c r="P14" s="8">
        <v>1.2</v>
      </c>
      <c r="Q14" s="8">
        <v>8.3000000000000007</v>
      </c>
      <c r="R14" s="7">
        <v>0</v>
      </c>
      <c r="S14" s="9">
        <f t="shared" si="2"/>
        <v>9.5</v>
      </c>
      <c r="T14" s="8">
        <v>1.6</v>
      </c>
      <c r="U14" s="8">
        <v>8.5</v>
      </c>
      <c r="V14" s="7">
        <v>0</v>
      </c>
      <c r="W14" s="9">
        <f t="shared" si="3"/>
        <v>10.1</v>
      </c>
      <c r="X14" s="9">
        <f t="shared" si="4"/>
        <v>39.4</v>
      </c>
    </row>
    <row r="15" spans="1:24" ht="14.25" customHeight="1" x14ac:dyDescent="0.3">
      <c r="A15" s="6">
        <v>11</v>
      </c>
      <c r="B15">
        <v>420157</v>
      </c>
      <c r="C15">
        <v>1482</v>
      </c>
      <c r="D15" t="s">
        <v>82</v>
      </c>
      <c r="E15">
        <v>2008</v>
      </c>
      <c r="F15" t="s">
        <v>22</v>
      </c>
      <c r="G15" t="s">
        <v>83</v>
      </c>
      <c r="H15" s="8">
        <v>2.7</v>
      </c>
      <c r="I15" s="8">
        <v>8.3000000000000007</v>
      </c>
      <c r="J15" s="7">
        <v>0</v>
      </c>
      <c r="K15" s="9">
        <f t="shared" si="0"/>
        <v>11</v>
      </c>
      <c r="L15" s="8">
        <v>0.6</v>
      </c>
      <c r="M15" s="8">
        <v>8.1999999999999993</v>
      </c>
      <c r="N15" s="7">
        <v>0</v>
      </c>
      <c r="O15" s="9">
        <f t="shared" si="1"/>
        <v>8.7999999999999989</v>
      </c>
      <c r="P15" s="8">
        <v>1.2</v>
      </c>
      <c r="Q15" s="8">
        <v>8.9</v>
      </c>
      <c r="R15" s="7">
        <v>0</v>
      </c>
      <c r="S15" s="9">
        <f t="shared" si="2"/>
        <v>10.1</v>
      </c>
      <c r="T15" s="8">
        <v>1.6</v>
      </c>
      <c r="U15" s="8">
        <v>7.8</v>
      </c>
      <c r="V15" s="7">
        <v>0</v>
      </c>
      <c r="W15" s="9">
        <f t="shared" si="3"/>
        <v>9.4</v>
      </c>
      <c r="X15" s="9">
        <f t="shared" si="4"/>
        <v>39.299999999999997</v>
      </c>
    </row>
    <row r="16" spans="1:24" ht="14.25" customHeight="1" x14ac:dyDescent="0.3">
      <c r="A16" s="6">
        <v>12</v>
      </c>
      <c r="B16">
        <v>695475</v>
      </c>
      <c r="C16">
        <v>1482</v>
      </c>
      <c r="D16" t="s">
        <v>84</v>
      </c>
      <c r="E16">
        <v>2008</v>
      </c>
      <c r="F16" t="s">
        <v>22</v>
      </c>
      <c r="G16" t="s">
        <v>60</v>
      </c>
      <c r="H16" s="8">
        <v>2.4</v>
      </c>
      <c r="I16" s="8">
        <v>8.6</v>
      </c>
      <c r="J16" s="7">
        <v>0</v>
      </c>
      <c r="K16" s="9">
        <f t="shared" si="0"/>
        <v>11</v>
      </c>
      <c r="L16" s="8">
        <v>0</v>
      </c>
      <c r="M16" s="8">
        <v>8</v>
      </c>
      <c r="N16" s="7">
        <v>0</v>
      </c>
      <c r="O16" s="9">
        <f t="shared" si="1"/>
        <v>8</v>
      </c>
      <c r="P16" s="8">
        <v>0.6</v>
      </c>
      <c r="Q16" s="8">
        <v>8.6</v>
      </c>
      <c r="R16" s="7">
        <v>0</v>
      </c>
      <c r="S16" s="9">
        <f t="shared" si="2"/>
        <v>9.1999999999999993</v>
      </c>
      <c r="T16" s="8">
        <v>1.6</v>
      </c>
      <c r="U16" s="8">
        <v>8.6999999999999993</v>
      </c>
      <c r="V16" s="7">
        <v>0</v>
      </c>
      <c r="W16" s="9">
        <f t="shared" si="3"/>
        <v>10.299999999999999</v>
      </c>
      <c r="X16" s="9">
        <f t="shared" si="4"/>
        <v>38.5</v>
      </c>
    </row>
    <row r="17" spans="1:24" ht="14.25" customHeight="1" x14ac:dyDescent="0.3">
      <c r="A17" s="6">
        <v>13</v>
      </c>
      <c r="B17">
        <v>905580</v>
      </c>
      <c r="C17">
        <v>1482</v>
      </c>
      <c r="D17" t="s">
        <v>85</v>
      </c>
      <c r="E17">
        <v>2007</v>
      </c>
      <c r="F17" t="s">
        <v>22</v>
      </c>
      <c r="G17" t="s">
        <v>86</v>
      </c>
      <c r="H17" s="8">
        <v>2.4</v>
      </c>
      <c r="I17" s="8">
        <v>8.9</v>
      </c>
      <c r="J17" s="7">
        <v>0</v>
      </c>
      <c r="K17" s="9">
        <f t="shared" si="0"/>
        <v>11.3</v>
      </c>
      <c r="L17" s="8">
        <v>0.6</v>
      </c>
      <c r="M17" s="8">
        <v>7.3</v>
      </c>
      <c r="N17" s="7">
        <v>0</v>
      </c>
      <c r="O17" s="9">
        <f t="shared" si="1"/>
        <v>7.8999999999999995</v>
      </c>
      <c r="P17" s="8">
        <v>1.3</v>
      </c>
      <c r="Q17" s="8">
        <v>7.9</v>
      </c>
      <c r="R17" s="7">
        <v>0</v>
      </c>
      <c r="S17" s="9">
        <f t="shared" si="2"/>
        <v>9.2000000000000011</v>
      </c>
      <c r="T17" s="8">
        <v>1.6</v>
      </c>
      <c r="U17" s="8">
        <v>8.4</v>
      </c>
      <c r="V17" s="7">
        <v>0</v>
      </c>
      <c r="W17" s="9">
        <f t="shared" si="3"/>
        <v>10</v>
      </c>
      <c r="X17" s="9">
        <f t="shared" si="4"/>
        <v>38.4</v>
      </c>
    </row>
    <row r="18" spans="1:24" ht="14.25" customHeight="1" x14ac:dyDescent="0.3">
      <c r="A18" s="6">
        <v>14</v>
      </c>
      <c r="B18">
        <v>597077</v>
      </c>
      <c r="C18">
        <v>1482</v>
      </c>
      <c r="D18" t="s">
        <v>87</v>
      </c>
      <c r="E18">
        <v>2008</v>
      </c>
      <c r="F18" t="s">
        <v>22</v>
      </c>
      <c r="G18" t="s">
        <v>83</v>
      </c>
      <c r="H18" s="8">
        <v>1.8</v>
      </c>
      <c r="I18" s="8">
        <v>9</v>
      </c>
      <c r="J18" s="7">
        <v>0</v>
      </c>
      <c r="K18" s="9">
        <f t="shared" si="0"/>
        <v>10.8</v>
      </c>
      <c r="L18" s="7">
        <v>0</v>
      </c>
      <c r="M18" s="8">
        <v>7.7</v>
      </c>
      <c r="N18" s="7">
        <v>0</v>
      </c>
      <c r="O18" s="9">
        <f t="shared" si="1"/>
        <v>7.7</v>
      </c>
      <c r="P18" s="8">
        <v>0</v>
      </c>
      <c r="Q18" s="8">
        <v>8.8000000000000007</v>
      </c>
      <c r="R18" s="7">
        <v>0</v>
      </c>
      <c r="S18" s="9">
        <f t="shared" si="2"/>
        <v>8.8000000000000007</v>
      </c>
      <c r="T18" s="8">
        <v>1.6</v>
      </c>
      <c r="U18" s="8">
        <v>8.1999999999999993</v>
      </c>
      <c r="V18" s="7">
        <v>0</v>
      </c>
      <c r="W18" s="9">
        <f t="shared" si="3"/>
        <v>9.7999999999999989</v>
      </c>
      <c r="X18" s="9">
        <f t="shared" si="4"/>
        <v>37.1</v>
      </c>
    </row>
    <row r="19" spans="1:24" ht="14.25" customHeight="1" x14ac:dyDescent="0.3">
      <c r="A19" s="6">
        <v>15</v>
      </c>
      <c r="B19">
        <v>220944</v>
      </c>
      <c r="C19">
        <v>1482</v>
      </c>
      <c r="D19" t="s">
        <v>88</v>
      </c>
      <c r="E19">
        <v>2008</v>
      </c>
      <c r="F19" t="s">
        <v>22</v>
      </c>
      <c r="G19" t="s">
        <v>89</v>
      </c>
      <c r="H19" s="8">
        <v>1.8</v>
      </c>
      <c r="I19" s="8">
        <v>8.9</v>
      </c>
      <c r="J19" s="7">
        <v>0</v>
      </c>
      <c r="K19" s="9">
        <f t="shared" si="0"/>
        <v>10.700000000000001</v>
      </c>
      <c r="L19" s="7">
        <v>0</v>
      </c>
      <c r="M19" s="8">
        <v>8</v>
      </c>
      <c r="N19" s="7">
        <v>0</v>
      </c>
      <c r="O19" s="9">
        <f t="shared" si="1"/>
        <v>8</v>
      </c>
      <c r="P19" s="7">
        <v>0</v>
      </c>
      <c r="Q19" s="8">
        <v>8.5</v>
      </c>
      <c r="R19" s="7">
        <v>0</v>
      </c>
      <c r="S19" s="9">
        <f t="shared" si="2"/>
        <v>8.5</v>
      </c>
      <c r="T19" s="8">
        <v>1.6</v>
      </c>
      <c r="U19" s="8">
        <v>8.1999999999999993</v>
      </c>
      <c r="V19" s="7">
        <v>0</v>
      </c>
      <c r="W19" s="9">
        <f t="shared" si="3"/>
        <v>9.7999999999999989</v>
      </c>
      <c r="X19" s="9">
        <f t="shared" si="4"/>
        <v>37</v>
      </c>
    </row>
    <row r="20" spans="1:24" ht="14.25" customHeight="1" x14ac:dyDescent="0.3">
      <c r="A20" s="6">
        <v>16</v>
      </c>
      <c r="B20">
        <v>456552</v>
      </c>
      <c r="C20">
        <v>1482</v>
      </c>
      <c r="D20" t="s">
        <v>90</v>
      </c>
      <c r="E20">
        <v>2007</v>
      </c>
      <c r="F20" t="s">
        <v>22</v>
      </c>
      <c r="G20" t="s">
        <v>86</v>
      </c>
      <c r="H20" s="8">
        <v>2.4</v>
      </c>
      <c r="I20" s="8">
        <v>8.5</v>
      </c>
      <c r="J20" s="7">
        <v>0</v>
      </c>
      <c r="K20" s="9">
        <f t="shared" si="0"/>
        <v>10.9</v>
      </c>
      <c r="L20" s="7">
        <v>0</v>
      </c>
      <c r="M20" s="8">
        <v>7.7</v>
      </c>
      <c r="N20" s="7">
        <v>0</v>
      </c>
      <c r="O20" s="9">
        <f t="shared" si="1"/>
        <v>7.7</v>
      </c>
      <c r="P20" s="8">
        <v>0.6</v>
      </c>
      <c r="Q20" s="8">
        <v>7.9</v>
      </c>
      <c r="R20" s="7">
        <v>0</v>
      </c>
      <c r="S20" s="9">
        <f t="shared" si="2"/>
        <v>8.5</v>
      </c>
      <c r="T20" s="8">
        <v>0.6</v>
      </c>
      <c r="U20" s="8">
        <v>9</v>
      </c>
      <c r="V20" s="7">
        <v>0</v>
      </c>
      <c r="W20" s="9">
        <f t="shared" si="3"/>
        <v>9.6</v>
      </c>
      <c r="X20" s="9">
        <f t="shared" si="4"/>
        <v>36.700000000000003</v>
      </c>
    </row>
    <row r="21" spans="1:24" ht="14.25" customHeight="1" x14ac:dyDescent="0.3">
      <c r="A21" s="6">
        <v>17</v>
      </c>
      <c r="B21">
        <v>321422</v>
      </c>
      <c r="C21" s="18">
        <v>1482</v>
      </c>
      <c r="D21" s="6" t="s">
        <v>91</v>
      </c>
      <c r="G21" s="6" t="s">
        <v>33</v>
      </c>
      <c r="H21" s="8">
        <v>0.6</v>
      </c>
      <c r="I21" s="8">
        <v>8.3000000000000007</v>
      </c>
      <c r="J21" s="7">
        <v>0</v>
      </c>
      <c r="K21" s="9">
        <f t="shared" si="0"/>
        <v>8.9</v>
      </c>
      <c r="L21" s="7">
        <v>0</v>
      </c>
      <c r="M21" s="8">
        <v>7</v>
      </c>
      <c r="N21" s="7">
        <v>0</v>
      </c>
      <c r="O21" s="9">
        <f t="shared" si="1"/>
        <v>7</v>
      </c>
      <c r="P21" s="7">
        <v>0</v>
      </c>
      <c r="Q21" s="8">
        <v>8.5</v>
      </c>
      <c r="R21" s="7">
        <v>0</v>
      </c>
      <c r="S21" s="9">
        <f t="shared" si="2"/>
        <v>8.5</v>
      </c>
      <c r="T21" s="8">
        <v>0.6</v>
      </c>
      <c r="U21" s="8">
        <v>8.8000000000000007</v>
      </c>
      <c r="V21" s="7">
        <v>0</v>
      </c>
      <c r="W21" s="9">
        <f t="shared" si="3"/>
        <v>9.4</v>
      </c>
      <c r="X21" s="9">
        <f t="shared" si="4"/>
        <v>33.799999999999997</v>
      </c>
    </row>
    <row r="22" spans="1:24" ht="14.25" customHeight="1" x14ac:dyDescent="0.3">
      <c r="A22" s="6">
        <v>18</v>
      </c>
      <c r="B22">
        <v>152062</v>
      </c>
      <c r="C22">
        <v>1482</v>
      </c>
      <c r="D22" t="s">
        <v>92</v>
      </c>
      <c r="E22">
        <v>2008</v>
      </c>
      <c r="F22" t="s">
        <v>22</v>
      </c>
      <c r="G22" t="s">
        <v>33</v>
      </c>
      <c r="H22" s="8">
        <v>1.2</v>
      </c>
      <c r="I22" s="8">
        <v>8.85</v>
      </c>
      <c r="J22" s="7">
        <v>0</v>
      </c>
      <c r="K22" s="9">
        <f t="shared" si="0"/>
        <v>10.049999999999999</v>
      </c>
      <c r="L22" s="7">
        <v>0</v>
      </c>
      <c r="M22" s="8">
        <v>6.8</v>
      </c>
      <c r="N22" s="7">
        <v>0</v>
      </c>
      <c r="O22" s="9">
        <f t="shared" si="1"/>
        <v>6.8</v>
      </c>
      <c r="P22" s="7">
        <v>0</v>
      </c>
      <c r="Q22" s="8">
        <v>7.3</v>
      </c>
      <c r="R22" s="8">
        <v>2</v>
      </c>
      <c r="S22" s="9">
        <f t="shared" si="2"/>
        <v>5.3</v>
      </c>
      <c r="T22" s="8">
        <v>0.6</v>
      </c>
      <c r="U22" s="8">
        <v>8.6999999999999993</v>
      </c>
      <c r="V22" s="7">
        <v>0</v>
      </c>
      <c r="W22" s="9">
        <f t="shared" si="3"/>
        <v>9.2999999999999989</v>
      </c>
      <c r="X22" s="9">
        <f t="shared" si="4"/>
        <v>31.449999999999996</v>
      </c>
    </row>
    <row r="23" spans="1:24" ht="14.25" hidden="1" customHeight="1" x14ac:dyDescent="0.3">
      <c r="A23" s="6">
        <v>19</v>
      </c>
      <c r="B23" s="15">
        <v>392139</v>
      </c>
      <c r="C23" s="15">
        <v>1319</v>
      </c>
      <c r="D23" s="15" t="s">
        <v>93</v>
      </c>
      <c r="E23" s="15">
        <v>2007</v>
      </c>
      <c r="F23" s="15" t="s">
        <v>35</v>
      </c>
      <c r="G23" s="15" t="s">
        <v>36</v>
      </c>
      <c r="H23" s="13">
        <v>0</v>
      </c>
      <c r="I23" s="13">
        <v>0</v>
      </c>
      <c r="J23" s="13">
        <v>0</v>
      </c>
      <c r="K23" s="14">
        <f t="shared" si="0"/>
        <v>0</v>
      </c>
      <c r="L23" s="13">
        <v>0</v>
      </c>
      <c r="M23" s="13">
        <v>0</v>
      </c>
      <c r="N23" s="13">
        <v>0</v>
      </c>
      <c r="O23" s="14">
        <f t="shared" si="1"/>
        <v>0</v>
      </c>
      <c r="P23" s="13">
        <v>0</v>
      </c>
      <c r="Q23" s="13">
        <v>0</v>
      </c>
      <c r="R23" s="13">
        <v>0</v>
      </c>
      <c r="S23" s="14">
        <f t="shared" si="2"/>
        <v>0</v>
      </c>
      <c r="T23" s="13">
        <v>0</v>
      </c>
      <c r="U23" s="13">
        <v>0</v>
      </c>
      <c r="V23" s="13">
        <v>0</v>
      </c>
      <c r="W23" s="14">
        <f t="shared" si="3"/>
        <v>0</v>
      </c>
      <c r="X23" s="14">
        <f t="shared" si="4"/>
        <v>0</v>
      </c>
    </row>
    <row r="24" spans="1:24" ht="14.25" hidden="1" customHeight="1" x14ac:dyDescent="0.3">
      <c r="A24" s="6">
        <v>20</v>
      </c>
      <c r="B24" s="15">
        <v>650811</v>
      </c>
      <c r="C24" s="15">
        <v>1482</v>
      </c>
      <c r="D24" s="15" t="s">
        <v>94</v>
      </c>
      <c r="E24" s="15">
        <v>2008</v>
      </c>
      <c r="F24" s="15" t="s">
        <v>22</v>
      </c>
      <c r="G24" s="15" t="s">
        <v>83</v>
      </c>
      <c r="H24" s="13">
        <v>0</v>
      </c>
      <c r="I24" s="13">
        <v>0</v>
      </c>
      <c r="J24" s="13">
        <v>0</v>
      </c>
      <c r="K24" s="14">
        <f t="shared" si="0"/>
        <v>0</v>
      </c>
      <c r="L24" s="13">
        <v>0</v>
      </c>
      <c r="M24" s="13">
        <v>0</v>
      </c>
      <c r="N24" s="13">
        <v>0</v>
      </c>
      <c r="O24" s="14">
        <f t="shared" si="1"/>
        <v>0</v>
      </c>
      <c r="P24" s="13">
        <v>0</v>
      </c>
      <c r="Q24" s="13">
        <v>0</v>
      </c>
      <c r="R24" s="13">
        <v>0</v>
      </c>
      <c r="S24" s="14">
        <f t="shared" si="2"/>
        <v>0</v>
      </c>
      <c r="T24" s="13">
        <v>0</v>
      </c>
      <c r="U24" s="13">
        <v>0</v>
      </c>
      <c r="V24" s="13">
        <v>0</v>
      </c>
      <c r="W24" s="14">
        <f t="shared" si="3"/>
        <v>0</v>
      </c>
      <c r="X24" s="14">
        <f t="shared" si="4"/>
        <v>0</v>
      </c>
    </row>
    <row r="25" spans="1:24" ht="14.25" customHeight="1" x14ac:dyDescent="0.3">
      <c r="L25" s="6"/>
    </row>
    <row r="26" spans="1:24" ht="14.25" customHeight="1" x14ac:dyDescent="0.3"/>
    <row r="27" spans="1:24" ht="14.25" customHeight="1" x14ac:dyDescent="0.3"/>
    <row r="28" spans="1:24" ht="14.25" customHeight="1" x14ac:dyDescent="0.3"/>
    <row r="29" spans="1:24" ht="14.25" customHeight="1" x14ac:dyDescent="0.3"/>
    <row r="30" spans="1:24" ht="14.25" customHeight="1" x14ac:dyDescent="0.3"/>
    <row r="31" spans="1:24" ht="14.25" customHeight="1" x14ac:dyDescent="0.3"/>
    <row r="32" spans="1:2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</sheetData>
  <pageMargins left="0.7" right="0.7" top="0.75" bottom="0.75" header="0" footer="0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999"/>
  <sheetViews>
    <sheetView tabSelected="1" workbookViewId="0">
      <selection activeCell="A7" sqref="A7:A16"/>
    </sheetView>
  </sheetViews>
  <sheetFormatPr defaultColWidth="14.44140625" defaultRowHeight="15" customHeight="1" x14ac:dyDescent="0.3"/>
  <cols>
    <col min="1" max="3" width="10" customWidth="1"/>
    <col min="4" max="4" width="18.33203125" customWidth="1"/>
    <col min="5" max="5" width="8" customWidth="1"/>
    <col min="6" max="6" width="25.88671875" customWidth="1"/>
    <col min="7" max="7" width="2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10.88671875" customWidth="1"/>
  </cols>
  <sheetData>
    <row r="1" spans="1:24" ht="14.25" customHeight="1" x14ac:dyDescent="0.35">
      <c r="D1" s="1" t="s">
        <v>0</v>
      </c>
    </row>
    <row r="2" spans="1:24" ht="14.25" customHeight="1" x14ac:dyDescent="0.35">
      <c r="D2" s="1" t="s">
        <v>1</v>
      </c>
    </row>
    <row r="3" spans="1:24" ht="14.25" customHeight="1" x14ac:dyDescent="0.35">
      <c r="D3" s="1" t="s">
        <v>54</v>
      </c>
    </row>
    <row r="4" spans="1:24" ht="14.25" customHeight="1" x14ac:dyDescent="0.3"/>
    <row r="5" spans="1:24" ht="14.25" customHeight="1" x14ac:dyDescent="0.3"/>
    <row r="6" spans="1:24" ht="14.25" customHeight="1" x14ac:dyDescent="0.3">
      <c r="A6" s="3" t="s">
        <v>3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16</v>
      </c>
      <c r="P6" s="3" t="s">
        <v>12</v>
      </c>
      <c r="Q6" s="3" t="s">
        <v>13</v>
      </c>
      <c r="R6" s="3" t="s">
        <v>14</v>
      </c>
      <c r="S6" s="3" t="s">
        <v>17</v>
      </c>
      <c r="T6" s="3" t="s">
        <v>12</v>
      </c>
      <c r="U6" s="3" t="s">
        <v>13</v>
      </c>
      <c r="V6" s="3" t="s">
        <v>14</v>
      </c>
      <c r="W6" s="3" t="s">
        <v>18</v>
      </c>
      <c r="X6" s="4" t="s">
        <v>19</v>
      </c>
    </row>
    <row r="7" spans="1:24" ht="14.25" customHeight="1" x14ac:dyDescent="0.3">
      <c r="A7" s="6">
        <v>1</v>
      </c>
      <c r="B7">
        <v>621453</v>
      </c>
      <c r="C7">
        <v>3479</v>
      </c>
      <c r="D7" t="s">
        <v>55</v>
      </c>
      <c r="E7">
        <v>2004</v>
      </c>
      <c r="F7" t="s">
        <v>25</v>
      </c>
      <c r="G7" t="s">
        <v>56</v>
      </c>
      <c r="H7" s="8">
        <v>2.6</v>
      </c>
      <c r="I7" s="8">
        <v>9.1</v>
      </c>
      <c r="J7" s="7">
        <v>0</v>
      </c>
      <c r="K7" s="9">
        <f t="shared" ref="K7:K16" si="0">H7+I7-J7</f>
        <v>11.7</v>
      </c>
      <c r="L7" s="8">
        <v>1.9</v>
      </c>
      <c r="M7" s="8">
        <v>7.5</v>
      </c>
      <c r="N7" s="8">
        <v>0.5</v>
      </c>
      <c r="O7" s="9">
        <f t="shared" ref="O7:O16" si="1">L7+M7-N7</f>
        <v>8.9</v>
      </c>
      <c r="P7" s="8">
        <v>2.7</v>
      </c>
      <c r="Q7" s="8">
        <v>8.9</v>
      </c>
      <c r="R7" s="7">
        <v>0</v>
      </c>
      <c r="S7" s="9">
        <f t="shared" ref="S7:S16" si="2">P7+Q7-R7</f>
        <v>11.600000000000001</v>
      </c>
      <c r="T7" s="8">
        <v>1.6</v>
      </c>
      <c r="U7" s="8">
        <v>9.1999999999999993</v>
      </c>
      <c r="V7" s="7">
        <v>0</v>
      </c>
      <c r="W7" s="9">
        <f t="shared" ref="W7:W16" si="3">T7+U7-V7</f>
        <v>10.799999999999999</v>
      </c>
      <c r="X7" s="9">
        <f t="shared" ref="X7:X16" si="4">K7+O7+S7+W7</f>
        <v>43</v>
      </c>
    </row>
    <row r="8" spans="1:24" ht="14.25" customHeight="1" x14ac:dyDescent="0.3">
      <c r="A8" s="6">
        <v>2</v>
      </c>
      <c r="B8">
        <v>526953</v>
      </c>
      <c r="C8">
        <v>3479</v>
      </c>
      <c r="D8" t="s">
        <v>62</v>
      </c>
      <c r="E8">
        <v>2006</v>
      </c>
      <c r="F8" t="s">
        <v>25</v>
      </c>
      <c r="G8" t="s">
        <v>56</v>
      </c>
      <c r="H8" s="8">
        <v>2.9</v>
      </c>
      <c r="I8" s="8">
        <v>9.1</v>
      </c>
      <c r="J8" s="7">
        <v>0</v>
      </c>
      <c r="K8" s="9">
        <f t="shared" si="0"/>
        <v>12</v>
      </c>
      <c r="L8" s="8">
        <v>1.3</v>
      </c>
      <c r="M8" s="8">
        <v>8.6999999999999993</v>
      </c>
      <c r="N8" s="8">
        <v>1</v>
      </c>
      <c r="O8" s="9">
        <f t="shared" si="1"/>
        <v>9</v>
      </c>
      <c r="P8" s="8">
        <v>1.8</v>
      </c>
      <c r="Q8" s="8">
        <v>8.3000000000000007</v>
      </c>
      <c r="R8" s="7">
        <v>0</v>
      </c>
      <c r="S8" s="9">
        <f t="shared" si="2"/>
        <v>10.100000000000001</v>
      </c>
      <c r="T8" s="8">
        <v>1.6</v>
      </c>
      <c r="U8" s="8">
        <v>8.6999999999999993</v>
      </c>
      <c r="V8" s="7">
        <v>0</v>
      </c>
      <c r="W8" s="9">
        <f t="shared" si="3"/>
        <v>10.299999999999999</v>
      </c>
      <c r="X8" s="9">
        <f t="shared" si="4"/>
        <v>41.4</v>
      </c>
    </row>
    <row r="9" spans="1:24" ht="14.25" customHeight="1" x14ac:dyDescent="0.3">
      <c r="A9" s="6">
        <v>3</v>
      </c>
      <c r="B9">
        <v>447853</v>
      </c>
      <c r="C9">
        <v>3479</v>
      </c>
      <c r="D9" t="s">
        <v>64</v>
      </c>
      <c r="E9">
        <v>2006</v>
      </c>
      <c r="F9" t="s">
        <v>25</v>
      </c>
      <c r="G9" t="s">
        <v>56</v>
      </c>
      <c r="H9" s="8">
        <v>2.4</v>
      </c>
      <c r="I9" s="8">
        <v>9</v>
      </c>
      <c r="J9" s="7">
        <v>0</v>
      </c>
      <c r="K9" s="9">
        <f t="shared" si="0"/>
        <v>11.4</v>
      </c>
      <c r="L9" s="8">
        <v>1.3</v>
      </c>
      <c r="M9" s="8">
        <v>8</v>
      </c>
      <c r="N9" s="8">
        <v>1</v>
      </c>
      <c r="O9" s="9">
        <f t="shared" si="1"/>
        <v>8.3000000000000007</v>
      </c>
      <c r="P9" s="8">
        <v>1.7</v>
      </c>
      <c r="Q9" s="8">
        <v>8.3000000000000007</v>
      </c>
      <c r="R9" s="7">
        <v>0</v>
      </c>
      <c r="S9" s="9">
        <f t="shared" si="2"/>
        <v>10</v>
      </c>
      <c r="T9" s="8">
        <v>1.6</v>
      </c>
      <c r="U9" s="8">
        <v>8.65</v>
      </c>
      <c r="V9" s="7">
        <v>0</v>
      </c>
      <c r="W9" s="9">
        <f t="shared" si="3"/>
        <v>10.25</v>
      </c>
      <c r="X9" s="9">
        <f t="shared" si="4"/>
        <v>39.950000000000003</v>
      </c>
    </row>
    <row r="10" spans="1:24" ht="14.25" customHeight="1" x14ac:dyDescent="0.3">
      <c r="A10" s="6">
        <v>4</v>
      </c>
      <c r="B10">
        <v>527586</v>
      </c>
      <c r="C10">
        <v>3479</v>
      </c>
      <c r="D10" t="s">
        <v>66</v>
      </c>
      <c r="E10">
        <v>2004</v>
      </c>
      <c r="F10" t="s">
        <v>25</v>
      </c>
      <c r="G10" t="s">
        <v>56</v>
      </c>
      <c r="H10" s="8">
        <v>2.5</v>
      </c>
      <c r="I10" s="8">
        <v>9.1</v>
      </c>
      <c r="J10" s="7">
        <v>0</v>
      </c>
      <c r="K10" s="9">
        <f t="shared" si="0"/>
        <v>11.6</v>
      </c>
      <c r="L10" s="8">
        <v>1.4</v>
      </c>
      <c r="M10" s="8">
        <v>7.4</v>
      </c>
      <c r="N10" s="8">
        <v>0.5</v>
      </c>
      <c r="O10" s="9">
        <f t="shared" si="1"/>
        <v>8.3000000000000007</v>
      </c>
      <c r="P10" s="8">
        <v>2</v>
      </c>
      <c r="Q10" s="8">
        <v>7.8</v>
      </c>
      <c r="R10" s="7">
        <v>0</v>
      </c>
      <c r="S10" s="9">
        <f t="shared" si="2"/>
        <v>9.8000000000000007</v>
      </c>
      <c r="T10" s="8">
        <v>1.6</v>
      </c>
      <c r="U10" s="8">
        <v>8.6</v>
      </c>
      <c r="V10" s="7">
        <v>0</v>
      </c>
      <c r="W10" s="9">
        <f t="shared" si="3"/>
        <v>10.199999999999999</v>
      </c>
      <c r="X10" s="9">
        <f t="shared" si="4"/>
        <v>39.9</v>
      </c>
    </row>
    <row r="11" spans="1:24" ht="14.25" customHeight="1" x14ac:dyDescent="0.3">
      <c r="A11" s="6">
        <v>5</v>
      </c>
      <c r="B11">
        <v>249264</v>
      </c>
      <c r="C11">
        <v>1482</v>
      </c>
      <c r="D11" t="s">
        <v>67</v>
      </c>
      <c r="E11">
        <v>2004</v>
      </c>
      <c r="F11" t="s">
        <v>22</v>
      </c>
      <c r="G11" t="s">
        <v>69</v>
      </c>
      <c r="H11" s="8">
        <v>2</v>
      </c>
      <c r="I11" s="8">
        <v>8.9</v>
      </c>
      <c r="J11" s="8">
        <v>0.5</v>
      </c>
      <c r="K11" s="9">
        <f t="shared" si="0"/>
        <v>10.4</v>
      </c>
      <c r="L11" s="8">
        <v>0.7</v>
      </c>
      <c r="M11" s="8">
        <v>8.4</v>
      </c>
      <c r="N11" s="8">
        <v>1.5</v>
      </c>
      <c r="O11" s="9">
        <f t="shared" si="1"/>
        <v>7.6</v>
      </c>
      <c r="P11" s="8">
        <v>1.5</v>
      </c>
      <c r="Q11" s="8">
        <v>8.1</v>
      </c>
      <c r="R11" s="7">
        <v>0</v>
      </c>
      <c r="S11" s="9">
        <f t="shared" si="2"/>
        <v>9.6</v>
      </c>
      <c r="T11" s="8">
        <v>1.6</v>
      </c>
      <c r="U11" s="8">
        <v>9</v>
      </c>
      <c r="V11" s="7">
        <v>0</v>
      </c>
      <c r="W11" s="9">
        <f t="shared" si="3"/>
        <v>10.6</v>
      </c>
      <c r="X11" s="9">
        <f t="shared" si="4"/>
        <v>38.200000000000003</v>
      </c>
    </row>
    <row r="12" spans="1:24" ht="14.25" customHeight="1" x14ac:dyDescent="0.3">
      <c r="A12" s="6">
        <v>6</v>
      </c>
      <c r="B12">
        <v>213538</v>
      </c>
      <c r="C12">
        <v>1482</v>
      </c>
      <c r="D12" t="s">
        <v>70</v>
      </c>
      <c r="E12">
        <v>2005</v>
      </c>
      <c r="F12" t="s">
        <v>22</v>
      </c>
      <c r="G12" t="s">
        <v>69</v>
      </c>
      <c r="H12" s="8">
        <v>1.5</v>
      </c>
      <c r="I12" s="8">
        <v>8.8000000000000007</v>
      </c>
      <c r="J12" s="8">
        <v>0.5</v>
      </c>
      <c r="K12" s="9">
        <f t="shared" si="0"/>
        <v>9.8000000000000007</v>
      </c>
      <c r="L12" s="8">
        <v>1.5</v>
      </c>
      <c r="M12" s="8">
        <v>7.6</v>
      </c>
      <c r="N12" s="8">
        <v>0.5</v>
      </c>
      <c r="O12" s="9">
        <f t="shared" si="1"/>
        <v>8.6</v>
      </c>
      <c r="P12" s="8">
        <v>0.9</v>
      </c>
      <c r="Q12" s="8">
        <v>8.8000000000000007</v>
      </c>
      <c r="R12" s="8">
        <v>0.5</v>
      </c>
      <c r="S12" s="9">
        <f t="shared" si="2"/>
        <v>9.2000000000000011</v>
      </c>
      <c r="T12" s="8">
        <v>1.6</v>
      </c>
      <c r="U12" s="8">
        <v>8.6</v>
      </c>
      <c r="V12" s="7">
        <v>0</v>
      </c>
      <c r="W12" s="9">
        <f t="shared" si="3"/>
        <v>10.199999999999999</v>
      </c>
      <c r="X12" s="9">
        <f t="shared" si="4"/>
        <v>37.799999999999997</v>
      </c>
    </row>
    <row r="13" spans="1:24" ht="14.25" customHeight="1" x14ac:dyDescent="0.3">
      <c r="A13" s="6">
        <v>7</v>
      </c>
      <c r="B13">
        <v>176483</v>
      </c>
      <c r="C13">
        <v>3479</v>
      </c>
      <c r="D13" t="s">
        <v>72</v>
      </c>
      <c r="E13">
        <v>2005</v>
      </c>
      <c r="F13" t="s">
        <v>25</v>
      </c>
      <c r="G13" t="s">
        <v>56</v>
      </c>
      <c r="H13" s="8">
        <v>2.6</v>
      </c>
      <c r="I13" s="8">
        <v>9</v>
      </c>
      <c r="J13" s="7">
        <v>0</v>
      </c>
      <c r="K13" s="9">
        <f t="shared" si="0"/>
        <v>11.6</v>
      </c>
      <c r="L13" s="8">
        <v>0.6</v>
      </c>
      <c r="M13" s="8">
        <v>6</v>
      </c>
      <c r="N13" s="8">
        <v>2</v>
      </c>
      <c r="O13" s="9">
        <f t="shared" si="1"/>
        <v>4.5999999999999996</v>
      </c>
      <c r="P13" s="8">
        <v>1.8</v>
      </c>
      <c r="Q13" s="8">
        <v>7.7</v>
      </c>
      <c r="R13" s="7">
        <v>0</v>
      </c>
      <c r="S13" s="9">
        <f t="shared" si="2"/>
        <v>9.5</v>
      </c>
      <c r="T13" s="8">
        <v>1.6</v>
      </c>
      <c r="U13" s="8">
        <v>9.6999999999999993</v>
      </c>
      <c r="V13" s="7">
        <v>0</v>
      </c>
      <c r="W13" s="9">
        <f t="shared" si="3"/>
        <v>11.299999999999999</v>
      </c>
      <c r="X13" s="9">
        <f t="shared" si="4"/>
        <v>37</v>
      </c>
    </row>
    <row r="14" spans="1:24" ht="14.25" customHeight="1" x14ac:dyDescent="0.3">
      <c r="A14" s="6">
        <v>8</v>
      </c>
      <c r="B14" s="6">
        <v>412690</v>
      </c>
      <c r="C14" s="6">
        <v>7791</v>
      </c>
      <c r="D14" s="6" t="s">
        <v>73</v>
      </c>
      <c r="E14" s="6">
        <v>2006</v>
      </c>
      <c r="F14" s="6" t="s">
        <v>74</v>
      </c>
      <c r="G14" s="18" t="s">
        <v>75</v>
      </c>
      <c r="H14" s="8">
        <v>2.5</v>
      </c>
      <c r="I14" s="8">
        <v>8.1999999999999993</v>
      </c>
      <c r="J14" s="7">
        <v>0</v>
      </c>
      <c r="K14" s="9">
        <f t="shared" si="0"/>
        <v>10.7</v>
      </c>
      <c r="L14" s="8">
        <v>0.6</v>
      </c>
      <c r="M14" s="8">
        <v>8.1</v>
      </c>
      <c r="N14" s="8">
        <v>2</v>
      </c>
      <c r="O14" s="9">
        <f t="shared" si="1"/>
        <v>6.6999999999999993</v>
      </c>
      <c r="P14" s="8">
        <v>1.6</v>
      </c>
      <c r="Q14" s="8">
        <v>8.4</v>
      </c>
      <c r="R14" s="7">
        <v>0</v>
      </c>
      <c r="S14" s="9">
        <f t="shared" si="2"/>
        <v>10</v>
      </c>
      <c r="T14" s="8">
        <v>1.6</v>
      </c>
      <c r="U14" s="8">
        <v>8</v>
      </c>
      <c r="V14" s="7">
        <v>0</v>
      </c>
      <c r="W14" s="9">
        <f t="shared" si="3"/>
        <v>9.6</v>
      </c>
      <c r="X14" s="9">
        <f t="shared" si="4"/>
        <v>37</v>
      </c>
    </row>
    <row r="15" spans="1:24" ht="14.25" customHeight="1" x14ac:dyDescent="0.3">
      <c r="A15" s="6">
        <v>9</v>
      </c>
      <c r="B15">
        <v>975243</v>
      </c>
      <c r="C15">
        <v>1482</v>
      </c>
      <c r="D15" t="s">
        <v>79</v>
      </c>
      <c r="E15">
        <v>2005</v>
      </c>
      <c r="F15" t="s">
        <v>22</v>
      </c>
      <c r="G15" t="s">
        <v>69</v>
      </c>
      <c r="H15" s="8">
        <v>1.4</v>
      </c>
      <c r="I15" s="8">
        <v>8.1999999999999993</v>
      </c>
      <c r="J15" s="8">
        <v>1</v>
      </c>
      <c r="K15" s="9">
        <f t="shared" si="0"/>
        <v>8.6</v>
      </c>
      <c r="L15" s="8">
        <v>0.9</v>
      </c>
      <c r="M15" s="8">
        <v>7.1</v>
      </c>
      <c r="N15" s="8">
        <v>1</v>
      </c>
      <c r="O15" s="9">
        <f t="shared" si="1"/>
        <v>7</v>
      </c>
      <c r="P15" s="8">
        <v>1.3</v>
      </c>
      <c r="Q15" s="8">
        <v>6.75</v>
      </c>
      <c r="R15" s="8">
        <v>0.5</v>
      </c>
      <c r="S15" s="9">
        <f t="shared" si="2"/>
        <v>7.5500000000000007</v>
      </c>
      <c r="T15" s="8">
        <v>1.6</v>
      </c>
      <c r="U15" s="8">
        <v>8.1999999999999993</v>
      </c>
      <c r="V15" s="7">
        <v>0</v>
      </c>
      <c r="W15" s="9">
        <f t="shared" si="3"/>
        <v>9.7999999999999989</v>
      </c>
      <c r="X15" s="9">
        <f t="shared" si="4"/>
        <v>32.949999999999996</v>
      </c>
    </row>
    <row r="16" spans="1:24" ht="14.25" customHeight="1" x14ac:dyDescent="0.3">
      <c r="A16" s="6">
        <v>10</v>
      </c>
      <c r="B16">
        <v>393875</v>
      </c>
      <c r="C16">
        <v>3479</v>
      </c>
      <c r="D16" t="s">
        <v>81</v>
      </c>
      <c r="E16">
        <v>2004</v>
      </c>
      <c r="F16" t="s">
        <v>25</v>
      </c>
      <c r="G16" t="s">
        <v>56</v>
      </c>
      <c r="H16" s="7">
        <v>0</v>
      </c>
      <c r="I16" s="7">
        <v>0</v>
      </c>
      <c r="J16" s="7">
        <v>0</v>
      </c>
      <c r="K16" s="9">
        <f t="shared" si="0"/>
        <v>0</v>
      </c>
      <c r="L16" s="8">
        <v>1.8</v>
      </c>
      <c r="M16" s="8">
        <v>7.8</v>
      </c>
      <c r="N16" s="8">
        <v>0.5</v>
      </c>
      <c r="O16" s="9">
        <f t="shared" si="1"/>
        <v>9.1</v>
      </c>
      <c r="P16" s="8">
        <v>2.2999999999999998</v>
      </c>
      <c r="Q16" s="8">
        <v>8</v>
      </c>
      <c r="R16" s="7">
        <v>0</v>
      </c>
      <c r="S16" s="9">
        <f t="shared" si="2"/>
        <v>10.3</v>
      </c>
      <c r="T16" s="8">
        <v>1.8</v>
      </c>
      <c r="U16" s="8">
        <v>8.8000000000000007</v>
      </c>
      <c r="V16" s="7">
        <v>0</v>
      </c>
      <c r="W16" s="9">
        <f t="shared" si="3"/>
        <v>10.600000000000001</v>
      </c>
      <c r="X16" s="9">
        <f t="shared" si="4"/>
        <v>30</v>
      </c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pageMargins left="0.7" right="0.7" top="0.75" bottom="0.75" header="0" footer="0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1995_minizaci</vt:lpstr>
      <vt:lpstr>1996_zacatecnici</vt:lpstr>
      <vt:lpstr>1997_nejmladsi zaci</vt:lpstr>
      <vt:lpstr>1998_mladsi zaci</vt:lpstr>
      <vt:lpstr>1999_starsi zaci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2018-04-08T10:44:15Z</cp:lastPrinted>
  <dcterms:created xsi:type="dcterms:W3CDTF">2018-04-10T16:58:55Z</dcterms:created>
  <dcterms:modified xsi:type="dcterms:W3CDTF">2018-04-10T16:58:55Z</dcterms:modified>
</cp:coreProperties>
</file>