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IBA\GYMNASTIKA\ZÁVODY_2018\Malá cena Brna 2018\"/>
    </mc:Choice>
  </mc:AlternateContent>
  <bookViews>
    <workbookView xWindow="0" yWindow="0" windowWidth="15000" windowHeight="13656" tabRatio="798" activeTab="3"/>
  </bookViews>
  <sheets>
    <sheet name="PŘESKOK" sheetId="25" r:id="rId1"/>
    <sheet name="BRADLA" sheetId="26" r:id="rId2"/>
    <sheet name="KLADINA" sheetId="23" r:id="rId3"/>
    <sheet name="PROSTNÁ" sheetId="22" r:id="rId4"/>
  </sheets>
  <calcPr calcId="152511"/>
</workbook>
</file>

<file path=xl/calcChain.xml><?xml version="1.0" encoding="utf-8"?>
<calcChain xmlns="http://schemas.openxmlformats.org/spreadsheetml/2006/main">
  <c r="H24" i="22" l="1"/>
  <c r="H23" i="22"/>
  <c r="H22" i="22"/>
  <c r="H21" i="22"/>
  <c r="H20" i="22"/>
  <c r="H19" i="22"/>
  <c r="H18" i="22"/>
  <c r="H17" i="22"/>
  <c r="H16" i="22"/>
  <c r="H15" i="22"/>
  <c r="H14" i="22"/>
  <c r="H13" i="22"/>
  <c r="H12" i="22"/>
  <c r="G21" i="23"/>
  <c r="G20" i="23"/>
  <c r="G19" i="23"/>
  <c r="G18" i="23"/>
  <c r="G17" i="23"/>
  <c r="G16" i="23"/>
  <c r="G15" i="23"/>
  <c r="G14" i="23"/>
  <c r="G13" i="23"/>
  <c r="G12" i="23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8" i="26"/>
  <c r="G17" i="26"/>
  <c r="G16" i="26"/>
  <c r="G15" i="26"/>
  <c r="G14" i="26"/>
  <c r="G13" i="26"/>
  <c r="G12" i="26"/>
</calcChain>
</file>

<file path=xl/sharedStrings.xml><?xml version="1.0" encoding="utf-8"?>
<sst xmlns="http://schemas.openxmlformats.org/spreadsheetml/2006/main" count="196" uniqueCount="74">
  <si>
    <t>Poř.</t>
  </si>
  <si>
    <t>Příjmení</t>
  </si>
  <si>
    <t>Jméno</t>
  </si>
  <si>
    <t>Jednota</t>
  </si>
  <si>
    <t>Známka</t>
  </si>
  <si>
    <t>D</t>
  </si>
  <si>
    <t>E</t>
  </si>
  <si>
    <t>GK Šumperk</t>
  </si>
  <si>
    <t>KSG Moravská Slavia Brno</t>
  </si>
  <si>
    <t>Klub sportovní gymnastiky Moravská Slavia</t>
  </si>
  <si>
    <t>MALÁ CENA BRNA</t>
  </si>
  <si>
    <t>VÝSLEDKOVÁ LISTINA – BRADLA</t>
  </si>
  <si>
    <t>Sokol Brno I</t>
  </si>
  <si>
    <t>VÝSLEDKOVÁ LISTINA – KLADINA</t>
  </si>
  <si>
    <t>Adéla</t>
  </si>
  <si>
    <t>VÝSLEDKOVÁ LISTINA – PROSTNÁ</t>
  </si>
  <si>
    <t>VÝSLEDKOVÁ LISTINA – PŘESKOK</t>
  </si>
  <si>
    <t>Sabina</t>
  </si>
  <si>
    <t>Kateřina</t>
  </si>
  <si>
    <t>Anna</t>
  </si>
  <si>
    <t>Mravcová</t>
  </si>
  <si>
    <t>Amálie</t>
  </si>
  <si>
    <t>Diňová</t>
  </si>
  <si>
    <t>Beáta</t>
  </si>
  <si>
    <t>Sára</t>
  </si>
  <si>
    <t>∑</t>
  </si>
  <si>
    <t>Brno 10. listopadu 2018</t>
  </si>
  <si>
    <t>39. ročník</t>
  </si>
  <si>
    <t>Amélie</t>
  </si>
  <si>
    <t xml:space="preserve">Paraska </t>
  </si>
  <si>
    <t>Marie</t>
  </si>
  <si>
    <t>Barbora</t>
  </si>
  <si>
    <t>Krejčí</t>
  </si>
  <si>
    <t>Chmelíčková</t>
  </si>
  <si>
    <t>Jolana</t>
  </si>
  <si>
    <t>Nela</t>
  </si>
  <si>
    <t>Bartošovská</t>
  </si>
  <si>
    <t>Iva</t>
  </si>
  <si>
    <t>Moravec</t>
  </si>
  <si>
    <t>Melanie</t>
  </si>
  <si>
    <t>Čejková</t>
  </si>
  <si>
    <t>GK mládeže Olomouc</t>
  </si>
  <si>
    <t>Schalková</t>
  </si>
  <si>
    <t>TJ Sokol Moravská Ostrava 1</t>
  </si>
  <si>
    <t>TJ Sokol Moravský Krumlov</t>
  </si>
  <si>
    <t>Vacková</t>
  </si>
  <si>
    <t>Markéta</t>
  </si>
  <si>
    <t>Macháčková</t>
  </si>
  <si>
    <t>Eliška</t>
  </si>
  <si>
    <t>Blahutková</t>
  </si>
  <si>
    <t>Terezia</t>
  </si>
  <si>
    <t>Bajgerová</t>
  </si>
  <si>
    <t>Alexandra</t>
  </si>
  <si>
    <t xml:space="preserve">Marešová </t>
  </si>
  <si>
    <t>Šárka</t>
  </si>
  <si>
    <t>Navrátilová</t>
  </si>
  <si>
    <t>Valérie</t>
  </si>
  <si>
    <t>Štrosová</t>
  </si>
  <si>
    <t>Valentová</t>
  </si>
  <si>
    <t>Johana</t>
  </si>
  <si>
    <t>Spurná</t>
  </si>
  <si>
    <t>Viktorie</t>
  </si>
  <si>
    <t>Šromová</t>
  </si>
  <si>
    <t>Sikorová</t>
  </si>
  <si>
    <t xml:space="preserve">Poláková </t>
  </si>
  <si>
    <t>TJ Sokol Moravská Ostrava 2</t>
  </si>
  <si>
    <t>Paraska</t>
  </si>
  <si>
    <t>Blahutová</t>
  </si>
  <si>
    <t>Marešová</t>
  </si>
  <si>
    <t>Chmelíčová</t>
  </si>
  <si>
    <t>5+6</t>
  </si>
  <si>
    <t>7+8</t>
  </si>
  <si>
    <t xml:space="preserve">  </t>
  </si>
  <si>
    <t>NEUTRÁLNÍ STRÁŽKY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</si>
</sst>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Cambria"/>
      <family val="1"/>
      <charset val="238"/>
    </font>
    <font>
      <b/>
      <i/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24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name val="Cambria"/>
      <family val="1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sz val="12"/>
      <name val="Times New Roman CE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/>
    <xf numFmtId="0" fontId="8" fillId="0" borderId="3" xfId="0" applyFont="1" applyBorder="1" applyAlignment="1">
      <alignment vertical="center"/>
    </xf>
    <xf numFmtId="2" fontId="8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3" xfId="0" applyBorder="1"/>
    <xf numFmtId="2" fontId="8" fillId="0" borderId="4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0" fillId="0" borderId="18" xfId="0" applyFont="1" applyBorder="1"/>
    <xf numFmtId="0" fontId="7" fillId="0" borderId="18" xfId="0" applyFont="1" applyBorder="1" applyAlignment="1">
      <alignment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10" fillId="0" borderId="3" xfId="0" applyFont="1" applyFill="1" applyBorder="1"/>
    <xf numFmtId="0" fontId="2" fillId="0" borderId="5" xfId="0" applyNumberFormat="1" applyFont="1" applyBorder="1" applyAlignment="1">
      <alignment horizontal="center" vertical="center"/>
    </xf>
    <xf numFmtId="0" fontId="11" fillId="0" borderId="3" xfId="0" applyFont="1" applyFill="1" applyBorder="1"/>
    <xf numFmtId="0" fontId="10" fillId="0" borderId="10" xfId="0" applyFont="1" applyFill="1" applyBorder="1"/>
    <xf numFmtId="0" fontId="2" fillId="0" borderId="6" xfId="0" applyFont="1" applyBorder="1" applyAlignment="1">
      <alignment horizontal="center" vertical="center"/>
    </xf>
    <xf numFmtId="0" fontId="0" fillId="0" borderId="7" xfId="0" applyBorder="1"/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0" fillId="0" borderId="3" xfId="0" applyFont="1" applyBorder="1"/>
    <xf numFmtId="0" fontId="10" fillId="0" borderId="4" xfId="0" applyFont="1" applyBorder="1"/>
    <xf numFmtId="0" fontId="10" fillId="0" borderId="9" xfId="0" applyFont="1" applyBorder="1"/>
    <xf numFmtId="0" fontId="10" fillId="0" borderId="20" xfId="0" applyFont="1" applyBorder="1"/>
    <xf numFmtId="0" fontId="0" fillId="0" borderId="9" xfId="0" applyFont="1" applyBorder="1" applyAlignment="1">
      <alignment vertical="center"/>
    </xf>
    <xf numFmtId="16" fontId="2" fillId="0" borderId="5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/>
    </xf>
    <xf numFmtId="0" fontId="11" fillId="0" borderId="3" xfId="0" applyFont="1" applyBorder="1"/>
    <xf numFmtId="2" fontId="2" fillId="0" borderId="21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0" fillId="0" borderId="7" xfId="0" applyFont="1" applyFill="1" applyBorder="1"/>
    <xf numFmtId="0" fontId="0" fillId="0" borderId="7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40" zoomScaleNormal="140" workbookViewId="0">
      <selection activeCell="J21" sqref="J21"/>
    </sheetView>
  </sheetViews>
  <sheetFormatPr defaultRowHeight="13.2" x14ac:dyDescent="0.25"/>
  <cols>
    <col min="2" max="2" width="13.88671875" customWidth="1"/>
    <col min="4" max="4" width="25.6640625" customWidth="1"/>
  </cols>
  <sheetData>
    <row r="1" spans="1:7" ht="16.2" x14ac:dyDescent="0.35">
      <c r="A1" s="7" t="s">
        <v>9</v>
      </c>
      <c r="B1" s="8"/>
      <c r="C1" s="8"/>
      <c r="D1" s="8"/>
      <c r="E1" s="8"/>
      <c r="G1" s="9" t="s">
        <v>26</v>
      </c>
    </row>
    <row r="2" spans="1:7" x14ac:dyDescent="0.25">
      <c r="A2" s="8"/>
      <c r="B2" s="8"/>
      <c r="C2" s="8"/>
      <c r="D2" s="8"/>
      <c r="E2" s="8"/>
      <c r="F2" s="8"/>
    </row>
    <row r="3" spans="1:7" ht="30" x14ac:dyDescent="0.5">
      <c r="A3" s="58" t="s">
        <v>10</v>
      </c>
      <c r="B3" s="58"/>
      <c r="C3" s="58"/>
      <c r="D3" s="58"/>
      <c r="E3" s="58"/>
      <c r="F3" s="58"/>
      <c r="G3" s="58"/>
    </row>
    <row r="4" spans="1:7" x14ac:dyDescent="0.25">
      <c r="A4" s="8"/>
      <c r="B4" s="8"/>
      <c r="C4" s="8"/>
      <c r="D4" s="8"/>
      <c r="E4" s="8"/>
      <c r="F4" s="8"/>
    </row>
    <row r="5" spans="1:7" ht="22.8" x14ac:dyDescent="0.4">
      <c r="A5" s="59" t="s">
        <v>27</v>
      </c>
      <c r="B5" s="59"/>
      <c r="C5" s="59"/>
      <c r="D5" s="59"/>
      <c r="E5" s="59"/>
      <c r="F5" s="59"/>
    </row>
    <row r="6" spans="1:7" x14ac:dyDescent="0.25">
      <c r="A6" s="8"/>
      <c r="B6" s="8"/>
      <c r="C6" s="8"/>
      <c r="D6" s="8"/>
      <c r="E6" s="8"/>
      <c r="F6" s="8"/>
    </row>
    <row r="7" spans="1:7" ht="22.8" x14ac:dyDescent="0.4">
      <c r="A7" s="59" t="s">
        <v>16</v>
      </c>
      <c r="B7" s="59"/>
      <c r="C7" s="59"/>
      <c r="D7" s="59"/>
      <c r="E7" s="59"/>
      <c r="F7" s="59"/>
    </row>
    <row r="8" spans="1:7" ht="22.8" x14ac:dyDescent="0.4">
      <c r="A8" s="19"/>
      <c r="B8" s="10"/>
      <c r="C8" s="10"/>
      <c r="D8" s="10"/>
      <c r="E8" s="10"/>
      <c r="F8" s="10"/>
    </row>
    <row r="9" spans="1:7" ht="13.8" thickBot="1" x14ac:dyDescent="0.3"/>
    <row r="10" spans="1:7" ht="14.1" customHeight="1" x14ac:dyDescent="0.25">
      <c r="A10" s="60" t="s">
        <v>0</v>
      </c>
      <c r="B10" s="62" t="s">
        <v>1</v>
      </c>
      <c r="C10" s="62" t="s">
        <v>2</v>
      </c>
      <c r="D10" s="62" t="s">
        <v>3</v>
      </c>
      <c r="E10" s="64" t="s">
        <v>4</v>
      </c>
      <c r="F10" s="64"/>
      <c r="G10" s="64"/>
    </row>
    <row r="11" spans="1:7" ht="15" thickBot="1" x14ac:dyDescent="0.3">
      <c r="A11" s="61"/>
      <c r="B11" s="63"/>
      <c r="C11" s="63"/>
      <c r="D11" s="63"/>
      <c r="E11" s="20" t="s">
        <v>5</v>
      </c>
      <c r="F11" s="20" t="s">
        <v>6</v>
      </c>
      <c r="G11" s="21" t="s">
        <v>25</v>
      </c>
    </row>
    <row r="12" spans="1:7" ht="13.8" x14ac:dyDescent="0.25">
      <c r="A12" s="27">
        <v>1</v>
      </c>
      <c r="B12" s="30" t="s">
        <v>20</v>
      </c>
      <c r="C12" s="30" t="s">
        <v>23</v>
      </c>
      <c r="D12" s="2" t="s">
        <v>12</v>
      </c>
      <c r="E12" s="3">
        <v>2.8</v>
      </c>
      <c r="F12" s="3">
        <v>8.4700000000000006</v>
      </c>
      <c r="G12" s="4">
        <f t="shared" ref="G12" si="0">SUM(E12:F12)</f>
        <v>11.27</v>
      </c>
    </row>
    <row r="13" spans="1:7" ht="13.8" x14ac:dyDescent="0.25">
      <c r="A13" s="15">
        <v>2</v>
      </c>
      <c r="B13" s="30" t="s">
        <v>58</v>
      </c>
      <c r="C13" s="30" t="s">
        <v>59</v>
      </c>
      <c r="D13" s="2" t="s">
        <v>41</v>
      </c>
      <c r="E13" s="3">
        <v>2.8</v>
      </c>
      <c r="F13" s="3">
        <v>8.33</v>
      </c>
      <c r="G13" s="4">
        <f t="shared" ref="G13" si="1">SUM(E13:F13)</f>
        <v>11.129999999999999</v>
      </c>
    </row>
    <row r="14" spans="1:7" ht="13.8" x14ac:dyDescent="0.25">
      <c r="A14" s="15">
        <v>3</v>
      </c>
      <c r="B14" s="30" t="s">
        <v>45</v>
      </c>
      <c r="C14" s="30" t="s">
        <v>46</v>
      </c>
      <c r="D14" s="2" t="s">
        <v>12</v>
      </c>
      <c r="E14" s="3">
        <v>2</v>
      </c>
      <c r="F14" s="3">
        <v>9</v>
      </c>
      <c r="G14" s="4">
        <f t="shared" ref="G14:G15" si="2">SUM(E14:F14)</f>
        <v>11</v>
      </c>
    </row>
    <row r="15" spans="1:7" ht="13.8" x14ac:dyDescent="0.25">
      <c r="A15" s="15">
        <v>4</v>
      </c>
      <c r="B15" s="16" t="s">
        <v>66</v>
      </c>
      <c r="C15" s="16" t="s">
        <v>30</v>
      </c>
      <c r="D15" s="28" t="s">
        <v>7</v>
      </c>
      <c r="E15" s="3">
        <v>2</v>
      </c>
      <c r="F15" s="3">
        <v>8.8000000000000007</v>
      </c>
      <c r="G15" s="4">
        <f t="shared" si="2"/>
        <v>10.8</v>
      </c>
    </row>
    <row r="16" spans="1:7" ht="13.8" x14ac:dyDescent="0.25">
      <c r="A16" s="43" t="s">
        <v>70</v>
      </c>
      <c r="B16" s="30" t="s">
        <v>64</v>
      </c>
      <c r="C16" s="30" t="s">
        <v>14</v>
      </c>
      <c r="D16" s="2" t="s">
        <v>41</v>
      </c>
      <c r="E16" s="3">
        <v>2</v>
      </c>
      <c r="F16" s="3">
        <v>8.6999999999999993</v>
      </c>
      <c r="G16" s="4">
        <f t="shared" ref="G16:G17" si="3">SUM(E16:F16)</f>
        <v>10.7</v>
      </c>
    </row>
    <row r="17" spans="1:7" ht="13.8" x14ac:dyDescent="0.25">
      <c r="A17" s="43" t="s">
        <v>70</v>
      </c>
      <c r="B17" s="30" t="s">
        <v>51</v>
      </c>
      <c r="C17" s="30" t="s">
        <v>52</v>
      </c>
      <c r="D17" s="2" t="s">
        <v>43</v>
      </c>
      <c r="E17" s="3">
        <v>2</v>
      </c>
      <c r="F17" s="3">
        <v>8.6999999999999993</v>
      </c>
      <c r="G17" s="4">
        <f t="shared" si="3"/>
        <v>10.7</v>
      </c>
    </row>
    <row r="18" spans="1:7" ht="13.8" x14ac:dyDescent="0.25">
      <c r="A18" s="15" t="s">
        <v>71</v>
      </c>
      <c r="B18" s="30" t="s">
        <v>55</v>
      </c>
      <c r="C18" s="30" t="s">
        <v>56</v>
      </c>
      <c r="D18" s="28" t="s">
        <v>7</v>
      </c>
      <c r="E18" s="3">
        <v>2</v>
      </c>
      <c r="F18" s="3">
        <v>8.3330000000000002</v>
      </c>
      <c r="G18" s="4">
        <f t="shared" ref="G18" si="4">SUM(E18:F18)</f>
        <v>10.333</v>
      </c>
    </row>
    <row r="19" spans="1:7" ht="13.8" x14ac:dyDescent="0.25">
      <c r="A19" s="15" t="s">
        <v>71</v>
      </c>
      <c r="B19" s="30" t="s">
        <v>62</v>
      </c>
      <c r="C19" s="30" t="s">
        <v>31</v>
      </c>
      <c r="D19" s="2" t="s">
        <v>41</v>
      </c>
      <c r="E19" s="3">
        <v>2</v>
      </c>
      <c r="F19" s="3">
        <v>8.33</v>
      </c>
      <c r="G19" s="4">
        <f t="shared" ref="G19:G20" si="5">SUM(E19:F19)</f>
        <v>10.33</v>
      </c>
    </row>
    <row r="20" spans="1:7" ht="13.8" x14ac:dyDescent="0.25">
      <c r="A20" s="15">
        <v>9</v>
      </c>
      <c r="B20" s="30" t="s">
        <v>63</v>
      </c>
      <c r="C20" s="30" t="s">
        <v>17</v>
      </c>
      <c r="D20" s="2" t="s">
        <v>41</v>
      </c>
      <c r="E20" s="3">
        <v>2.4</v>
      </c>
      <c r="F20" s="3">
        <v>7.83</v>
      </c>
      <c r="G20" s="4">
        <f t="shared" si="5"/>
        <v>10.23</v>
      </c>
    </row>
    <row r="21" spans="1:7" ht="13.8" x14ac:dyDescent="0.25">
      <c r="A21" s="15">
        <v>10</v>
      </c>
      <c r="B21" s="16" t="s">
        <v>22</v>
      </c>
      <c r="C21" s="16" t="s">
        <v>28</v>
      </c>
      <c r="D21" s="28" t="s">
        <v>7</v>
      </c>
      <c r="E21" s="3">
        <v>2</v>
      </c>
      <c r="F21" s="3">
        <v>8</v>
      </c>
      <c r="G21" s="4">
        <f t="shared" ref="G21" si="6">SUM(E21:F21)</f>
        <v>10</v>
      </c>
    </row>
    <row r="22" spans="1:7" ht="13.8" x14ac:dyDescent="0.25">
      <c r="A22" s="15">
        <v>11</v>
      </c>
      <c r="B22" s="30" t="s">
        <v>60</v>
      </c>
      <c r="C22" s="30" t="s">
        <v>61</v>
      </c>
      <c r="D22" s="2" t="s">
        <v>41</v>
      </c>
      <c r="E22" s="3">
        <v>2.4</v>
      </c>
      <c r="F22" s="3">
        <v>7.33</v>
      </c>
      <c r="G22" s="4">
        <f t="shared" ref="G22" si="7">SUM(E22:F22)</f>
        <v>9.73</v>
      </c>
    </row>
    <row r="23" spans="1:7" ht="13.8" x14ac:dyDescent="0.25">
      <c r="A23" s="15">
        <v>12</v>
      </c>
      <c r="B23" s="30" t="s">
        <v>42</v>
      </c>
      <c r="C23" s="30" t="s">
        <v>31</v>
      </c>
      <c r="D23" s="2" t="s">
        <v>12</v>
      </c>
      <c r="E23" s="3">
        <v>2</v>
      </c>
      <c r="F23" s="3">
        <v>7.6</v>
      </c>
      <c r="G23" s="4">
        <f t="shared" ref="G23:G24" si="8">SUM(E23:F23)</f>
        <v>9.6</v>
      </c>
    </row>
    <row r="24" spans="1:7" ht="13.8" x14ac:dyDescent="0.25">
      <c r="A24" s="15">
        <v>13</v>
      </c>
      <c r="B24" s="30" t="s">
        <v>36</v>
      </c>
      <c r="C24" s="30" t="s">
        <v>37</v>
      </c>
      <c r="D24" s="16" t="s">
        <v>8</v>
      </c>
      <c r="E24" s="3">
        <v>2</v>
      </c>
      <c r="F24" s="3">
        <v>7.5</v>
      </c>
      <c r="G24" s="4">
        <f t="shared" si="8"/>
        <v>9.5</v>
      </c>
    </row>
    <row r="25" spans="1:7" ht="13.8" x14ac:dyDescent="0.25">
      <c r="A25" s="15">
        <v>14</v>
      </c>
      <c r="B25" s="12" t="s">
        <v>40</v>
      </c>
      <c r="C25" s="12" t="s">
        <v>24</v>
      </c>
      <c r="D25" s="16" t="s">
        <v>44</v>
      </c>
      <c r="E25" s="3">
        <v>2</v>
      </c>
      <c r="F25" s="3">
        <v>7.33</v>
      </c>
      <c r="G25" s="4">
        <f t="shared" ref="G25:G27" si="9">SUM(E25:F25)</f>
        <v>9.33</v>
      </c>
    </row>
    <row r="26" spans="1:7" ht="13.8" x14ac:dyDescent="0.25">
      <c r="A26" s="15">
        <v>15</v>
      </c>
      <c r="B26" s="30" t="s">
        <v>38</v>
      </c>
      <c r="C26" s="30" t="s">
        <v>39</v>
      </c>
      <c r="D26" s="16" t="s">
        <v>8</v>
      </c>
      <c r="E26" s="3">
        <v>2</v>
      </c>
      <c r="F26" s="3">
        <v>7.3</v>
      </c>
      <c r="G26" s="4">
        <f t="shared" si="9"/>
        <v>9.3000000000000007</v>
      </c>
    </row>
    <row r="27" spans="1:7" ht="13.8" x14ac:dyDescent="0.25">
      <c r="A27" s="15">
        <v>16</v>
      </c>
      <c r="B27" s="30" t="s">
        <v>67</v>
      </c>
      <c r="C27" s="30" t="s">
        <v>50</v>
      </c>
      <c r="D27" s="2" t="s">
        <v>43</v>
      </c>
      <c r="E27" s="3">
        <v>2</v>
      </c>
      <c r="F27" s="3">
        <v>7.1</v>
      </c>
      <c r="G27" s="4">
        <f t="shared" si="9"/>
        <v>9.1</v>
      </c>
    </row>
    <row r="28" spans="1:7" ht="13.8" x14ac:dyDescent="0.25">
      <c r="A28" s="15"/>
      <c r="B28" s="16"/>
      <c r="C28" s="12"/>
      <c r="D28" s="2"/>
      <c r="E28" s="3"/>
      <c r="F28" s="3"/>
      <c r="G28" s="4"/>
    </row>
    <row r="29" spans="1:7" ht="13.8" x14ac:dyDescent="0.25">
      <c r="A29" s="15"/>
      <c r="B29" s="16"/>
      <c r="C29" s="2"/>
      <c r="D29" s="2"/>
      <c r="E29" s="3"/>
      <c r="F29" s="3"/>
      <c r="G29" s="4"/>
    </row>
    <row r="30" spans="1:7" ht="13.8" x14ac:dyDescent="0.25">
      <c r="A30" s="15"/>
      <c r="B30" s="16"/>
      <c r="C30" s="12"/>
      <c r="D30" s="13"/>
      <c r="E30" s="3"/>
      <c r="F30" s="3"/>
      <c r="G30" s="4"/>
    </row>
    <row r="31" spans="1:7" ht="13.8" x14ac:dyDescent="0.25">
      <c r="A31" s="15"/>
      <c r="B31" s="16"/>
      <c r="C31" s="2"/>
      <c r="D31" s="13"/>
      <c r="E31" s="3"/>
      <c r="F31" s="3"/>
      <c r="G31" s="4"/>
    </row>
    <row r="32" spans="1:7" ht="13.8" x14ac:dyDescent="0.25">
      <c r="A32" s="15"/>
      <c r="B32" s="16"/>
      <c r="C32" s="16"/>
      <c r="D32" s="11"/>
      <c r="E32" s="3"/>
      <c r="F32" s="3"/>
      <c r="G32" s="4"/>
    </row>
    <row r="33" spans="1:7" ht="14.4" thickBot="1" x14ac:dyDescent="0.3">
      <c r="A33" s="34"/>
      <c r="B33" s="35"/>
      <c r="C33" s="23"/>
      <c r="D33" s="24"/>
      <c r="E33" s="25"/>
      <c r="F33" s="25"/>
      <c r="G33" s="26"/>
    </row>
  </sheetData>
  <mergeCells count="8">
    <mergeCell ref="A3:G3"/>
    <mergeCell ref="A5:F5"/>
    <mergeCell ref="A7:F7"/>
    <mergeCell ref="A10:A11"/>
    <mergeCell ref="B10:B11"/>
    <mergeCell ref="C10:C11"/>
    <mergeCell ref="D10:D11"/>
    <mergeCell ref="E10:G10"/>
  </mergeCells>
  <pageMargins left="0.59027777777777801" right="0.59027777777777801" top="0.59027777777777801" bottom="0.59027777777777801" header="0.51180555555555496" footer="0.511805555555554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140" zoomScaleNormal="140" workbookViewId="0">
      <selection activeCell="B25" sqref="B25"/>
    </sheetView>
  </sheetViews>
  <sheetFormatPr defaultRowHeight="13.2" x14ac:dyDescent="0.25"/>
  <cols>
    <col min="2" max="2" width="14.88671875" customWidth="1"/>
    <col min="4" max="4" width="25.6640625" customWidth="1"/>
  </cols>
  <sheetData>
    <row r="1" spans="1:7" ht="16.2" x14ac:dyDescent="0.35">
      <c r="A1" s="7" t="s">
        <v>9</v>
      </c>
      <c r="B1" s="8"/>
      <c r="C1" s="8"/>
      <c r="D1" s="8"/>
      <c r="E1" s="8"/>
      <c r="G1" s="9" t="s">
        <v>26</v>
      </c>
    </row>
    <row r="2" spans="1:7" x14ac:dyDescent="0.25">
      <c r="A2" s="8"/>
      <c r="B2" s="8"/>
      <c r="C2" s="8"/>
      <c r="D2" s="8"/>
      <c r="E2" s="8"/>
      <c r="F2" s="8"/>
    </row>
    <row r="3" spans="1:7" ht="30" x14ac:dyDescent="0.5">
      <c r="A3" s="58" t="s">
        <v>10</v>
      </c>
      <c r="B3" s="58"/>
      <c r="C3" s="58"/>
      <c r="D3" s="58"/>
      <c r="E3" s="58"/>
      <c r="F3" s="58"/>
      <c r="G3" s="58"/>
    </row>
    <row r="4" spans="1:7" x14ac:dyDescent="0.25">
      <c r="A4" s="8"/>
      <c r="B4" s="8"/>
      <c r="C4" s="8"/>
      <c r="D4" s="8"/>
      <c r="E4" s="8"/>
      <c r="F4" s="8"/>
    </row>
    <row r="5" spans="1:7" ht="22.8" x14ac:dyDescent="0.4">
      <c r="A5" s="59" t="s">
        <v>27</v>
      </c>
      <c r="B5" s="59"/>
      <c r="C5" s="59"/>
      <c r="D5" s="59"/>
      <c r="E5" s="59"/>
      <c r="F5" s="59"/>
    </row>
    <row r="6" spans="1:7" x14ac:dyDescent="0.25">
      <c r="A6" s="8"/>
      <c r="B6" s="8"/>
      <c r="C6" s="8"/>
      <c r="D6" s="8"/>
      <c r="E6" s="8"/>
      <c r="F6" s="8"/>
    </row>
    <row r="7" spans="1:7" ht="22.8" x14ac:dyDescent="0.4">
      <c r="A7" s="59" t="s">
        <v>11</v>
      </c>
      <c r="B7" s="59"/>
      <c r="C7" s="59"/>
      <c r="D7" s="59"/>
      <c r="E7" s="59"/>
      <c r="F7" s="59"/>
    </row>
    <row r="8" spans="1:7" ht="22.8" x14ac:dyDescent="0.4">
      <c r="A8" s="19"/>
      <c r="B8" s="10"/>
      <c r="C8" s="10"/>
      <c r="D8" s="10"/>
      <c r="E8" s="10"/>
      <c r="F8" s="10"/>
    </row>
    <row r="9" spans="1:7" ht="13.8" thickBot="1" x14ac:dyDescent="0.3"/>
    <row r="10" spans="1:7" ht="14.1" customHeight="1" x14ac:dyDescent="0.25">
      <c r="A10" s="60" t="s">
        <v>0</v>
      </c>
      <c r="B10" s="62" t="s">
        <v>1</v>
      </c>
      <c r="C10" s="62" t="s">
        <v>2</v>
      </c>
      <c r="D10" s="62" t="s">
        <v>3</v>
      </c>
      <c r="E10" s="64" t="s">
        <v>4</v>
      </c>
      <c r="F10" s="64"/>
      <c r="G10" s="64"/>
    </row>
    <row r="11" spans="1:7" ht="15" thickBot="1" x14ac:dyDescent="0.3">
      <c r="A11" s="61"/>
      <c r="B11" s="63"/>
      <c r="C11" s="63"/>
      <c r="D11" s="63"/>
      <c r="E11" s="20" t="s">
        <v>5</v>
      </c>
      <c r="F11" s="20" t="s">
        <v>6</v>
      </c>
      <c r="G11" s="21" t="s">
        <v>25</v>
      </c>
    </row>
    <row r="12" spans="1:7" ht="15.6" x14ac:dyDescent="0.25">
      <c r="A12" s="27">
        <v>1</v>
      </c>
      <c r="B12" s="36" t="s">
        <v>66</v>
      </c>
      <c r="C12" s="37" t="s">
        <v>19</v>
      </c>
      <c r="D12" s="2" t="s">
        <v>7</v>
      </c>
      <c r="E12" s="3">
        <v>2.6</v>
      </c>
      <c r="F12" s="3">
        <v>8</v>
      </c>
      <c r="G12" s="4">
        <f t="shared" ref="G12:G18" si="0">SUM(E12:F12)</f>
        <v>10.6</v>
      </c>
    </row>
    <row r="13" spans="1:7" ht="15.6" x14ac:dyDescent="0.25">
      <c r="A13" s="15">
        <v>2</v>
      </c>
      <c r="B13" s="36" t="s">
        <v>33</v>
      </c>
      <c r="C13" s="37" t="s">
        <v>34</v>
      </c>
      <c r="D13" s="42" t="s">
        <v>44</v>
      </c>
      <c r="E13" s="3">
        <v>2.1</v>
      </c>
      <c r="F13" s="3">
        <v>8.1999999999999993</v>
      </c>
      <c r="G13" s="4">
        <f t="shared" si="0"/>
        <v>10.299999999999999</v>
      </c>
    </row>
    <row r="14" spans="1:7" ht="13.8" x14ac:dyDescent="0.25">
      <c r="A14" s="15">
        <v>3</v>
      </c>
      <c r="B14" s="40" t="s">
        <v>47</v>
      </c>
      <c r="C14" s="41" t="s">
        <v>48</v>
      </c>
      <c r="D14" s="42" t="s">
        <v>43</v>
      </c>
      <c r="E14" s="3">
        <v>2.6</v>
      </c>
      <c r="F14" s="3">
        <v>7.3339999999999996</v>
      </c>
      <c r="G14" s="4">
        <f t="shared" si="0"/>
        <v>9.9339999999999993</v>
      </c>
    </row>
    <row r="15" spans="1:7" ht="15.6" x14ac:dyDescent="0.25">
      <c r="A15" s="15">
        <v>4</v>
      </c>
      <c r="B15" s="36" t="s">
        <v>68</v>
      </c>
      <c r="C15" s="37" t="s">
        <v>54</v>
      </c>
      <c r="D15" s="2" t="s">
        <v>8</v>
      </c>
      <c r="E15" s="3">
        <v>2</v>
      </c>
      <c r="F15" s="3">
        <v>7.6340000000000003</v>
      </c>
      <c r="G15" s="4">
        <f t="shared" si="0"/>
        <v>9.6340000000000003</v>
      </c>
    </row>
    <row r="16" spans="1:7" ht="15.6" x14ac:dyDescent="0.25">
      <c r="A16" s="15">
        <v>5</v>
      </c>
      <c r="B16" s="36" t="s">
        <v>69</v>
      </c>
      <c r="C16" s="37" t="s">
        <v>35</v>
      </c>
      <c r="D16" s="42" t="s">
        <v>44</v>
      </c>
      <c r="E16" s="3">
        <v>2</v>
      </c>
      <c r="F16" s="3">
        <v>7.3339999999999996</v>
      </c>
      <c r="G16" s="4">
        <f t="shared" si="0"/>
        <v>9.3339999999999996</v>
      </c>
    </row>
    <row r="17" spans="1:7" ht="15.6" x14ac:dyDescent="0.25">
      <c r="A17" s="15">
        <v>6</v>
      </c>
      <c r="B17" s="36" t="s">
        <v>57</v>
      </c>
      <c r="C17" s="37" t="s">
        <v>18</v>
      </c>
      <c r="D17" s="42" t="s">
        <v>44</v>
      </c>
      <c r="E17" s="3">
        <v>2</v>
      </c>
      <c r="F17" s="3">
        <v>7.1</v>
      </c>
      <c r="G17" s="4">
        <f t="shared" si="0"/>
        <v>9.1</v>
      </c>
    </row>
    <row r="18" spans="1:7" ht="13.8" x14ac:dyDescent="0.25">
      <c r="A18" s="15">
        <v>7</v>
      </c>
      <c r="B18" s="38" t="s">
        <v>32</v>
      </c>
      <c r="C18" s="39" t="s">
        <v>21</v>
      </c>
      <c r="D18" s="2" t="s">
        <v>43</v>
      </c>
      <c r="E18" s="3">
        <v>1.5</v>
      </c>
      <c r="F18" s="3">
        <v>7.5</v>
      </c>
      <c r="G18" s="4">
        <f t="shared" si="0"/>
        <v>9</v>
      </c>
    </row>
    <row r="19" spans="1:7" ht="13.8" x14ac:dyDescent="0.25">
      <c r="A19" s="15"/>
      <c r="B19" s="2"/>
      <c r="C19" s="2"/>
      <c r="D19" s="11"/>
      <c r="E19" s="3"/>
      <c r="F19" s="3"/>
      <c r="G19" s="4"/>
    </row>
    <row r="20" spans="1:7" ht="13.8" x14ac:dyDescent="0.25">
      <c r="A20" s="15"/>
      <c r="B20" s="2"/>
      <c r="C20" s="2"/>
      <c r="D20" s="2"/>
      <c r="E20" s="3"/>
      <c r="F20" s="3"/>
      <c r="G20" s="4"/>
    </row>
    <row r="21" spans="1:7" ht="13.8" x14ac:dyDescent="0.25">
      <c r="A21" s="15"/>
      <c r="B21" s="2"/>
      <c r="C21" s="2"/>
      <c r="D21" s="11"/>
      <c r="E21" s="3"/>
      <c r="F21" s="3"/>
      <c r="G21" s="4"/>
    </row>
    <row r="22" spans="1:7" ht="13.8" x14ac:dyDescent="0.25">
      <c r="A22" s="15"/>
      <c r="B22" s="12"/>
      <c r="C22" s="12"/>
      <c r="D22" s="2"/>
      <c r="E22" s="3"/>
      <c r="F22" s="3"/>
      <c r="G22" s="4"/>
    </row>
    <row r="23" spans="1:7" ht="13.8" x14ac:dyDescent="0.25">
      <c r="A23" s="15"/>
      <c r="B23" s="2"/>
      <c r="C23" s="2"/>
      <c r="D23" s="11"/>
      <c r="E23" s="3"/>
      <c r="F23" s="3"/>
      <c r="G23" s="4"/>
    </row>
    <row r="24" spans="1:7" ht="13.8" x14ac:dyDescent="0.25">
      <c r="A24" s="15"/>
      <c r="B24" s="2"/>
      <c r="C24" s="2"/>
      <c r="D24" s="2"/>
      <c r="E24" s="3"/>
      <c r="F24" s="3"/>
      <c r="G24" s="4"/>
    </row>
    <row r="25" spans="1:7" ht="13.8" x14ac:dyDescent="0.25">
      <c r="A25" s="15"/>
      <c r="B25" s="2"/>
      <c r="C25" s="2"/>
      <c r="D25" s="2"/>
      <c r="E25" s="3"/>
      <c r="F25" s="3"/>
      <c r="G25" s="4"/>
    </row>
    <row r="26" spans="1:7" ht="13.8" x14ac:dyDescent="0.25">
      <c r="A26" s="15"/>
      <c r="B26" s="12"/>
      <c r="C26" s="12"/>
      <c r="D26" s="11"/>
      <c r="E26" s="3"/>
      <c r="F26" s="3"/>
      <c r="G26" s="4"/>
    </row>
    <row r="27" spans="1:7" ht="13.8" x14ac:dyDescent="0.25">
      <c r="A27" s="15"/>
      <c r="B27" s="2"/>
      <c r="C27" s="2"/>
      <c r="D27" s="13"/>
      <c r="E27" s="3"/>
      <c r="F27" s="3"/>
      <c r="G27" s="4"/>
    </row>
    <row r="28" spans="1:7" ht="13.8" x14ac:dyDescent="0.25">
      <c r="A28" s="15"/>
      <c r="B28" s="12"/>
      <c r="C28" s="12"/>
      <c r="D28" s="2"/>
      <c r="E28" s="3"/>
      <c r="F28" s="3"/>
      <c r="G28" s="4"/>
    </row>
    <row r="29" spans="1:7" ht="13.8" x14ac:dyDescent="0.25">
      <c r="A29" s="15"/>
      <c r="B29" s="2"/>
      <c r="C29" s="2"/>
      <c r="D29" s="2"/>
      <c r="E29" s="3"/>
      <c r="F29" s="3"/>
      <c r="G29" s="4"/>
    </row>
    <row r="30" spans="1:7" ht="13.8" x14ac:dyDescent="0.25">
      <c r="A30" s="15"/>
      <c r="B30" s="12"/>
      <c r="C30" s="12"/>
      <c r="D30" s="13"/>
      <c r="E30" s="3"/>
      <c r="F30" s="3"/>
      <c r="G30" s="4"/>
    </row>
    <row r="31" spans="1:7" ht="13.8" x14ac:dyDescent="0.25">
      <c r="A31" s="15"/>
      <c r="B31" s="2"/>
      <c r="C31" s="2"/>
      <c r="D31" s="13"/>
      <c r="E31" s="3"/>
      <c r="F31" s="3"/>
      <c r="G31" s="4"/>
    </row>
    <row r="32" spans="1:7" ht="13.8" x14ac:dyDescent="0.25">
      <c r="A32" s="15"/>
      <c r="B32" s="28"/>
      <c r="C32" s="16"/>
      <c r="D32" s="11"/>
      <c r="E32" s="3"/>
      <c r="F32" s="3"/>
      <c r="G32" s="4"/>
    </row>
    <row r="33" spans="1:7" ht="14.4" thickBot="1" x14ac:dyDescent="0.3">
      <c r="A33" s="22"/>
      <c r="B33" s="23"/>
      <c r="C33" s="23"/>
      <c r="D33" s="24"/>
      <c r="E33" s="25"/>
      <c r="F33" s="25"/>
      <c r="G33" s="26"/>
    </row>
  </sheetData>
  <mergeCells count="8">
    <mergeCell ref="A3:G3"/>
    <mergeCell ref="A5:F5"/>
    <mergeCell ref="A7:F7"/>
    <mergeCell ref="A10:A11"/>
    <mergeCell ref="B10:B11"/>
    <mergeCell ref="C10:C11"/>
    <mergeCell ref="D10:D11"/>
    <mergeCell ref="E10:G10"/>
  </mergeCells>
  <pageMargins left="0.59027777777777801" right="0.59027777777777801" top="0.59027777777777801" bottom="0.59027777777777801" header="0.51180555555555496" footer="0.5118055555555549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="140" zoomScaleNormal="140" workbookViewId="0">
      <selection activeCell="D27" sqref="D27"/>
    </sheetView>
  </sheetViews>
  <sheetFormatPr defaultRowHeight="13.2" x14ac:dyDescent="0.25"/>
  <cols>
    <col min="2" max="2" width="17.6640625" customWidth="1"/>
    <col min="4" max="4" width="17.6640625" customWidth="1"/>
  </cols>
  <sheetData>
    <row r="1" spans="1:7" ht="16.2" x14ac:dyDescent="0.35">
      <c r="A1" s="7" t="s">
        <v>9</v>
      </c>
      <c r="B1" s="8"/>
      <c r="C1" s="8"/>
      <c r="D1" s="8"/>
      <c r="E1" s="8"/>
      <c r="G1" s="9" t="s">
        <v>26</v>
      </c>
    </row>
    <row r="2" spans="1:7" x14ac:dyDescent="0.25">
      <c r="A2" s="8"/>
      <c r="B2" s="8"/>
      <c r="C2" s="8"/>
      <c r="D2" s="8"/>
      <c r="E2" s="8"/>
      <c r="F2" s="8"/>
    </row>
    <row r="3" spans="1:7" ht="30" x14ac:dyDescent="0.5">
      <c r="A3" s="58" t="s">
        <v>10</v>
      </c>
      <c r="B3" s="58"/>
      <c r="C3" s="58"/>
      <c r="D3" s="58"/>
      <c r="E3" s="58"/>
      <c r="F3" s="58"/>
      <c r="G3" s="58"/>
    </row>
    <row r="4" spans="1:7" x14ac:dyDescent="0.25">
      <c r="A4" s="8"/>
      <c r="B4" s="8"/>
      <c r="C4" s="8"/>
      <c r="D4" s="8"/>
      <c r="E4" s="8"/>
      <c r="F4" s="8"/>
    </row>
    <row r="5" spans="1:7" ht="22.8" x14ac:dyDescent="0.4">
      <c r="A5" s="59" t="s">
        <v>27</v>
      </c>
      <c r="B5" s="59"/>
      <c r="C5" s="59"/>
      <c r="D5" s="59"/>
      <c r="E5" s="59"/>
      <c r="F5" s="59"/>
    </row>
    <row r="6" spans="1:7" x14ac:dyDescent="0.25">
      <c r="A6" s="8"/>
      <c r="B6" s="8"/>
      <c r="C6" s="8"/>
      <c r="D6" s="8"/>
      <c r="E6" s="8"/>
      <c r="F6" s="8"/>
    </row>
    <row r="7" spans="1:7" ht="22.8" x14ac:dyDescent="0.4">
      <c r="A7" s="59" t="s">
        <v>13</v>
      </c>
      <c r="B7" s="59"/>
      <c r="C7" s="59"/>
      <c r="D7" s="59"/>
      <c r="E7" s="59"/>
      <c r="F7" s="59"/>
    </row>
    <row r="8" spans="1:7" ht="22.8" x14ac:dyDescent="0.4">
      <c r="A8" s="19"/>
      <c r="B8" s="10"/>
      <c r="C8" s="10"/>
      <c r="D8" s="10"/>
      <c r="E8" s="10"/>
      <c r="F8" s="10"/>
    </row>
    <row r="9" spans="1:7" ht="13.8" thickBot="1" x14ac:dyDescent="0.3"/>
    <row r="10" spans="1:7" ht="14.1" customHeight="1" x14ac:dyDescent="0.25">
      <c r="A10" s="60" t="s">
        <v>0</v>
      </c>
      <c r="B10" s="62" t="s">
        <v>1</v>
      </c>
      <c r="C10" s="62" t="s">
        <v>2</v>
      </c>
      <c r="D10" s="62" t="s">
        <v>3</v>
      </c>
      <c r="E10" s="64" t="s">
        <v>4</v>
      </c>
      <c r="F10" s="64"/>
      <c r="G10" s="64"/>
    </row>
    <row r="11" spans="1:7" ht="14.4" x14ac:dyDescent="0.25">
      <c r="A11" s="61"/>
      <c r="B11" s="63"/>
      <c r="C11" s="63"/>
      <c r="D11" s="63"/>
      <c r="E11" s="20" t="s">
        <v>5</v>
      </c>
      <c r="F11" s="20" t="s">
        <v>6</v>
      </c>
      <c r="G11" s="21" t="s">
        <v>25</v>
      </c>
    </row>
    <row r="12" spans="1:7" ht="13.8" x14ac:dyDescent="0.25">
      <c r="A12" s="31">
        <v>1</v>
      </c>
      <c r="B12" s="30" t="s">
        <v>29</v>
      </c>
      <c r="C12" s="30" t="s">
        <v>19</v>
      </c>
      <c r="D12" s="2" t="s">
        <v>7</v>
      </c>
      <c r="E12" s="14">
        <v>3.6</v>
      </c>
      <c r="F12" s="14">
        <v>8</v>
      </c>
      <c r="G12" s="17">
        <f t="shared" ref="G12:G21" si="0">SUM(E12:F12)</f>
        <v>11.6</v>
      </c>
    </row>
    <row r="13" spans="1:7" ht="13.8" x14ac:dyDescent="0.25">
      <c r="A13" s="31">
        <v>2</v>
      </c>
      <c r="B13" s="30" t="s">
        <v>22</v>
      </c>
      <c r="C13" s="30" t="s">
        <v>28</v>
      </c>
      <c r="D13" s="1" t="s">
        <v>41</v>
      </c>
      <c r="E13" s="14">
        <v>3.2</v>
      </c>
      <c r="F13" s="14">
        <v>7.43</v>
      </c>
      <c r="G13" s="17">
        <f t="shared" si="0"/>
        <v>10.629999999999999</v>
      </c>
    </row>
    <row r="14" spans="1:7" ht="13.8" x14ac:dyDescent="0.25">
      <c r="A14" s="31">
        <v>3</v>
      </c>
      <c r="B14" s="30" t="s">
        <v>29</v>
      </c>
      <c r="C14" s="30" t="s">
        <v>30</v>
      </c>
      <c r="D14" s="2" t="s">
        <v>7</v>
      </c>
      <c r="E14" s="14">
        <v>3.5</v>
      </c>
      <c r="F14" s="14">
        <v>6.93</v>
      </c>
      <c r="G14" s="17">
        <f t="shared" si="0"/>
        <v>10.43</v>
      </c>
    </row>
    <row r="15" spans="1:7" ht="13.8" x14ac:dyDescent="0.25">
      <c r="A15" s="31">
        <v>4</v>
      </c>
      <c r="B15" s="30" t="s">
        <v>42</v>
      </c>
      <c r="C15" s="30" t="s">
        <v>31</v>
      </c>
      <c r="D15" s="2" t="s">
        <v>12</v>
      </c>
      <c r="E15" s="14">
        <v>3</v>
      </c>
      <c r="F15" s="14">
        <v>7.4</v>
      </c>
      <c r="G15" s="17">
        <f t="shared" si="0"/>
        <v>10.4</v>
      </c>
    </row>
    <row r="16" spans="1:7" ht="13.8" x14ac:dyDescent="0.25">
      <c r="A16" s="31">
        <v>5</v>
      </c>
      <c r="B16" s="30" t="s">
        <v>36</v>
      </c>
      <c r="C16" s="32" t="s">
        <v>37</v>
      </c>
      <c r="D16" s="2" t="s">
        <v>8</v>
      </c>
      <c r="E16" s="14">
        <v>2.6</v>
      </c>
      <c r="F16" s="14">
        <v>6.83</v>
      </c>
      <c r="G16" s="17">
        <f t="shared" si="0"/>
        <v>9.43</v>
      </c>
    </row>
    <row r="17" spans="1:7" ht="13.8" x14ac:dyDescent="0.25">
      <c r="A17" s="31">
        <v>6</v>
      </c>
      <c r="B17" s="33" t="s">
        <v>32</v>
      </c>
      <c r="C17" s="33" t="s">
        <v>21</v>
      </c>
      <c r="D17" s="2" t="s">
        <v>43</v>
      </c>
      <c r="E17" s="14">
        <v>2.5</v>
      </c>
      <c r="F17" s="14">
        <v>6.43</v>
      </c>
      <c r="G17" s="17">
        <f t="shared" si="0"/>
        <v>8.93</v>
      </c>
    </row>
    <row r="18" spans="1:7" ht="13.8" x14ac:dyDescent="0.25">
      <c r="A18" s="31">
        <v>7</v>
      </c>
      <c r="B18" s="30" t="s">
        <v>38</v>
      </c>
      <c r="C18" s="32" t="s">
        <v>39</v>
      </c>
      <c r="D18" s="2" t="s">
        <v>8</v>
      </c>
      <c r="E18" s="14">
        <v>2.6</v>
      </c>
      <c r="F18" s="14">
        <v>5.93</v>
      </c>
      <c r="G18" s="17">
        <f t="shared" si="0"/>
        <v>8.5299999999999994</v>
      </c>
    </row>
    <row r="19" spans="1:7" ht="13.8" x14ac:dyDescent="0.25">
      <c r="A19" s="31">
        <v>8</v>
      </c>
      <c r="B19" s="30" t="s">
        <v>40</v>
      </c>
      <c r="C19" s="32" t="s">
        <v>24</v>
      </c>
      <c r="D19" s="2" t="s">
        <v>44</v>
      </c>
      <c r="E19" s="14">
        <v>2.2999999999999998</v>
      </c>
      <c r="F19" s="14">
        <v>5.93</v>
      </c>
      <c r="G19" s="17">
        <f t="shared" si="0"/>
        <v>8.23</v>
      </c>
    </row>
    <row r="20" spans="1:7" ht="13.8" x14ac:dyDescent="0.25">
      <c r="A20" s="31">
        <v>9</v>
      </c>
      <c r="B20" s="30" t="s">
        <v>33</v>
      </c>
      <c r="C20" s="32" t="s">
        <v>35</v>
      </c>
      <c r="D20" s="2" t="s">
        <v>44</v>
      </c>
      <c r="E20" s="14">
        <v>2.4</v>
      </c>
      <c r="F20" s="14">
        <v>5.6</v>
      </c>
      <c r="G20" s="17">
        <f t="shared" si="0"/>
        <v>8</v>
      </c>
    </row>
    <row r="21" spans="1:7" ht="13.8" x14ac:dyDescent="0.25">
      <c r="A21" s="31">
        <v>10</v>
      </c>
      <c r="B21" s="44" t="s">
        <v>33</v>
      </c>
      <c r="C21" s="45" t="s">
        <v>34</v>
      </c>
      <c r="D21" s="2" t="s">
        <v>44</v>
      </c>
      <c r="E21" s="14">
        <v>2.4</v>
      </c>
      <c r="F21" s="14">
        <v>4.63</v>
      </c>
      <c r="G21" s="17">
        <f t="shared" si="0"/>
        <v>7.0299999999999994</v>
      </c>
    </row>
  </sheetData>
  <mergeCells count="8">
    <mergeCell ref="A3:G3"/>
    <mergeCell ref="A5:F5"/>
    <mergeCell ref="A7:F7"/>
    <mergeCell ref="A10:A11"/>
    <mergeCell ref="B10:B11"/>
    <mergeCell ref="C10:C11"/>
    <mergeCell ref="D10:D11"/>
    <mergeCell ref="E10:G10"/>
  </mergeCells>
  <pageMargins left="0.59027777777777801" right="0.59027777777777801" top="0.59027777777777801" bottom="0.59027777777777801" header="0.51180555555555496" footer="0.5118055555555549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0" zoomScaleNormal="140" workbookViewId="0">
      <selection activeCell="D39" sqref="D39"/>
    </sheetView>
  </sheetViews>
  <sheetFormatPr defaultRowHeight="13.2" x14ac:dyDescent="0.25"/>
  <cols>
    <col min="2" max="2" width="17.6640625" customWidth="1"/>
    <col min="4" max="4" width="23.6640625" customWidth="1"/>
  </cols>
  <sheetData>
    <row r="1" spans="1:8" ht="16.2" x14ac:dyDescent="0.35">
      <c r="A1" s="7" t="s">
        <v>9</v>
      </c>
      <c r="B1" s="8"/>
      <c r="C1" s="8"/>
      <c r="D1" s="8"/>
      <c r="E1" s="8"/>
      <c r="H1" s="9" t="s">
        <v>26</v>
      </c>
    </row>
    <row r="2" spans="1:8" x14ac:dyDescent="0.25">
      <c r="A2" s="8"/>
      <c r="B2" s="8"/>
      <c r="C2" s="8"/>
      <c r="D2" s="8"/>
      <c r="E2" s="8"/>
      <c r="F2" s="8"/>
      <c r="G2" s="8"/>
    </row>
    <row r="3" spans="1:8" ht="30" x14ac:dyDescent="0.5">
      <c r="A3" s="58" t="s">
        <v>10</v>
      </c>
      <c r="B3" s="58"/>
      <c r="C3" s="58"/>
      <c r="D3" s="58"/>
      <c r="E3" s="58"/>
      <c r="F3" s="58"/>
      <c r="G3" s="58"/>
      <c r="H3" s="58"/>
    </row>
    <row r="4" spans="1:8" x14ac:dyDescent="0.25">
      <c r="A4" s="8"/>
      <c r="B4" s="8"/>
      <c r="C4" s="8"/>
      <c r="D4" s="8"/>
      <c r="E4" s="8"/>
      <c r="F4" s="8"/>
      <c r="G4" s="8"/>
    </row>
    <row r="5" spans="1:8" ht="22.8" x14ac:dyDescent="0.4">
      <c r="A5" s="59" t="s">
        <v>27</v>
      </c>
      <c r="B5" s="59"/>
      <c r="C5" s="59"/>
      <c r="D5" s="59"/>
      <c r="E5" s="59"/>
      <c r="F5" s="59"/>
      <c r="G5" s="29"/>
    </row>
    <row r="6" spans="1:8" x14ac:dyDescent="0.25">
      <c r="A6" s="8"/>
      <c r="B6" s="8"/>
      <c r="C6" s="8"/>
      <c r="D6" s="8"/>
      <c r="E6" s="8"/>
      <c r="F6" s="8"/>
      <c r="G6" s="8"/>
    </row>
    <row r="7" spans="1:8" ht="22.8" x14ac:dyDescent="0.4">
      <c r="A7" s="59" t="s">
        <v>15</v>
      </c>
      <c r="B7" s="59"/>
      <c r="C7" s="59"/>
      <c r="D7" s="59"/>
      <c r="E7" s="59"/>
      <c r="F7" s="59"/>
      <c r="G7" s="29"/>
    </row>
    <row r="8" spans="1:8" ht="22.8" x14ac:dyDescent="0.4">
      <c r="A8" s="19"/>
      <c r="B8" s="10"/>
      <c r="C8" s="10"/>
      <c r="D8" s="10"/>
      <c r="E8" s="10"/>
      <c r="F8" s="10"/>
      <c r="G8" s="10"/>
    </row>
    <row r="9" spans="1:8" ht="13.8" thickBot="1" x14ac:dyDescent="0.3"/>
    <row r="10" spans="1:8" ht="14.1" customHeight="1" x14ac:dyDescent="0.25">
      <c r="A10" s="60" t="s">
        <v>0</v>
      </c>
      <c r="B10" s="62" t="s">
        <v>1</v>
      </c>
      <c r="C10" s="62" t="s">
        <v>2</v>
      </c>
      <c r="D10" s="62" t="s">
        <v>3</v>
      </c>
      <c r="E10" s="67" t="s">
        <v>4</v>
      </c>
      <c r="F10" s="67"/>
      <c r="G10" s="67"/>
      <c r="H10" s="67"/>
    </row>
    <row r="11" spans="1:8" ht="21" thickBot="1" x14ac:dyDescent="0.3">
      <c r="A11" s="65"/>
      <c r="B11" s="66"/>
      <c r="C11" s="66"/>
      <c r="D11" s="66"/>
      <c r="E11" s="55" t="s">
        <v>5</v>
      </c>
      <c r="F11" s="55" t="s">
        <v>6</v>
      </c>
      <c r="G11" s="56" t="s">
        <v>73</v>
      </c>
      <c r="H11" s="57" t="s">
        <v>25</v>
      </c>
    </row>
    <row r="12" spans="1:8" ht="13.8" x14ac:dyDescent="0.25">
      <c r="A12" s="51">
        <v>1</v>
      </c>
      <c r="B12" s="33" t="s">
        <v>47</v>
      </c>
      <c r="C12" s="33" t="s">
        <v>48</v>
      </c>
      <c r="D12" s="18" t="s">
        <v>43</v>
      </c>
      <c r="E12" s="52">
        <v>3.3</v>
      </c>
      <c r="F12" s="52">
        <v>8.6300000000000008</v>
      </c>
      <c r="G12" s="53"/>
      <c r="H12" s="54">
        <f t="shared" ref="H12:H24" si="0">SUM(E12:F12)-G12</f>
        <v>11.93</v>
      </c>
    </row>
    <row r="13" spans="1:8" ht="13.8" x14ac:dyDescent="0.25">
      <c r="A13" s="15">
        <v>2</v>
      </c>
      <c r="B13" s="30" t="s">
        <v>53</v>
      </c>
      <c r="C13" s="30" t="s">
        <v>54</v>
      </c>
      <c r="D13" s="2" t="s">
        <v>8</v>
      </c>
      <c r="E13" s="3">
        <v>3.3</v>
      </c>
      <c r="F13" s="3">
        <v>7.97</v>
      </c>
      <c r="G13" s="46"/>
      <c r="H13" s="4">
        <f t="shared" si="0"/>
        <v>11.27</v>
      </c>
    </row>
    <row r="14" spans="1:8" ht="13.8" x14ac:dyDescent="0.25">
      <c r="A14" s="15">
        <v>3</v>
      </c>
      <c r="B14" s="30" t="s">
        <v>20</v>
      </c>
      <c r="C14" s="30" t="s">
        <v>23</v>
      </c>
      <c r="D14" s="2" t="s">
        <v>12</v>
      </c>
      <c r="E14" s="3">
        <v>3.3</v>
      </c>
      <c r="F14" s="3">
        <v>7.93</v>
      </c>
      <c r="G14" s="46"/>
      <c r="H14" s="4">
        <f t="shared" si="0"/>
        <v>11.23</v>
      </c>
    </row>
    <row r="15" spans="1:8" ht="13.8" x14ac:dyDescent="0.25">
      <c r="A15" s="15">
        <v>4</v>
      </c>
      <c r="B15" s="30" t="s">
        <v>51</v>
      </c>
      <c r="C15" s="30" t="s">
        <v>52</v>
      </c>
      <c r="D15" s="2" t="s">
        <v>65</v>
      </c>
      <c r="E15" s="3">
        <v>3</v>
      </c>
      <c r="F15" s="3">
        <v>8.1999999999999993</v>
      </c>
      <c r="G15" s="46"/>
      <c r="H15" s="4">
        <f t="shared" si="0"/>
        <v>11.2</v>
      </c>
    </row>
    <row r="16" spans="1:8" ht="13.8" x14ac:dyDescent="0.25">
      <c r="A16" s="15">
        <v>5</v>
      </c>
      <c r="B16" s="30" t="s">
        <v>63</v>
      </c>
      <c r="C16" s="30" t="s">
        <v>17</v>
      </c>
      <c r="D16" s="2" t="s">
        <v>41</v>
      </c>
      <c r="E16" s="3">
        <v>3.1</v>
      </c>
      <c r="F16" s="3">
        <v>8.5670000000000002</v>
      </c>
      <c r="G16" s="46">
        <v>0.5</v>
      </c>
      <c r="H16" s="4">
        <f t="shared" si="0"/>
        <v>11.167</v>
      </c>
    </row>
    <row r="17" spans="1:12" ht="13.8" x14ac:dyDescent="0.25">
      <c r="A17" s="15">
        <v>6</v>
      </c>
      <c r="B17" s="30" t="s">
        <v>58</v>
      </c>
      <c r="C17" s="30" t="s">
        <v>59</v>
      </c>
      <c r="D17" s="2" t="s">
        <v>41</v>
      </c>
      <c r="E17" s="3">
        <v>3.2</v>
      </c>
      <c r="F17" s="3">
        <v>8.4339999999999993</v>
      </c>
      <c r="G17" s="46">
        <v>0.5</v>
      </c>
      <c r="H17" s="4">
        <f t="shared" si="0"/>
        <v>11.134</v>
      </c>
    </row>
    <row r="18" spans="1:12" ht="13.8" x14ac:dyDescent="0.25">
      <c r="A18" s="15">
        <v>7</v>
      </c>
      <c r="B18" s="33" t="s">
        <v>62</v>
      </c>
      <c r="C18" s="33" t="s">
        <v>31</v>
      </c>
      <c r="D18" s="48" t="s">
        <v>41</v>
      </c>
      <c r="E18" s="3">
        <v>2.8</v>
      </c>
      <c r="F18" s="3">
        <v>8.6669999999999998</v>
      </c>
      <c r="G18" s="46">
        <v>0.5</v>
      </c>
      <c r="H18" s="4">
        <f t="shared" si="0"/>
        <v>10.966999999999999</v>
      </c>
    </row>
    <row r="19" spans="1:12" ht="13.8" x14ac:dyDescent="0.25">
      <c r="A19" s="15">
        <v>8</v>
      </c>
      <c r="B19" s="30" t="s">
        <v>64</v>
      </c>
      <c r="C19" s="30" t="s">
        <v>14</v>
      </c>
      <c r="D19" s="2" t="s">
        <v>41</v>
      </c>
      <c r="E19" s="3">
        <v>3.1</v>
      </c>
      <c r="F19" s="3">
        <v>8.234</v>
      </c>
      <c r="G19" s="46">
        <v>0.5</v>
      </c>
      <c r="H19" s="4">
        <f t="shared" si="0"/>
        <v>10.834</v>
      </c>
      <c r="L19" t="s">
        <v>72</v>
      </c>
    </row>
    <row r="20" spans="1:12" ht="13.8" x14ac:dyDescent="0.25">
      <c r="A20" s="15">
        <v>9</v>
      </c>
      <c r="B20" s="30" t="s">
        <v>60</v>
      </c>
      <c r="C20" s="30" t="s">
        <v>61</v>
      </c>
      <c r="D20" s="2" t="s">
        <v>41</v>
      </c>
      <c r="E20" s="3">
        <v>3</v>
      </c>
      <c r="F20" s="3">
        <v>8.2669999999999995</v>
      </c>
      <c r="G20" s="46">
        <v>0.5</v>
      </c>
      <c r="H20" s="4">
        <f t="shared" si="0"/>
        <v>10.766999999999999</v>
      </c>
    </row>
    <row r="21" spans="1:12" ht="13.8" x14ac:dyDescent="0.25">
      <c r="A21" s="15">
        <v>10</v>
      </c>
      <c r="B21" s="30" t="s">
        <v>55</v>
      </c>
      <c r="C21" s="30" t="s">
        <v>56</v>
      </c>
      <c r="D21" s="28" t="s">
        <v>7</v>
      </c>
      <c r="E21" s="3">
        <v>2.9</v>
      </c>
      <c r="F21" s="3">
        <v>8</v>
      </c>
      <c r="G21" s="46">
        <v>0.5</v>
      </c>
      <c r="H21" s="4">
        <f t="shared" si="0"/>
        <v>10.4</v>
      </c>
    </row>
    <row r="22" spans="1:12" ht="13.8" x14ac:dyDescent="0.25">
      <c r="A22" s="15">
        <v>11</v>
      </c>
      <c r="B22" s="30" t="s">
        <v>57</v>
      </c>
      <c r="C22" s="30" t="s">
        <v>18</v>
      </c>
      <c r="D22" s="2" t="s">
        <v>44</v>
      </c>
      <c r="E22" s="3">
        <v>2.4</v>
      </c>
      <c r="F22" s="3">
        <v>8.1340000000000003</v>
      </c>
      <c r="G22" s="46">
        <v>0.5</v>
      </c>
      <c r="H22" s="4">
        <f t="shared" si="0"/>
        <v>10.034000000000001</v>
      </c>
    </row>
    <row r="23" spans="1:12" ht="13.8" x14ac:dyDescent="0.25">
      <c r="A23" s="15">
        <v>12</v>
      </c>
      <c r="B23" s="30" t="s">
        <v>45</v>
      </c>
      <c r="C23" s="30" t="s">
        <v>46</v>
      </c>
      <c r="D23" s="2" t="s">
        <v>12</v>
      </c>
      <c r="E23" s="3">
        <v>3</v>
      </c>
      <c r="F23" s="3">
        <v>7.5</v>
      </c>
      <c r="G23" s="46">
        <v>0.5</v>
      </c>
      <c r="H23" s="4">
        <f t="shared" si="0"/>
        <v>10</v>
      </c>
    </row>
    <row r="24" spans="1:12" ht="14.4" thickBot="1" x14ac:dyDescent="0.3">
      <c r="A24" s="34">
        <v>13</v>
      </c>
      <c r="B24" s="49" t="s">
        <v>49</v>
      </c>
      <c r="C24" s="49" t="s">
        <v>50</v>
      </c>
      <c r="D24" s="50" t="s">
        <v>43</v>
      </c>
      <c r="E24" s="5">
        <v>2.2999999999999998</v>
      </c>
      <c r="F24" s="5">
        <v>6.6</v>
      </c>
      <c r="G24" s="47">
        <v>0.5</v>
      </c>
      <c r="H24" s="6">
        <f t="shared" si="0"/>
        <v>8.3999999999999986</v>
      </c>
    </row>
  </sheetData>
  <mergeCells count="8">
    <mergeCell ref="A3:H3"/>
    <mergeCell ref="A5:F5"/>
    <mergeCell ref="A7:F7"/>
    <mergeCell ref="A10:A11"/>
    <mergeCell ref="B10:B11"/>
    <mergeCell ref="C10:C11"/>
    <mergeCell ref="D10:D11"/>
    <mergeCell ref="E10:H10"/>
  </mergeCells>
  <pageMargins left="0.24" right="0.44" top="0.59027777777777801" bottom="0.59027777777777801" header="0.51180555555555496" footer="0.511805555555554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62381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PŘESKOK</vt:lpstr>
      <vt:lpstr>BRADLA</vt:lpstr>
      <vt:lpstr>KLADINA</vt:lpstr>
      <vt:lpstr>PROSTNÁ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Celeda</dc:creator>
  <cp:lastModifiedBy>Liba</cp:lastModifiedBy>
  <cp:revision>51</cp:revision>
  <cp:lastPrinted>2018-11-11T19:15:46Z</cp:lastPrinted>
  <dcterms:created xsi:type="dcterms:W3CDTF">2012-10-12T07:11:08Z</dcterms:created>
  <dcterms:modified xsi:type="dcterms:W3CDTF">2018-11-11T19:35:40Z</dcterms:modified>
</cp:coreProperties>
</file>