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612" windowWidth="22716" windowHeight="10788" firstSheet="3" activeTab="4"/>
  </bookViews>
  <sheets>
    <sheet name="2856_1. kategorie MIMINA" sheetId="1" r:id="rId1"/>
    <sheet name="2857_2. kategorie PRIPRAVKA" sheetId="2" r:id="rId2"/>
    <sheet name="2858_3. kategorie - ZAKYNE A" sheetId="3" r:id="rId3"/>
    <sheet name="2859_4. Kategorie - ZAKYNE B" sheetId="4" r:id="rId4"/>
    <sheet name="2860_5. Kategorie ZAKYNE C" sheetId="5" r:id="rId5"/>
    <sheet name="2861_6. Kategorie - ZAKYNE D" sheetId="6" r:id="rId6"/>
    <sheet name="2862_7. Kategorie - JUNIORKY" sheetId="7" r:id="rId7"/>
    <sheet name="rozhodci" sheetId="8" r:id="rId8"/>
  </sheets>
  <calcPr calcId="145621"/>
</workbook>
</file>

<file path=xl/calcChain.xml><?xml version="1.0" encoding="utf-8"?>
<calcChain xmlns="http://schemas.openxmlformats.org/spreadsheetml/2006/main">
  <c r="W18" i="1" l="1"/>
  <c r="S18" i="1"/>
  <c r="O18" i="1"/>
  <c r="K18" i="1"/>
  <c r="X18" i="1" l="1"/>
  <c r="W14" i="1"/>
  <c r="S14" i="1"/>
  <c r="O14" i="1"/>
  <c r="K14" i="1"/>
  <c r="W20" i="2"/>
  <c r="W22" i="2"/>
  <c r="W17" i="2"/>
  <c r="S20" i="2"/>
  <c r="S22" i="2"/>
  <c r="S17" i="2"/>
  <c r="O20" i="2"/>
  <c r="O22" i="2"/>
  <c r="O17" i="2"/>
  <c r="K20" i="2"/>
  <c r="K22" i="2"/>
  <c r="K17" i="2"/>
  <c r="W14" i="3"/>
  <c r="W21" i="3"/>
  <c r="W22" i="3"/>
  <c r="W12" i="3"/>
  <c r="S21" i="3"/>
  <c r="S22" i="3"/>
  <c r="S12" i="3"/>
  <c r="S14" i="3"/>
  <c r="O21" i="3"/>
  <c r="O22" i="3"/>
  <c r="O12" i="3"/>
  <c r="O14" i="3"/>
  <c r="K14" i="3"/>
  <c r="K21" i="3"/>
  <c r="K22" i="3"/>
  <c r="K12" i="3"/>
  <c r="W19" i="4"/>
  <c r="S19" i="4"/>
  <c r="O19" i="4"/>
  <c r="K19" i="4"/>
  <c r="X19" i="4" s="1"/>
  <c r="W18" i="6"/>
  <c r="W15" i="6"/>
  <c r="W17" i="6"/>
  <c r="W9" i="6"/>
  <c r="W12" i="6"/>
  <c r="S15" i="6"/>
  <c r="S17" i="6"/>
  <c r="S9" i="6"/>
  <c r="S12" i="6"/>
  <c r="S18" i="6"/>
  <c r="O15" i="6"/>
  <c r="O17" i="6"/>
  <c r="O9" i="6"/>
  <c r="O12" i="6"/>
  <c r="O18" i="6"/>
  <c r="K15" i="6"/>
  <c r="K17" i="6"/>
  <c r="K9" i="6"/>
  <c r="K12" i="6"/>
  <c r="K18" i="6"/>
  <c r="W16" i="7"/>
  <c r="W15" i="7"/>
  <c r="S16" i="7"/>
  <c r="S15" i="7"/>
  <c r="O16" i="7"/>
  <c r="O15" i="7"/>
  <c r="K16" i="7"/>
  <c r="K15" i="7"/>
  <c r="W13" i="7"/>
  <c r="S13" i="7"/>
  <c r="O13" i="7"/>
  <c r="K13" i="7"/>
  <c r="W12" i="7"/>
  <c r="S12" i="7"/>
  <c r="O12" i="7"/>
  <c r="K12" i="7"/>
  <c r="W7" i="7"/>
  <c r="S7" i="7"/>
  <c r="O7" i="7"/>
  <c r="K7" i="7"/>
  <c r="W10" i="7"/>
  <c r="S10" i="7"/>
  <c r="O10" i="7"/>
  <c r="K10" i="7"/>
  <c r="W11" i="7"/>
  <c r="S11" i="7"/>
  <c r="O11" i="7"/>
  <c r="K11" i="7"/>
  <c r="W8" i="7"/>
  <c r="S8" i="7"/>
  <c r="O8" i="7"/>
  <c r="K8" i="7"/>
  <c r="W14" i="7"/>
  <c r="S14" i="7"/>
  <c r="O14" i="7"/>
  <c r="K14" i="7"/>
  <c r="W9" i="7"/>
  <c r="S9" i="7"/>
  <c r="O9" i="7"/>
  <c r="K9" i="7"/>
  <c r="W24" i="6"/>
  <c r="S24" i="6"/>
  <c r="O24" i="6"/>
  <c r="K24" i="6"/>
  <c r="W26" i="6"/>
  <c r="S26" i="6"/>
  <c r="O26" i="6"/>
  <c r="K26" i="6"/>
  <c r="W23" i="6"/>
  <c r="S23" i="6"/>
  <c r="O23" i="6"/>
  <c r="K23" i="6"/>
  <c r="W19" i="6"/>
  <c r="S19" i="6"/>
  <c r="O19" i="6"/>
  <c r="K19" i="6"/>
  <c r="W10" i="6"/>
  <c r="S10" i="6"/>
  <c r="O10" i="6"/>
  <c r="K10" i="6"/>
  <c r="W11" i="6"/>
  <c r="S11" i="6"/>
  <c r="O11" i="6"/>
  <c r="K11" i="6"/>
  <c r="W7" i="6"/>
  <c r="S7" i="6"/>
  <c r="O7" i="6"/>
  <c r="K7" i="6"/>
  <c r="W8" i="6"/>
  <c r="S8" i="6"/>
  <c r="O8" i="6"/>
  <c r="K8" i="6"/>
  <c r="W14" i="6"/>
  <c r="S14" i="6"/>
  <c r="O14" i="6"/>
  <c r="K14" i="6"/>
  <c r="W21" i="6"/>
  <c r="S21" i="6"/>
  <c r="O21" i="6"/>
  <c r="K21" i="6"/>
  <c r="W20" i="6"/>
  <c r="S20" i="6"/>
  <c r="O20" i="6"/>
  <c r="K20" i="6"/>
  <c r="W13" i="6"/>
  <c r="S13" i="6"/>
  <c r="O13" i="6"/>
  <c r="K13" i="6"/>
  <c r="W22" i="6"/>
  <c r="S22" i="6"/>
  <c r="O22" i="6"/>
  <c r="K22" i="6"/>
  <c r="W27" i="6"/>
  <c r="S27" i="6"/>
  <c r="O27" i="6"/>
  <c r="K27" i="6"/>
  <c r="W25" i="6"/>
  <c r="S25" i="6"/>
  <c r="O25" i="6"/>
  <c r="K25" i="6"/>
  <c r="W16" i="6"/>
  <c r="S16" i="6"/>
  <c r="O16" i="6"/>
  <c r="K16" i="6"/>
  <c r="W9" i="5"/>
  <c r="S9" i="5"/>
  <c r="O9" i="5"/>
  <c r="K9" i="5"/>
  <c r="W10" i="5"/>
  <c r="S10" i="5"/>
  <c r="O10" i="5"/>
  <c r="K10" i="5"/>
  <c r="W7" i="5"/>
  <c r="S7" i="5"/>
  <c r="O7" i="5"/>
  <c r="K7" i="5"/>
  <c r="W8" i="5"/>
  <c r="S8" i="5"/>
  <c r="O8" i="5"/>
  <c r="K8" i="5"/>
  <c r="W11" i="5"/>
  <c r="S11" i="5"/>
  <c r="O11" i="5"/>
  <c r="K11" i="5"/>
  <c r="W13" i="5"/>
  <c r="S13" i="5"/>
  <c r="O13" i="5"/>
  <c r="K13" i="5"/>
  <c r="W14" i="5"/>
  <c r="S14" i="5"/>
  <c r="O14" i="5"/>
  <c r="K14" i="5"/>
  <c r="W12" i="5"/>
  <c r="S12" i="5"/>
  <c r="O12" i="5"/>
  <c r="K12" i="5"/>
  <c r="W16" i="4"/>
  <c r="S16" i="4"/>
  <c r="O16" i="4"/>
  <c r="K16" i="4"/>
  <c r="W11" i="4"/>
  <c r="S11" i="4"/>
  <c r="O11" i="4"/>
  <c r="K11" i="4"/>
  <c r="W17" i="4"/>
  <c r="S17" i="4"/>
  <c r="O17" i="4"/>
  <c r="K17" i="4"/>
  <c r="W12" i="4"/>
  <c r="S12" i="4"/>
  <c r="O12" i="4"/>
  <c r="K12" i="4"/>
  <c r="W7" i="4"/>
  <c r="S7" i="4"/>
  <c r="O7" i="4"/>
  <c r="K7" i="4"/>
  <c r="W8" i="4"/>
  <c r="S8" i="4"/>
  <c r="O8" i="4"/>
  <c r="K8" i="4"/>
  <c r="W15" i="4"/>
  <c r="S15" i="4"/>
  <c r="O15" i="4"/>
  <c r="K15" i="4"/>
  <c r="W10" i="4"/>
  <c r="S10" i="4"/>
  <c r="O10" i="4"/>
  <c r="K10" i="4"/>
  <c r="W14" i="4"/>
  <c r="S14" i="4"/>
  <c r="O14" i="4"/>
  <c r="K14" i="4"/>
  <c r="W9" i="4"/>
  <c r="S9" i="4"/>
  <c r="O9" i="4"/>
  <c r="K9" i="4"/>
  <c r="W13" i="4"/>
  <c r="S13" i="4"/>
  <c r="O13" i="4"/>
  <c r="K13" i="4"/>
  <c r="W18" i="4"/>
  <c r="S18" i="4"/>
  <c r="O18" i="4"/>
  <c r="K18" i="4"/>
  <c r="W8" i="3"/>
  <c r="S8" i="3"/>
  <c r="O8" i="3"/>
  <c r="K8" i="3"/>
  <c r="W11" i="3"/>
  <c r="S11" i="3"/>
  <c r="O11" i="3"/>
  <c r="K11" i="3"/>
  <c r="W20" i="3"/>
  <c r="S20" i="3"/>
  <c r="O20" i="3"/>
  <c r="K20" i="3"/>
  <c r="W13" i="3"/>
  <c r="S13" i="3"/>
  <c r="O13" i="3"/>
  <c r="K13" i="3"/>
  <c r="W16" i="3"/>
  <c r="S16" i="3"/>
  <c r="O16" i="3"/>
  <c r="K16" i="3"/>
  <c r="W18" i="3"/>
  <c r="S18" i="3"/>
  <c r="O18" i="3"/>
  <c r="K18" i="3"/>
  <c r="W17" i="3"/>
  <c r="S17" i="3"/>
  <c r="O17" i="3"/>
  <c r="K17" i="3"/>
  <c r="W10" i="3"/>
  <c r="S10" i="3"/>
  <c r="O10" i="3"/>
  <c r="K10" i="3"/>
  <c r="W15" i="3"/>
  <c r="S15" i="3"/>
  <c r="O15" i="3"/>
  <c r="K15" i="3"/>
  <c r="W19" i="3"/>
  <c r="S19" i="3"/>
  <c r="O19" i="3"/>
  <c r="K19" i="3"/>
  <c r="W7" i="3"/>
  <c r="S7" i="3"/>
  <c r="O7" i="3"/>
  <c r="K7" i="3"/>
  <c r="W9" i="3"/>
  <c r="S9" i="3"/>
  <c r="O9" i="3"/>
  <c r="K9" i="3"/>
  <c r="W10" i="2"/>
  <c r="S10" i="2"/>
  <c r="O10" i="2"/>
  <c r="K10" i="2"/>
  <c r="W11" i="2"/>
  <c r="S11" i="2"/>
  <c r="O11" i="2"/>
  <c r="K11" i="2"/>
  <c r="W13" i="2"/>
  <c r="S13" i="2"/>
  <c r="O13" i="2"/>
  <c r="K13" i="2"/>
  <c r="W21" i="2"/>
  <c r="S21" i="2"/>
  <c r="O21" i="2"/>
  <c r="K21" i="2"/>
  <c r="W19" i="2"/>
  <c r="S19" i="2"/>
  <c r="O19" i="2"/>
  <c r="K19" i="2"/>
  <c r="W12" i="2"/>
  <c r="S12" i="2"/>
  <c r="O12" i="2"/>
  <c r="K12" i="2"/>
  <c r="W18" i="2"/>
  <c r="S18" i="2"/>
  <c r="O18" i="2"/>
  <c r="K18" i="2"/>
  <c r="X18" i="2" s="1"/>
  <c r="W23" i="2"/>
  <c r="S23" i="2"/>
  <c r="O23" i="2"/>
  <c r="K23" i="2"/>
  <c r="W9" i="2"/>
  <c r="S9" i="2"/>
  <c r="O9" i="2"/>
  <c r="K9" i="2"/>
  <c r="W14" i="2"/>
  <c r="S14" i="2"/>
  <c r="O14" i="2"/>
  <c r="K14" i="2"/>
  <c r="W16" i="2"/>
  <c r="S16" i="2"/>
  <c r="O16" i="2"/>
  <c r="K16" i="2"/>
  <c r="W15" i="2"/>
  <c r="S15" i="2"/>
  <c r="O15" i="2"/>
  <c r="K15" i="2"/>
  <c r="W8" i="2"/>
  <c r="S8" i="2"/>
  <c r="O8" i="2"/>
  <c r="K8" i="2"/>
  <c r="X8" i="2" s="1"/>
  <c r="W7" i="2"/>
  <c r="S7" i="2"/>
  <c r="O7" i="2"/>
  <c r="K7" i="2"/>
  <c r="W8" i="1"/>
  <c r="S8" i="1"/>
  <c r="O8" i="1"/>
  <c r="K8" i="1"/>
  <c r="W11" i="1"/>
  <c r="S11" i="1"/>
  <c r="O11" i="1"/>
  <c r="K11" i="1"/>
  <c r="W13" i="1"/>
  <c r="S13" i="1"/>
  <c r="O13" i="1"/>
  <c r="K13" i="1"/>
  <c r="W12" i="1"/>
  <c r="S12" i="1"/>
  <c r="O12" i="1"/>
  <c r="K12" i="1"/>
  <c r="W9" i="1"/>
  <c r="S9" i="1"/>
  <c r="O9" i="1"/>
  <c r="K9" i="1"/>
  <c r="W16" i="1"/>
  <c r="S16" i="1"/>
  <c r="O16" i="1"/>
  <c r="K16" i="1"/>
  <c r="W17" i="1"/>
  <c r="S17" i="1"/>
  <c r="O17" i="1"/>
  <c r="K17" i="1"/>
  <c r="W15" i="1"/>
  <c r="S15" i="1"/>
  <c r="O15" i="1"/>
  <c r="K15" i="1"/>
  <c r="W10" i="1"/>
  <c r="S10" i="1"/>
  <c r="O10" i="1"/>
  <c r="K10" i="1"/>
  <c r="W7" i="1"/>
  <c r="S7" i="1"/>
  <c r="O7" i="1"/>
  <c r="K7" i="1"/>
  <c r="X8" i="5" l="1"/>
  <c r="X12" i="5"/>
  <c r="X11" i="6"/>
  <c r="X10" i="6"/>
  <c r="X17" i="6"/>
  <c r="X14" i="1"/>
  <c r="X21" i="3"/>
  <c r="X9" i="1"/>
  <c r="X13" i="1"/>
  <c r="X17" i="1"/>
  <c r="X22" i="2"/>
  <c r="X19" i="2"/>
  <c r="X12" i="2"/>
  <c r="X16" i="4"/>
  <c r="X9" i="4"/>
  <c r="X18" i="4"/>
  <c r="X20" i="2"/>
  <c r="X14" i="2"/>
  <c r="X17" i="2"/>
  <c r="X15" i="2"/>
  <c r="X7" i="2"/>
  <c r="X15" i="7"/>
  <c r="X12" i="7"/>
  <c r="X14" i="7"/>
  <c r="X13" i="7"/>
  <c r="X16" i="7"/>
  <c r="X22" i="6"/>
  <c r="X9" i="6"/>
  <c r="X13" i="6"/>
  <c r="X12" i="6"/>
  <c r="X15" i="6"/>
  <c r="X14" i="3"/>
  <c r="X19" i="3"/>
  <c r="X16" i="3"/>
  <c r="X12" i="3"/>
  <c r="X22" i="3"/>
  <c r="X7" i="4"/>
  <c r="X15" i="4"/>
  <c r="X11" i="4"/>
  <c r="X11" i="7"/>
  <c r="X9" i="7"/>
  <c r="X7" i="7"/>
  <c r="X8" i="7"/>
  <c r="X10" i="7"/>
  <c r="X18" i="6"/>
  <c r="X25" i="6"/>
  <c r="X14" i="6"/>
  <c r="X7" i="6"/>
  <c r="X24" i="6"/>
  <c r="X16" i="6"/>
  <c r="X8" i="6"/>
  <c r="X20" i="6"/>
  <c r="X26" i="6"/>
  <c r="X21" i="6"/>
  <c r="X23" i="6"/>
  <c r="X19" i="6"/>
  <c r="X27" i="6"/>
  <c r="X12" i="4"/>
  <c r="X13" i="4"/>
  <c r="X14" i="4"/>
  <c r="X17" i="4"/>
  <c r="X10" i="4"/>
  <c r="X8" i="4"/>
  <c r="X7" i="3"/>
  <c r="X16" i="2"/>
  <c r="X13" i="2"/>
  <c r="X10" i="2"/>
  <c r="X21" i="2"/>
  <c r="X11" i="2"/>
  <c r="X23" i="2"/>
  <c r="X9" i="2"/>
  <c r="X11" i="5"/>
  <c r="X14" i="5"/>
  <c r="X7" i="5"/>
  <c r="X9" i="5"/>
  <c r="X10" i="5"/>
  <c r="X13" i="5"/>
  <c r="X15" i="1"/>
  <c r="X16" i="1"/>
  <c r="X8" i="1"/>
  <c r="X12" i="1"/>
  <c r="X7" i="1"/>
  <c r="X10" i="1"/>
  <c r="X11" i="1"/>
  <c r="X10" i="3"/>
  <c r="X18" i="3"/>
  <c r="X9" i="3"/>
  <c r="X15" i="3"/>
  <c r="X17" i="3"/>
  <c r="X20" i="3"/>
  <c r="X11" i="3"/>
  <c r="X13" i="3"/>
  <c r="X8" i="3"/>
</calcChain>
</file>

<file path=xl/sharedStrings.xml><?xml version="1.0" encoding="utf-8"?>
<sst xmlns="http://schemas.openxmlformats.org/spreadsheetml/2006/main" count="519" uniqueCount="187">
  <si>
    <t>Gymnastické naděje</t>
  </si>
  <si>
    <t>9.3.2019</t>
  </si>
  <si>
    <t>1. kategorie MIMINA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</si>
  <si>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</si>
  <si>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</si>
  <si>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</si>
  <si>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</si>
  <si>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</si>
  <si>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</si>
  <si>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</si>
  <si>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</si>
  <si>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</si>
  <si>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</si>
  <si>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</si>
  <si>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</si>
  <si>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</si>
  <si>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</si>
  <si>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</si>
  <si>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Prutkayová Frederika</t>
  </si>
  <si>
    <t>GK Vítkovice</t>
  </si>
  <si>
    <t>kolektiv trenérů</t>
  </si>
  <si>
    <t>Galasová Viktorie</t>
  </si>
  <si>
    <t>KSG SK Přerov</t>
  </si>
  <si>
    <t>Cigánková</t>
  </si>
  <si>
    <t>Moštěková Helena</t>
  </si>
  <si>
    <t>Nejmetová Barbora</t>
  </si>
  <si>
    <t>Marčáková</t>
  </si>
  <si>
    <t>Cintulová Adriana</t>
  </si>
  <si>
    <t>ŠK Uherský Ostroh</t>
  </si>
  <si>
    <t>Vaďurová</t>
  </si>
  <si>
    <t>Křápková Julie</t>
  </si>
  <si>
    <t>Macková Ema</t>
  </si>
  <si>
    <t>Skalková Adéla</t>
  </si>
  <si>
    <t>T.J. Sokol Hodonín</t>
  </si>
  <si>
    <t>Dubská Kateřina</t>
  </si>
  <si>
    <t>Schwarzová Ella</t>
  </si>
  <si>
    <t>T.J. Sokol Moravská Ostrava 1</t>
  </si>
  <si>
    <t>Dudová, El-Khairy</t>
  </si>
  <si>
    <t>Stuchlíková Elizabeth</t>
  </si>
  <si>
    <t>2. kategorie PŘÍPRAVKA</t>
  </si>
  <si>
    <t>Kantorová Elen</t>
  </si>
  <si>
    <t>Prutkayová, Štroblíková</t>
  </si>
  <si>
    <t>Kolářová Zoe Laura</t>
  </si>
  <si>
    <t>Koutná Sabina</t>
  </si>
  <si>
    <t>Kroutilová Tina</t>
  </si>
  <si>
    <t>Dobřecká Tereza</t>
  </si>
  <si>
    <t>Zpěváková</t>
  </si>
  <si>
    <t>Macháčková Kateřina</t>
  </si>
  <si>
    <t>Nečasová Gabriela</t>
  </si>
  <si>
    <t>Riedlová, Vávrová</t>
  </si>
  <si>
    <t>Machálková Julie</t>
  </si>
  <si>
    <t>Martináková Eva</t>
  </si>
  <si>
    <t>Dudová</t>
  </si>
  <si>
    <t>Zemanová Magdalena</t>
  </si>
  <si>
    <t>Pernicová Anežka</t>
  </si>
  <si>
    <t>T.J. Sokol Vsetín</t>
  </si>
  <si>
    <t>Hladký</t>
  </si>
  <si>
    <t>Prchlíková Sabina</t>
  </si>
  <si>
    <t>TJ Ostrožská Nová Ves</t>
  </si>
  <si>
    <t>Mikošková Anna</t>
  </si>
  <si>
    <t>Vanduchová Elen</t>
  </si>
  <si>
    <t>TJ Valašské Meziříčí</t>
  </si>
  <si>
    <t>Adámková</t>
  </si>
  <si>
    <t>3. kategorie - ŽÁKYNĚ A</t>
  </si>
  <si>
    <t>Biolková Julie</t>
  </si>
  <si>
    <t>Kubová Barbora</t>
  </si>
  <si>
    <t>Kováčová Marika Nina</t>
  </si>
  <si>
    <t>KSG Znojmo</t>
  </si>
  <si>
    <t>Křístelová a kol.</t>
  </si>
  <si>
    <t>Vojtěchová Antonie</t>
  </si>
  <si>
    <t>Hlůšková Natálie</t>
  </si>
  <si>
    <t>Havlová</t>
  </si>
  <si>
    <t>Šuráňová Ema</t>
  </si>
  <si>
    <t>Mezerová Eva</t>
  </si>
  <si>
    <t>Olšarová</t>
  </si>
  <si>
    <t>Holáňová Tereza</t>
  </si>
  <si>
    <t>Kordulová Rozárie</t>
  </si>
  <si>
    <t>Van Minnem Lilien</t>
  </si>
  <si>
    <t>Hilšerová Lily</t>
  </si>
  <si>
    <t>TJ Rožnov pod Radhoštěm</t>
  </si>
  <si>
    <t>kolektiv</t>
  </si>
  <si>
    <t>Adámková Kateřina</t>
  </si>
  <si>
    <t>Iva Adámková</t>
  </si>
  <si>
    <t>4. Kategorie - ŽÁKYNĚ B</t>
  </si>
  <si>
    <t>Mánová Sabina</t>
  </si>
  <si>
    <t>Novotná Julie</t>
  </si>
  <si>
    <t>Kubošná Veronika</t>
  </si>
  <si>
    <t>Latinová Magdalena</t>
  </si>
  <si>
    <t>Žáčková Veronika</t>
  </si>
  <si>
    <t>Kocmánková Adéla</t>
  </si>
  <si>
    <t>Žembery Lucie</t>
  </si>
  <si>
    <t>Lukácsová Silvie</t>
  </si>
  <si>
    <t>Pospíšilová Natálie</t>
  </si>
  <si>
    <t>Hlaváčová Jůlie</t>
  </si>
  <si>
    <t>Baranová, Herda</t>
  </si>
  <si>
    <t>Novosadová Jana</t>
  </si>
  <si>
    <t>Bakešová Adéla</t>
  </si>
  <si>
    <t>TJ Loko Pardubice</t>
  </si>
  <si>
    <t>Květonová A., Veverková E.</t>
  </si>
  <si>
    <t>Hilšerová Sofie</t>
  </si>
  <si>
    <t>5. Kategorie ŽÁKYNĚ C</t>
  </si>
  <si>
    <t>Medvědová Vendula</t>
  </si>
  <si>
    <t>Bedřichová Julie</t>
  </si>
  <si>
    <t>Baldock Ella</t>
  </si>
  <si>
    <t>Burešová Jana</t>
  </si>
  <si>
    <t>Matušková Marjana</t>
  </si>
  <si>
    <t>Hajdinová Natálie</t>
  </si>
  <si>
    <t>Hajdin, Vlková</t>
  </si>
  <si>
    <t>Čechovská Emma Augustina</t>
  </si>
  <si>
    <t>Čonková Nela</t>
  </si>
  <si>
    <t>6. Kategorie - ŽÁKYNĚ D</t>
  </si>
  <si>
    <t>Fialová Ema</t>
  </si>
  <si>
    <t>KSG Rosice</t>
  </si>
  <si>
    <t>Hajdin</t>
  </si>
  <si>
    <t>Hájková Veronika</t>
  </si>
  <si>
    <t>Zaoralová Nikol</t>
  </si>
  <si>
    <t>Kováčová Karolina Mia</t>
  </si>
  <si>
    <t>Janíková Veronika</t>
  </si>
  <si>
    <t>Pavlicová Štěpánka</t>
  </si>
  <si>
    <t>Stávková Adéla</t>
  </si>
  <si>
    <t>Bajgerová Alexandra</t>
  </si>
  <si>
    <t>Hejtmánková Gabriela Eva</t>
  </si>
  <si>
    <t>Hilšerová Vivien</t>
  </si>
  <si>
    <t>Macháčková Eliška</t>
  </si>
  <si>
    <t>Martináková Natálie</t>
  </si>
  <si>
    <t>Zajíčková Eliška</t>
  </si>
  <si>
    <t>Vidrmanová Tereza</t>
  </si>
  <si>
    <t>Malotová Olívie</t>
  </si>
  <si>
    <t>Pěchová Lucie</t>
  </si>
  <si>
    <t>7. Kategorie - JUNIORKY</t>
  </si>
  <si>
    <t>Molíková Simona</t>
  </si>
  <si>
    <t>Vojtěchová Anna</t>
  </si>
  <si>
    <t>Latinová Johana</t>
  </si>
  <si>
    <t>Mazurková Eliška</t>
  </si>
  <si>
    <t>Riedlová Eliška</t>
  </si>
  <si>
    <t>Návratová Zuzana</t>
  </si>
  <si>
    <t>Pavlíčková Anna</t>
  </si>
  <si>
    <t>Hastíková Petra</t>
  </si>
  <si>
    <t>Šálková Radka</t>
  </si>
  <si>
    <t>poznámka</t>
  </si>
  <si>
    <t>oddil</t>
  </si>
  <si>
    <t>Nováková Hana</t>
  </si>
  <si>
    <t>I. tř.</t>
  </si>
  <si>
    <t>Fialová Dagmar</t>
  </si>
  <si>
    <t>Rozhodčí III.třídy</t>
  </si>
  <si>
    <t>Zaoralova Lenka</t>
  </si>
  <si>
    <t>Křístelová Ivana</t>
  </si>
  <si>
    <t>I. KT</t>
  </si>
  <si>
    <t>Stávková Veronika</t>
  </si>
  <si>
    <t>III.tř.</t>
  </si>
  <si>
    <t>Dudová Miroslava</t>
  </si>
  <si>
    <t>Kisza Tomáš</t>
  </si>
  <si>
    <t>Pernicová Lucie</t>
  </si>
  <si>
    <t>III.třída</t>
  </si>
  <si>
    <t>Modrovičová Simona</t>
  </si>
  <si>
    <t>Šupová Věra</t>
  </si>
  <si>
    <t>Zeťková Kristýna</t>
  </si>
  <si>
    <t>TJ Sokol Zlín</t>
  </si>
  <si>
    <t>Zeťková, Rajnochová</t>
  </si>
  <si>
    <t>Krumlová Anežka</t>
  </si>
  <si>
    <t>Zeťková</t>
  </si>
  <si>
    <t>Vodvárková Tereza</t>
  </si>
  <si>
    <t>Rajnochová</t>
  </si>
  <si>
    <t>Vydrová Daniela</t>
  </si>
  <si>
    <t>Jarošová Leona</t>
  </si>
  <si>
    <t>Elšíková Aneta</t>
  </si>
  <si>
    <t>Šiková Klára</t>
  </si>
  <si>
    <t>Liškutinová Nelly</t>
  </si>
  <si>
    <t>Klimková Mariana</t>
  </si>
  <si>
    <t>Rajnochová, Daněk</t>
  </si>
  <si>
    <t>Slezáková Zuzana</t>
  </si>
  <si>
    <t>Bézová Michaela</t>
  </si>
  <si>
    <t>Zemanová Jolana</t>
  </si>
  <si>
    <t>Rubešová Valerie</t>
  </si>
  <si>
    <t>Novotná Nela</t>
  </si>
  <si>
    <t>Romanina Darja</t>
  </si>
  <si>
    <t>Cigánková Karolina</t>
  </si>
  <si>
    <t>Machalíková</t>
  </si>
  <si>
    <t>KSG Přerov</t>
  </si>
  <si>
    <t>Někdo</t>
  </si>
  <si>
    <t>Zlín</t>
  </si>
  <si>
    <t>Majíčková</t>
  </si>
  <si>
    <t>Šálková</t>
  </si>
  <si>
    <t>ONV</t>
  </si>
  <si>
    <t>Pardubice</t>
  </si>
  <si>
    <t>Hrabánková Markéta</t>
  </si>
  <si>
    <t>Minaříková 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</si>
</sst>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workbookViewId="0">
      <selection activeCell="I21" sqref="I21"/>
    </sheetView>
  </sheetViews>
  <sheetFormatPr defaultRowHeight="14.4" x14ac:dyDescent="0.3"/>
  <cols>
    <col min="1" max="1" width="5.77734375" customWidth="1"/>
    <col min="2" max="2" width="7.5546875" hidden="1" customWidth="1"/>
    <col min="3" max="3" width="8.109375" hidden="1" customWidth="1"/>
    <col min="4" max="4" width="20.21875" customWidth="1"/>
    <col min="5" max="5" width="7.33203125" style="6" customWidth="1"/>
    <col min="6" max="6" width="21.33203125" style="5" customWidth="1"/>
    <col min="7" max="7" width="16.777343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2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132557</v>
      </c>
      <c r="C7" s="10">
        <v>7791</v>
      </c>
      <c r="D7" s="10" t="s">
        <v>18</v>
      </c>
      <c r="E7" s="11">
        <v>2013</v>
      </c>
      <c r="F7" s="12" t="s">
        <v>19</v>
      </c>
      <c r="G7" s="12" t="s">
        <v>20</v>
      </c>
      <c r="H7" s="13">
        <v>0</v>
      </c>
      <c r="I7" s="13">
        <v>0</v>
      </c>
      <c r="J7" s="13">
        <v>0</v>
      </c>
      <c r="K7" s="14">
        <f>H7+I7-J7</f>
        <v>0</v>
      </c>
      <c r="L7" s="13">
        <v>0</v>
      </c>
      <c r="M7" s="13">
        <v>0</v>
      </c>
      <c r="N7" s="13">
        <v>0</v>
      </c>
      <c r="O7" s="14">
        <f>L7+M7-N7</f>
        <v>0</v>
      </c>
      <c r="P7" s="13">
        <v>3</v>
      </c>
      <c r="Q7" s="13">
        <v>9.24</v>
      </c>
      <c r="R7" s="13">
        <v>0</v>
      </c>
      <c r="S7" s="14">
        <f>P7+Q7-R7</f>
        <v>12.24</v>
      </c>
      <c r="T7" s="13">
        <v>3</v>
      </c>
      <c r="U7" s="13">
        <v>9.4</v>
      </c>
      <c r="V7" s="13">
        <v>0</v>
      </c>
      <c r="W7" s="14">
        <f>T7+U7-V7</f>
        <v>12.4</v>
      </c>
      <c r="X7" s="14">
        <f>K7+O7+S7+W7</f>
        <v>24.64</v>
      </c>
    </row>
    <row r="8" spans="1:24" x14ac:dyDescent="0.3">
      <c r="A8" s="10">
        <v>2</v>
      </c>
      <c r="B8" s="10">
        <v>519953</v>
      </c>
      <c r="C8" s="10">
        <v>4142</v>
      </c>
      <c r="D8" s="10" t="s">
        <v>38</v>
      </c>
      <c r="E8" s="11">
        <v>2013</v>
      </c>
      <c r="F8" s="12" t="s">
        <v>36</v>
      </c>
      <c r="G8" s="12" t="s">
        <v>37</v>
      </c>
      <c r="H8" s="13">
        <v>0</v>
      </c>
      <c r="I8" s="13">
        <v>0</v>
      </c>
      <c r="J8" s="13">
        <v>0</v>
      </c>
      <c r="K8" s="14">
        <f>H8+I8-J8</f>
        <v>0</v>
      </c>
      <c r="L8" s="13">
        <v>0</v>
      </c>
      <c r="M8" s="13">
        <v>0</v>
      </c>
      <c r="N8" s="13">
        <v>0</v>
      </c>
      <c r="O8" s="14">
        <f>L8+M8-N8</f>
        <v>0</v>
      </c>
      <c r="P8" s="13">
        <v>3</v>
      </c>
      <c r="Q8" s="13">
        <v>8.84</v>
      </c>
      <c r="R8" s="13">
        <v>0</v>
      </c>
      <c r="S8" s="14">
        <f>P8+Q8-R8</f>
        <v>11.84</v>
      </c>
      <c r="T8" s="13">
        <v>3</v>
      </c>
      <c r="U8" s="13">
        <v>9.2669999999999995</v>
      </c>
      <c r="V8" s="13">
        <v>0</v>
      </c>
      <c r="W8" s="14">
        <f>T8+U8-V8</f>
        <v>12.266999999999999</v>
      </c>
      <c r="X8" s="14">
        <f>K8+O8+S8+W8</f>
        <v>24.106999999999999</v>
      </c>
    </row>
    <row r="9" spans="1:24" x14ac:dyDescent="0.3">
      <c r="A9" s="10">
        <v>3</v>
      </c>
      <c r="B9" s="10">
        <v>389416</v>
      </c>
      <c r="C9" s="10">
        <v>9605</v>
      </c>
      <c r="D9" s="10" t="s">
        <v>30</v>
      </c>
      <c r="E9" s="11">
        <v>2013</v>
      </c>
      <c r="F9" s="12" t="s">
        <v>28</v>
      </c>
      <c r="G9" s="12" t="s">
        <v>29</v>
      </c>
      <c r="H9" s="13">
        <v>0</v>
      </c>
      <c r="I9" s="13">
        <v>0</v>
      </c>
      <c r="J9" s="13">
        <v>0</v>
      </c>
      <c r="K9" s="14">
        <f>H9+I9-J9</f>
        <v>0</v>
      </c>
      <c r="L9" s="13">
        <v>0</v>
      </c>
      <c r="M9" s="13">
        <v>0</v>
      </c>
      <c r="N9" s="13">
        <v>0</v>
      </c>
      <c r="O9" s="14">
        <f>L9+M9-N9</f>
        <v>0</v>
      </c>
      <c r="P9" s="13">
        <v>3</v>
      </c>
      <c r="Q9" s="13">
        <v>9</v>
      </c>
      <c r="R9" s="13">
        <v>0</v>
      </c>
      <c r="S9" s="14">
        <f>P9+Q9-R9</f>
        <v>12</v>
      </c>
      <c r="T9" s="13">
        <v>3</v>
      </c>
      <c r="U9" s="13">
        <v>8.7330000000000005</v>
      </c>
      <c r="V9" s="13">
        <v>0</v>
      </c>
      <c r="W9" s="14">
        <f>T9+U9-V9</f>
        <v>11.733000000000001</v>
      </c>
      <c r="X9" s="14">
        <f>K9+O9+S9+W9</f>
        <v>23.733000000000001</v>
      </c>
    </row>
    <row r="10" spans="1:24" x14ac:dyDescent="0.3">
      <c r="A10" s="10">
        <v>4</v>
      </c>
      <c r="B10" s="10">
        <v>344742</v>
      </c>
      <c r="C10" s="10">
        <v>2876</v>
      </c>
      <c r="D10" s="10" t="s">
        <v>21</v>
      </c>
      <c r="E10" s="11">
        <v>2013</v>
      </c>
      <c r="F10" s="12" t="s">
        <v>22</v>
      </c>
      <c r="G10" s="12" t="s">
        <v>23</v>
      </c>
      <c r="H10" s="13">
        <v>0</v>
      </c>
      <c r="I10" s="13">
        <v>0</v>
      </c>
      <c r="J10" s="13">
        <v>0</v>
      </c>
      <c r="K10" s="14">
        <f>H10+I10-J10</f>
        <v>0</v>
      </c>
      <c r="L10" s="13">
        <v>0</v>
      </c>
      <c r="M10" s="13">
        <v>0</v>
      </c>
      <c r="N10" s="13">
        <v>0</v>
      </c>
      <c r="O10" s="14">
        <f>L10+M10-N10</f>
        <v>0</v>
      </c>
      <c r="P10" s="13">
        <v>3</v>
      </c>
      <c r="Q10" s="13">
        <v>8.6999999999999993</v>
      </c>
      <c r="R10" s="13">
        <v>0</v>
      </c>
      <c r="S10" s="14">
        <f>P10+Q10-R10</f>
        <v>11.7</v>
      </c>
      <c r="T10" s="13">
        <v>3</v>
      </c>
      <c r="U10" s="13">
        <v>9</v>
      </c>
      <c r="V10" s="13">
        <v>0</v>
      </c>
      <c r="W10" s="14">
        <f>T10+U10-V10</f>
        <v>12</v>
      </c>
      <c r="X10" s="14">
        <f>K10+O10+S10+W10</f>
        <v>23.7</v>
      </c>
    </row>
    <row r="11" spans="1:24" x14ac:dyDescent="0.3">
      <c r="A11" s="10">
        <v>5</v>
      </c>
      <c r="B11" s="10">
        <v>770140</v>
      </c>
      <c r="C11" s="10">
        <v>4142</v>
      </c>
      <c r="D11" s="10" t="s">
        <v>35</v>
      </c>
      <c r="E11" s="11">
        <v>2013</v>
      </c>
      <c r="F11" s="12" t="s">
        <v>36</v>
      </c>
      <c r="G11" s="12" t="s">
        <v>37</v>
      </c>
      <c r="H11" s="13">
        <v>0</v>
      </c>
      <c r="I11" s="13">
        <v>0</v>
      </c>
      <c r="J11" s="13">
        <v>0</v>
      </c>
      <c r="K11" s="14">
        <f>H11+I11-J11</f>
        <v>0</v>
      </c>
      <c r="L11" s="13">
        <v>0</v>
      </c>
      <c r="M11" s="13">
        <v>0</v>
      </c>
      <c r="N11" s="13">
        <v>0</v>
      </c>
      <c r="O11" s="14">
        <f>L11+M11-N11</f>
        <v>0</v>
      </c>
      <c r="P11" s="13">
        <v>3</v>
      </c>
      <c r="Q11" s="13">
        <v>8.6</v>
      </c>
      <c r="R11" s="13">
        <v>0</v>
      </c>
      <c r="S11" s="14">
        <f>P11+Q11-R11</f>
        <v>11.6</v>
      </c>
      <c r="T11" s="13">
        <v>3</v>
      </c>
      <c r="U11" s="13">
        <v>9.0329999999999995</v>
      </c>
      <c r="V11" s="13">
        <v>0</v>
      </c>
      <c r="W11" s="14">
        <f>T11+U11-V11</f>
        <v>12.032999999999999</v>
      </c>
      <c r="X11" s="14">
        <f>K11+O11+S11+W11</f>
        <v>23.632999999999999</v>
      </c>
    </row>
    <row r="12" spans="1:24" x14ac:dyDescent="0.3">
      <c r="A12" s="10">
        <v>6</v>
      </c>
      <c r="B12" s="10">
        <v>523105</v>
      </c>
      <c r="C12" s="10">
        <v>9605</v>
      </c>
      <c r="D12" s="10" t="s">
        <v>31</v>
      </c>
      <c r="E12" s="11">
        <v>2013</v>
      </c>
      <c r="F12" s="12" t="s">
        <v>28</v>
      </c>
      <c r="G12" s="12" t="s">
        <v>29</v>
      </c>
      <c r="H12" s="13">
        <v>0</v>
      </c>
      <c r="I12" s="13">
        <v>0</v>
      </c>
      <c r="J12" s="13">
        <v>0</v>
      </c>
      <c r="K12" s="14">
        <f>H12+I12-J12</f>
        <v>0</v>
      </c>
      <c r="L12" s="13">
        <v>0</v>
      </c>
      <c r="M12" s="13">
        <v>0</v>
      </c>
      <c r="N12" s="13">
        <v>0</v>
      </c>
      <c r="O12" s="14">
        <f>L12+M12-N12</f>
        <v>0</v>
      </c>
      <c r="P12" s="13">
        <v>3</v>
      </c>
      <c r="Q12" s="13">
        <v>8.6999999999999993</v>
      </c>
      <c r="R12" s="13">
        <v>0</v>
      </c>
      <c r="S12" s="14">
        <f>P12+Q12-R12</f>
        <v>11.7</v>
      </c>
      <c r="T12" s="13">
        <v>3</v>
      </c>
      <c r="U12" s="13">
        <v>8.9</v>
      </c>
      <c r="V12" s="13">
        <v>0</v>
      </c>
      <c r="W12" s="14">
        <f>T12+U12-V12</f>
        <v>11.9</v>
      </c>
      <c r="X12" s="14">
        <f>K12+O12+S12+W12</f>
        <v>23.6</v>
      </c>
    </row>
    <row r="13" spans="1:24" x14ac:dyDescent="0.3">
      <c r="A13" s="10">
        <v>7</v>
      </c>
      <c r="B13" s="10">
        <v>628138</v>
      </c>
      <c r="C13" s="10">
        <v>9605</v>
      </c>
      <c r="D13" s="10" t="s">
        <v>32</v>
      </c>
      <c r="E13" s="11">
        <v>2013</v>
      </c>
      <c r="F13" s="12" t="s">
        <v>28</v>
      </c>
      <c r="G13" s="12" t="s">
        <v>29</v>
      </c>
      <c r="H13" s="13">
        <v>0</v>
      </c>
      <c r="I13" s="13">
        <v>0</v>
      </c>
      <c r="J13" s="13">
        <v>0</v>
      </c>
      <c r="K13" s="14">
        <f>H13+I13-J13</f>
        <v>0</v>
      </c>
      <c r="L13" s="13">
        <v>0</v>
      </c>
      <c r="M13" s="13">
        <v>0</v>
      </c>
      <c r="N13" s="13">
        <v>0</v>
      </c>
      <c r="O13" s="14">
        <f>L13+M13-N13</f>
        <v>0</v>
      </c>
      <c r="P13" s="13">
        <v>3</v>
      </c>
      <c r="Q13" s="13">
        <v>8.5399999999999991</v>
      </c>
      <c r="R13" s="13">
        <v>0</v>
      </c>
      <c r="S13" s="14">
        <f>P13+Q13-R13</f>
        <v>11.54</v>
      </c>
      <c r="T13" s="13">
        <v>3</v>
      </c>
      <c r="U13" s="13">
        <v>9</v>
      </c>
      <c r="V13" s="13">
        <v>0</v>
      </c>
      <c r="W13" s="14">
        <f>T13+U13-V13</f>
        <v>12</v>
      </c>
      <c r="X13" s="14">
        <f>K13+O13+S13+W13</f>
        <v>23.54</v>
      </c>
    </row>
    <row r="14" spans="1:24" x14ac:dyDescent="0.3">
      <c r="A14" s="10">
        <v>8</v>
      </c>
      <c r="B14" s="10"/>
      <c r="C14" s="10"/>
      <c r="D14" s="10" t="s">
        <v>156</v>
      </c>
      <c r="E14" s="11">
        <v>2013</v>
      </c>
      <c r="F14" s="12" t="s">
        <v>157</v>
      </c>
      <c r="G14" s="12" t="s">
        <v>158</v>
      </c>
      <c r="H14" s="13">
        <v>0</v>
      </c>
      <c r="I14" s="13">
        <v>0</v>
      </c>
      <c r="J14" s="13">
        <v>0</v>
      </c>
      <c r="K14" s="14">
        <f>H14+I14-J14</f>
        <v>0</v>
      </c>
      <c r="L14" s="13">
        <v>0</v>
      </c>
      <c r="M14" s="13">
        <v>0</v>
      </c>
      <c r="N14" s="13">
        <v>0</v>
      </c>
      <c r="O14" s="14">
        <f>L14+M14-N14</f>
        <v>0</v>
      </c>
      <c r="P14" s="13">
        <v>3</v>
      </c>
      <c r="Q14" s="13">
        <v>8.84</v>
      </c>
      <c r="R14" s="13">
        <v>0</v>
      </c>
      <c r="S14" s="14">
        <f>P14+Q14-R14</f>
        <v>11.84</v>
      </c>
      <c r="T14" s="13">
        <v>2.5</v>
      </c>
      <c r="U14" s="13">
        <v>9.0329999999999995</v>
      </c>
      <c r="V14" s="13">
        <v>0</v>
      </c>
      <c r="W14" s="14">
        <f>T14+U14-V14</f>
        <v>11.532999999999999</v>
      </c>
      <c r="X14" s="14">
        <f>K14+O14+S14+W14</f>
        <v>23.372999999999998</v>
      </c>
    </row>
    <row r="15" spans="1:24" x14ac:dyDescent="0.3">
      <c r="A15" s="10">
        <v>9</v>
      </c>
      <c r="B15" s="10">
        <v>619484</v>
      </c>
      <c r="C15" s="10">
        <v>2876</v>
      </c>
      <c r="D15" s="10" t="s">
        <v>24</v>
      </c>
      <c r="E15" s="11">
        <v>2013</v>
      </c>
      <c r="F15" s="12" t="s">
        <v>22</v>
      </c>
      <c r="G15" s="12" t="s">
        <v>23</v>
      </c>
      <c r="H15" s="13">
        <v>0</v>
      </c>
      <c r="I15" s="13">
        <v>0</v>
      </c>
      <c r="J15" s="13">
        <v>0</v>
      </c>
      <c r="K15" s="14">
        <f>H15+I15-J15</f>
        <v>0</v>
      </c>
      <c r="L15" s="13">
        <v>0</v>
      </c>
      <c r="M15" s="13">
        <v>0</v>
      </c>
      <c r="N15" s="13">
        <v>0</v>
      </c>
      <c r="O15" s="14">
        <f>L15+M15-N15</f>
        <v>0</v>
      </c>
      <c r="P15" s="13">
        <v>3</v>
      </c>
      <c r="Q15" s="13">
        <v>8.3000000000000007</v>
      </c>
      <c r="R15" s="13">
        <v>0</v>
      </c>
      <c r="S15" s="14">
        <f>P15+Q15-R15</f>
        <v>11.3</v>
      </c>
      <c r="T15" s="13">
        <v>3</v>
      </c>
      <c r="U15" s="13">
        <v>8.6</v>
      </c>
      <c r="V15" s="13">
        <v>0</v>
      </c>
      <c r="W15" s="14">
        <f>T15+U15-V15</f>
        <v>11.6</v>
      </c>
      <c r="X15" s="14">
        <f>K15+O15+S15+W15</f>
        <v>22.9</v>
      </c>
    </row>
    <row r="16" spans="1:24" x14ac:dyDescent="0.3">
      <c r="A16" s="10">
        <v>10</v>
      </c>
      <c r="B16" s="10">
        <v>817613</v>
      </c>
      <c r="C16" s="10">
        <v>9605</v>
      </c>
      <c r="D16" s="10" t="s">
        <v>27</v>
      </c>
      <c r="E16" s="11">
        <v>2013</v>
      </c>
      <c r="F16" s="12" t="s">
        <v>28</v>
      </c>
      <c r="G16" s="12" t="s">
        <v>29</v>
      </c>
      <c r="H16" s="13">
        <v>0</v>
      </c>
      <c r="I16" s="13">
        <v>0</v>
      </c>
      <c r="J16" s="13">
        <v>0</v>
      </c>
      <c r="K16" s="14">
        <f>H16+I16-J16</f>
        <v>0</v>
      </c>
      <c r="L16" s="13">
        <v>0</v>
      </c>
      <c r="M16" s="13">
        <v>0</v>
      </c>
      <c r="N16" s="13">
        <v>0</v>
      </c>
      <c r="O16" s="14">
        <f>L16+M16-N16</f>
        <v>0</v>
      </c>
      <c r="P16" s="13">
        <v>3</v>
      </c>
      <c r="Q16" s="13">
        <v>8.1</v>
      </c>
      <c r="R16" s="13">
        <v>0</v>
      </c>
      <c r="S16" s="14">
        <f>P16+Q16-R16</f>
        <v>11.1</v>
      </c>
      <c r="T16" s="13">
        <v>3</v>
      </c>
      <c r="U16" s="13">
        <v>8.6</v>
      </c>
      <c r="V16" s="13">
        <v>0</v>
      </c>
      <c r="W16" s="14">
        <f>T16+U16-V16</f>
        <v>11.6</v>
      </c>
      <c r="X16" s="14">
        <f>K16+O16+S16+W16</f>
        <v>22.7</v>
      </c>
    </row>
    <row r="17" spans="1:24" x14ac:dyDescent="0.3">
      <c r="A17" s="10">
        <v>11</v>
      </c>
      <c r="B17" s="10">
        <v>626619</v>
      </c>
      <c r="C17" s="10">
        <v>2876</v>
      </c>
      <c r="D17" s="10" t="s">
        <v>25</v>
      </c>
      <c r="E17" s="11">
        <v>2013</v>
      </c>
      <c r="F17" s="12" t="s">
        <v>22</v>
      </c>
      <c r="G17" s="12" t="s">
        <v>26</v>
      </c>
      <c r="H17" s="13">
        <v>0</v>
      </c>
      <c r="I17" s="13">
        <v>0</v>
      </c>
      <c r="J17" s="13">
        <v>0</v>
      </c>
      <c r="K17" s="14">
        <f>H17+I17-J17</f>
        <v>0</v>
      </c>
      <c r="L17" s="13">
        <v>0</v>
      </c>
      <c r="M17" s="13">
        <v>0</v>
      </c>
      <c r="N17" s="13">
        <v>0</v>
      </c>
      <c r="O17" s="14">
        <f>L17+M17-N17</f>
        <v>0</v>
      </c>
      <c r="P17" s="13">
        <v>3</v>
      </c>
      <c r="Q17" s="13">
        <v>8.1</v>
      </c>
      <c r="R17" s="13">
        <v>0</v>
      </c>
      <c r="S17" s="14">
        <f>P17+Q17-R17</f>
        <v>11.1</v>
      </c>
      <c r="T17" s="13">
        <v>2.5</v>
      </c>
      <c r="U17" s="13">
        <v>7.9669999999999996</v>
      </c>
      <c r="V17" s="13">
        <v>0</v>
      </c>
      <c r="W17" s="14">
        <f>T17+U17-V17</f>
        <v>10.466999999999999</v>
      </c>
      <c r="X17" s="14">
        <f>K17+O17+S17+W17</f>
        <v>21.567</v>
      </c>
    </row>
    <row r="18" spans="1:24" x14ac:dyDescent="0.3">
      <c r="A18" s="10">
        <v>12</v>
      </c>
      <c r="B18" s="10"/>
      <c r="C18" s="10"/>
      <c r="D18" s="10" t="s">
        <v>176</v>
      </c>
      <c r="E18" s="11">
        <v>2015</v>
      </c>
      <c r="F18" s="12" t="s">
        <v>22</v>
      </c>
      <c r="G18" s="12" t="s">
        <v>23</v>
      </c>
      <c r="H18" s="13">
        <v>0</v>
      </c>
      <c r="I18" s="13">
        <v>0</v>
      </c>
      <c r="J18" s="13">
        <v>0</v>
      </c>
      <c r="K18" s="14">
        <f>H18+I18-J18</f>
        <v>0</v>
      </c>
      <c r="L18" s="13">
        <v>0</v>
      </c>
      <c r="M18" s="13">
        <v>0</v>
      </c>
      <c r="N18" s="13">
        <v>0</v>
      </c>
      <c r="O18" s="14">
        <f>L18+M18-N18</f>
        <v>0</v>
      </c>
      <c r="P18" s="13">
        <v>3</v>
      </c>
      <c r="Q18" s="13">
        <v>7.4</v>
      </c>
      <c r="R18" s="13">
        <v>0</v>
      </c>
      <c r="S18" s="14">
        <f>P18+Q18-R18</f>
        <v>10.4</v>
      </c>
      <c r="T18" s="13">
        <v>2.5</v>
      </c>
      <c r="U18" s="13">
        <v>6</v>
      </c>
      <c r="V18" s="13">
        <v>0</v>
      </c>
      <c r="W18" s="14">
        <f>T18+U18-V18</f>
        <v>8.5</v>
      </c>
      <c r="X18" s="14">
        <f>K18+O18+S18+W18</f>
        <v>18.899999999999999</v>
      </c>
    </row>
  </sheetData>
  <sheetProtection formatCells="0" formatColumns="0" formatRows="0" insertColumns="0" insertRows="0" insertHyperlinks="0" deleteColumns="0" deleteRows="0" sort="0" autoFilter="0" pivotTables="0"/>
  <sortState ref="B7:X18">
    <sortCondition descending="1" ref="X7:X18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workbookViewId="0">
      <selection activeCell="F4" sqref="F4"/>
    </sheetView>
  </sheetViews>
  <sheetFormatPr defaultRowHeight="14.4" x14ac:dyDescent="0.3"/>
  <cols>
    <col min="1" max="1" width="6.109375" customWidth="1"/>
    <col min="2" max="2" width="8.109375" hidden="1" customWidth="1"/>
    <col min="3" max="3" width="7" hidden="1" customWidth="1"/>
    <col min="4" max="4" width="21.33203125" customWidth="1"/>
    <col min="5" max="5" width="6.33203125" style="6" customWidth="1"/>
    <col min="6" max="6" width="21.5546875" style="5" customWidth="1"/>
    <col min="7" max="7" width="18.664062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39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683721</v>
      </c>
      <c r="C7" s="10">
        <v>7791</v>
      </c>
      <c r="D7" s="10" t="s">
        <v>40</v>
      </c>
      <c r="E7" s="11">
        <v>2012</v>
      </c>
      <c r="F7" s="12" t="s">
        <v>19</v>
      </c>
      <c r="G7" s="12" t="s">
        <v>41</v>
      </c>
      <c r="H7" s="13">
        <v>0</v>
      </c>
      <c r="I7" s="13">
        <v>0</v>
      </c>
      <c r="J7" s="13">
        <v>0</v>
      </c>
      <c r="K7" s="14">
        <f>H7+I7-J7</f>
        <v>0</v>
      </c>
      <c r="L7" s="13">
        <v>10</v>
      </c>
      <c r="M7" s="13">
        <v>9.15</v>
      </c>
      <c r="N7" s="13">
        <v>0</v>
      </c>
      <c r="O7" s="14">
        <f>L7+M7-N7</f>
        <v>19.149999999999999</v>
      </c>
      <c r="P7" s="13">
        <v>4</v>
      </c>
      <c r="Q7" s="13">
        <v>8.6999999999999993</v>
      </c>
      <c r="R7" s="13">
        <v>0</v>
      </c>
      <c r="S7" s="14">
        <f>P7+Q7-R7</f>
        <v>12.7</v>
      </c>
      <c r="T7" s="13">
        <v>4</v>
      </c>
      <c r="U7" s="13">
        <v>8.5</v>
      </c>
      <c r="V7" s="13">
        <v>0</v>
      </c>
      <c r="W7" s="14">
        <f>T7+U7-V7</f>
        <v>12.5</v>
      </c>
      <c r="X7" s="14">
        <f>K7+O7+S7+W7</f>
        <v>44.349999999999994</v>
      </c>
    </row>
    <row r="8" spans="1:24" x14ac:dyDescent="0.3">
      <c r="A8" s="10">
        <v>2</v>
      </c>
      <c r="B8" s="10">
        <v>780128</v>
      </c>
      <c r="C8" s="10">
        <v>7791</v>
      </c>
      <c r="D8" s="10" t="s">
        <v>42</v>
      </c>
      <c r="E8" s="11">
        <v>2012</v>
      </c>
      <c r="F8" s="12" t="s">
        <v>19</v>
      </c>
      <c r="G8" s="12" t="s">
        <v>41</v>
      </c>
      <c r="H8" s="13">
        <v>0</v>
      </c>
      <c r="I8" s="13">
        <v>0</v>
      </c>
      <c r="J8" s="13">
        <v>0</v>
      </c>
      <c r="K8" s="14">
        <f>H8+I8-J8</f>
        <v>0</v>
      </c>
      <c r="L8" s="13">
        <v>10</v>
      </c>
      <c r="M8" s="13">
        <v>8.9499999999999993</v>
      </c>
      <c r="N8" s="13">
        <v>0</v>
      </c>
      <c r="O8" s="14">
        <f>L8+M8-N8</f>
        <v>18.95</v>
      </c>
      <c r="P8" s="13">
        <v>4</v>
      </c>
      <c r="Q8" s="13">
        <v>8.5500000000000007</v>
      </c>
      <c r="R8" s="13">
        <v>0</v>
      </c>
      <c r="S8" s="14">
        <f>P8+Q8-R8</f>
        <v>12.55</v>
      </c>
      <c r="T8" s="13">
        <v>4</v>
      </c>
      <c r="U8" s="13">
        <v>8.6999999999999993</v>
      </c>
      <c r="V8" s="13">
        <v>0</v>
      </c>
      <c r="W8" s="14">
        <f>T8+U8-V8</f>
        <v>12.7</v>
      </c>
      <c r="X8" s="14">
        <f>K8+O8+S8+W8</f>
        <v>44.2</v>
      </c>
    </row>
    <row r="9" spans="1:24" x14ac:dyDescent="0.3">
      <c r="A9" s="10">
        <v>3</v>
      </c>
      <c r="B9" s="10">
        <v>520297</v>
      </c>
      <c r="C9" s="10">
        <v>9605</v>
      </c>
      <c r="D9" s="10" t="s">
        <v>47</v>
      </c>
      <c r="E9" s="11">
        <v>2012</v>
      </c>
      <c r="F9" s="12" t="s">
        <v>28</v>
      </c>
      <c r="G9" s="12" t="s">
        <v>46</v>
      </c>
      <c r="H9" s="13">
        <v>0</v>
      </c>
      <c r="I9" s="13">
        <v>0</v>
      </c>
      <c r="J9" s="13">
        <v>0</v>
      </c>
      <c r="K9" s="14">
        <f>H9+I9-J9</f>
        <v>0</v>
      </c>
      <c r="L9" s="13">
        <v>10</v>
      </c>
      <c r="M9" s="13">
        <v>8.6999999999999993</v>
      </c>
      <c r="N9" s="13">
        <v>0</v>
      </c>
      <c r="O9" s="14">
        <f>L9+M9-N9</f>
        <v>18.7</v>
      </c>
      <c r="P9" s="13">
        <v>4</v>
      </c>
      <c r="Q9" s="13">
        <v>8.8000000000000007</v>
      </c>
      <c r="R9" s="13">
        <v>0</v>
      </c>
      <c r="S9" s="14">
        <f>P9+Q9-R9</f>
        <v>12.8</v>
      </c>
      <c r="T9" s="13">
        <v>4</v>
      </c>
      <c r="U9" s="13">
        <v>8.35</v>
      </c>
      <c r="V9" s="13">
        <v>0</v>
      </c>
      <c r="W9" s="14">
        <f>T9+U9-V9</f>
        <v>12.35</v>
      </c>
      <c r="X9" s="14">
        <f>K9+O9+S9+W9</f>
        <v>43.85</v>
      </c>
    </row>
    <row r="10" spans="1:24" x14ac:dyDescent="0.3">
      <c r="A10" s="10">
        <v>4</v>
      </c>
      <c r="B10" s="10">
        <v>867160</v>
      </c>
      <c r="C10" s="10">
        <v>7787</v>
      </c>
      <c r="D10" s="10" t="s">
        <v>60</v>
      </c>
      <c r="E10" s="11">
        <v>2012</v>
      </c>
      <c r="F10" s="12" t="s">
        <v>61</v>
      </c>
      <c r="G10" s="12" t="s">
        <v>62</v>
      </c>
      <c r="H10" s="13">
        <v>0</v>
      </c>
      <c r="I10" s="13">
        <v>0</v>
      </c>
      <c r="J10" s="13">
        <v>0</v>
      </c>
      <c r="K10" s="14">
        <f>H10+I10-J10</f>
        <v>0</v>
      </c>
      <c r="L10" s="13">
        <v>10</v>
      </c>
      <c r="M10" s="13">
        <v>8.8000000000000007</v>
      </c>
      <c r="N10" s="13">
        <v>0</v>
      </c>
      <c r="O10" s="14">
        <f>L10+M10-N10</f>
        <v>18.8</v>
      </c>
      <c r="P10" s="13">
        <v>4</v>
      </c>
      <c r="Q10" s="13">
        <v>8.1999999999999993</v>
      </c>
      <c r="R10" s="13">
        <v>0</v>
      </c>
      <c r="S10" s="14">
        <f>P10+Q10-R10</f>
        <v>12.2</v>
      </c>
      <c r="T10" s="13">
        <v>4</v>
      </c>
      <c r="U10" s="13">
        <v>8.4</v>
      </c>
      <c r="V10" s="13">
        <v>0</v>
      </c>
      <c r="W10" s="14">
        <f>T10+U10-V10</f>
        <v>12.4</v>
      </c>
      <c r="X10" s="14">
        <f>K10+O10+S10+W10</f>
        <v>43.4</v>
      </c>
    </row>
    <row r="11" spans="1:24" x14ac:dyDescent="0.3">
      <c r="A11" s="10">
        <v>5</v>
      </c>
      <c r="B11" s="10">
        <v>0</v>
      </c>
      <c r="C11" s="10">
        <v>5243</v>
      </c>
      <c r="D11" s="10" t="s">
        <v>59</v>
      </c>
      <c r="E11" s="11">
        <v>2012</v>
      </c>
      <c r="F11" s="12" t="s">
        <v>58</v>
      </c>
      <c r="G11" s="12"/>
      <c r="H11" s="13">
        <v>0</v>
      </c>
      <c r="I11" s="13">
        <v>0</v>
      </c>
      <c r="J11" s="13">
        <v>0</v>
      </c>
      <c r="K11" s="14">
        <f>H11+I11-J11</f>
        <v>0</v>
      </c>
      <c r="L11" s="13">
        <v>10</v>
      </c>
      <c r="M11" s="13">
        <v>9.1</v>
      </c>
      <c r="N11" s="13">
        <v>0</v>
      </c>
      <c r="O11" s="14">
        <f>L11+M11-N11</f>
        <v>19.100000000000001</v>
      </c>
      <c r="P11" s="13">
        <v>4</v>
      </c>
      <c r="Q11" s="13">
        <v>7.7</v>
      </c>
      <c r="R11" s="13">
        <v>0</v>
      </c>
      <c r="S11" s="14">
        <f>P11+Q11-R11</f>
        <v>11.7</v>
      </c>
      <c r="T11" s="13">
        <v>4</v>
      </c>
      <c r="U11" s="13">
        <v>8.5</v>
      </c>
      <c r="V11" s="13">
        <v>0</v>
      </c>
      <c r="W11" s="14">
        <f>T11+U11-V11</f>
        <v>12.5</v>
      </c>
      <c r="X11" s="14">
        <f>K11+O11+S11+W11</f>
        <v>43.3</v>
      </c>
    </row>
    <row r="12" spans="1:24" x14ac:dyDescent="0.3">
      <c r="A12" s="10">
        <v>6</v>
      </c>
      <c r="B12" s="10">
        <v>406685</v>
      </c>
      <c r="C12" s="10">
        <v>4142</v>
      </c>
      <c r="D12" s="10" t="s">
        <v>51</v>
      </c>
      <c r="E12" s="11">
        <v>2012</v>
      </c>
      <c r="F12" s="12" t="s">
        <v>36</v>
      </c>
      <c r="G12" s="12" t="s">
        <v>52</v>
      </c>
      <c r="H12" s="13">
        <v>0</v>
      </c>
      <c r="I12" s="13">
        <v>0</v>
      </c>
      <c r="J12" s="13">
        <v>0</v>
      </c>
      <c r="K12" s="14">
        <f>H12+I12-J12</f>
        <v>0</v>
      </c>
      <c r="L12" s="13">
        <v>10</v>
      </c>
      <c r="M12" s="13">
        <v>8.65</v>
      </c>
      <c r="N12" s="13">
        <v>0</v>
      </c>
      <c r="O12" s="14">
        <f>L12+M12-N12</f>
        <v>18.649999999999999</v>
      </c>
      <c r="P12" s="13">
        <v>3.5</v>
      </c>
      <c r="Q12" s="13">
        <v>8</v>
      </c>
      <c r="R12" s="13">
        <v>0</v>
      </c>
      <c r="S12" s="14">
        <f>P12+Q12-R12</f>
        <v>11.5</v>
      </c>
      <c r="T12" s="13">
        <v>4</v>
      </c>
      <c r="U12" s="13">
        <v>8.6999999999999993</v>
      </c>
      <c r="V12" s="13">
        <v>0</v>
      </c>
      <c r="W12" s="14">
        <f>T12+U12-V12</f>
        <v>12.7</v>
      </c>
      <c r="X12" s="14">
        <f>K12+O12+S12+W12</f>
        <v>42.849999999999994</v>
      </c>
    </row>
    <row r="13" spans="1:24" x14ac:dyDescent="0.3">
      <c r="A13" s="10">
        <v>7</v>
      </c>
      <c r="B13" s="10">
        <v>0</v>
      </c>
      <c r="C13" s="10">
        <v>5243</v>
      </c>
      <c r="D13" s="10" t="s">
        <v>57</v>
      </c>
      <c r="E13" s="11">
        <v>2012</v>
      </c>
      <c r="F13" s="12" t="s">
        <v>58</v>
      </c>
      <c r="G13" s="12"/>
      <c r="H13" s="13">
        <v>0</v>
      </c>
      <c r="I13" s="13">
        <v>0</v>
      </c>
      <c r="J13" s="13">
        <v>0</v>
      </c>
      <c r="K13" s="14">
        <f>H13+I13-J13</f>
        <v>0</v>
      </c>
      <c r="L13" s="13">
        <v>10</v>
      </c>
      <c r="M13" s="13">
        <v>8.9</v>
      </c>
      <c r="N13" s="13">
        <v>0</v>
      </c>
      <c r="O13" s="14">
        <f>L13+M13-N13</f>
        <v>18.899999999999999</v>
      </c>
      <c r="P13" s="13">
        <v>4</v>
      </c>
      <c r="Q13" s="13">
        <v>7.2</v>
      </c>
      <c r="R13" s="13">
        <v>0</v>
      </c>
      <c r="S13" s="14">
        <f>P13+Q13-R13</f>
        <v>11.2</v>
      </c>
      <c r="T13" s="13">
        <v>4</v>
      </c>
      <c r="U13" s="13">
        <v>8.65</v>
      </c>
      <c r="V13" s="13">
        <v>0</v>
      </c>
      <c r="W13" s="14">
        <f>T13+U13-V13</f>
        <v>12.65</v>
      </c>
      <c r="X13" s="14">
        <f>K13+O13+S13+W13</f>
        <v>42.75</v>
      </c>
    </row>
    <row r="14" spans="1:24" x14ac:dyDescent="0.3">
      <c r="A14" s="10">
        <v>8</v>
      </c>
      <c r="B14" s="10">
        <v>192211</v>
      </c>
      <c r="C14" s="10">
        <v>9605</v>
      </c>
      <c r="D14" s="10" t="s">
        <v>45</v>
      </c>
      <c r="E14" s="11">
        <v>2012</v>
      </c>
      <c r="F14" s="12" t="s">
        <v>28</v>
      </c>
      <c r="G14" s="12" t="s">
        <v>46</v>
      </c>
      <c r="H14" s="13">
        <v>0</v>
      </c>
      <c r="I14" s="13">
        <v>0</v>
      </c>
      <c r="J14" s="13">
        <v>0</v>
      </c>
      <c r="K14" s="14">
        <f>H14+I14-J14</f>
        <v>0</v>
      </c>
      <c r="L14" s="13">
        <v>10</v>
      </c>
      <c r="M14" s="13">
        <v>8.5</v>
      </c>
      <c r="N14" s="13">
        <v>0</v>
      </c>
      <c r="O14" s="14">
        <f>L14+M14-N14</f>
        <v>18.5</v>
      </c>
      <c r="P14" s="13">
        <v>4</v>
      </c>
      <c r="Q14" s="13">
        <v>6.9</v>
      </c>
      <c r="R14" s="13">
        <v>0</v>
      </c>
      <c r="S14" s="14">
        <f>P14+Q14-R14</f>
        <v>10.9</v>
      </c>
      <c r="T14" s="13">
        <v>4</v>
      </c>
      <c r="U14" s="13">
        <v>8.5500000000000007</v>
      </c>
      <c r="V14" s="13">
        <v>0</v>
      </c>
      <c r="W14" s="14">
        <f>T14+U14-V14</f>
        <v>12.55</v>
      </c>
      <c r="X14" s="14">
        <f>K14+O14+S14+W14</f>
        <v>41.95</v>
      </c>
    </row>
    <row r="15" spans="1:24" x14ac:dyDescent="0.3">
      <c r="A15" s="10">
        <v>9</v>
      </c>
      <c r="B15" s="10">
        <v>779827</v>
      </c>
      <c r="C15" s="10">
        <v>2876</v>
      </c>
      <c r="D15" s="10" t="s">
        <v>43</v>
      </c>
      <c r="E15" s="11">
        <v>2012</v>
      </c>
      <c r="F15" s="12" t="s">
        <v>22</v>
      </c>
      <c r="G15" s="12" t="s">
        <v>23</v>
      </c>
      <c r="H15" s="13">
        <v>0</v>
      </c>
      <c r="I15" s="13">
        <v>0</v>
      </c>
      <c r="J15" s="13">
        <v>0</v>
      </c>
      <c r="K15" s="14">
        <f>H15+I15-J15</f>
        <v>0</v>
      </c>
      <c r="L15" s="13">
        <v>10</v>
      </c>
      <c r="M15" s="13">
        <v>8.25</v>
      </c>
      <c r="N15" s="13">
        <v>0</v>
      </c>
      <c r="O15" s="14">
        <f>L15+M15-N15</f>
        <v>18.25</v>
      </c>
      <c r="P15" s="13">
        <v>4</v>
      </c>
      <c r="Q15" s="13">
        <v>6.9</v>
      </c>
      <c r="R15" s="13">
        <v>0</v>
      </c>
      <c r="S15" s="14">
        <f>P15+Q15-R15</f>
        <v>10.9</v>
      </c>
      <c r="T15" s="13">
        <v>4</v>
      </c>
      <c r="U15" s="13">
        <v>8</v>
      </c>
      <c r="V15" s="13">
        <v>0</v>
      </c>
      <c r="W15" s="14">
        <f>T15+U15-V15</f>
        <v>12</v>
      </c>
      <c r="X15" s="14">
        <f>K15+O15+S15+W15</f>
        <v>41.15</v>
      </c>
    </row>
    <row r="16" spans="1:24" x14ac:dyDescent="0.3">
      <c r="A16" s="10">
        <v>10</v>
      </c>
      <c r="B16" s="10">
        <v>498243</v>
      </c>
      <c r="C16" s="10">
        <v>2876</v>
      </c>
      <c r="D16" s="10" t="s">
        <v>44</v>
      </c>
      <c r="E16" s="11">
        <v>2012</v>
      </c>
      <c r="F16" s="12" t="s">
        <v>22</v>
      </c>
      <c r="G16" s="12" t="s">
        <v>23</v>
      </c>
      <c r="H16" s="13">
        <v>0</v>
      </c>
      <c r="I16" s="13">
        <v>0</v>
      </c>
      <c r="J16" s="13">
        <v>0</v>
      </c>
      <c r="K16" s="14">
        <f>H16+I16-J16</f>
        <v>0</v>
      </c>
      <c r="L16" s="13">
        <v>10</v>
      </c>
      <c r="M16" s="13">
        <v>8.5</v>
      </c>
      <c r="N16" s="13">
        <v>0</v>
      </c>
      <c r="O16" s="14">
        <f>L16+M16-N16</f>
        <v>18.5</v>
      </c>
      <c r="P16" s="13">
        <v>4</v>
      </c>
      <c r="Q16" s="13">
        <v>6.1</v>
      </c>
      <c r="R16" s="13">
        <v>0</v>
      </c>
      <c r="S16" s="14">
        <f>P16+Q16-R16</f>
        <v>10.1</v>
      </c>
      <c r="T16" s="13">
        <v>4</v>
      </c>
      <c r="U16" s="13">
        <v>7.85</v>
      </c>
      <c r="V16" s="13">
        <v>0</v>
      </c>
      <c r="W16" s="14">
        <f>T16+U16-V16</f>
        <v>11.85</v>
      </c>
      <c r="X16" s="14">
        <f>K16+O16+S16+W16</f>
        <v>40.450000000000003</v>
      </c>
    </row>
    <row r="17" spans="1:24" x14ac:dyDescent="0.3">
      <c r="A17" s="10">
        <v>11</v>
      </c>
      <c r="B17" s="10"/>
      <c r="C17" s="10"/>
      <c r="D17" s="10" t="s">
        <v>163</v>
      </c>
      <c r="E17" s="11">
        <v>2012</v>
      </c>
      <c r="F17" s="12" t="s">
        <v>157</v>
      </c>
      <c r="G17" s="12" t="s">
        <v>162</v>
      </c>
      <c r="H17" s="13">
        <v>0</v>
      </c>
      <c r="I17" s="13">
        <v>0</v>
      </c>
      <c r="J17" s="13">
        <v>0</v>
      </c>
      <c r="K17" s="14">
        <f>H17+I17-J17</f>
        <v>0</v>
      </c>
      <c r="L17" s="13">
        <v>10</v>
      </c>
      <c r="M17" s="13">
        <v>8.9</v>
      </c>
      <c r="N17" s="13">
        <v>0</v>
      </c>
      <c r="O17" s="14">
        <f>L17+M17-N17</f>
        <v>18.899999999999999</v>
      </c>
      <c r="P17" s="13">
        <v>4</v>
      </c>
      <c r="Q17" s="13">
        <v>7.3</v>
      </c>
      <c r="R17" s="13">
        <v>0</v>
      </c>
      <c r="S17" s="14">
        <f>P17+Q17-R17</f>
        <v>11.3</v>
      </c>
      <c r="T17" s="13">
        <v>3.5</v>
      </c>
      <c r="U17" s="13">
        <v>8.6</v>
      </c>
      <c r="V17" s="13">
        <v>2</v>
      </c>
      <c r="W17" s="14">
        <f>T17+U17-V17</f>
        <v>10.1</v>
      </c>
      <c r="X17" s="14">
        <f>K17+O17+S17+W17</f>
        <v>40.299999999999997</v>
      </c>
    </row>
    <row r="18" spans="1:24" x14ac:dyDescent="0.3">
      <c r="A18" s="10">
        <v>12</v>
      </c>
      <c r="B18" s="10">
        <v>542060</v>
      </c>
      <c r="C18" s="10">
        <v>7937</v>
      </c>
      <c r="D18" s="10" t="s">
        <v>50</v>
      </c>
      <c r="E18" s="11">
        <v>2012</v>
      </c>
      <c r="F18" s="12" t="s">
        <v>33</v>
      </c>
      <c r="G18" s="12" t="s">
        <v>34</v>
      </c>
      <c r="H18" s="13">
        <v>0</v>
      </c>
      <c r="I18" s="13">
        <v>0</v>
      </c>
      <c r="J18" s="13">
        <v>0</v>
      </c>
      <c r="K18" s="14">
        <f>H18+I18-J18</f>
        <v>0</v>
      </c>
      <c r="L18" s="13">
        <v>10</v>
      </c>
      <c r="M18" s="13">
        <v>7.95</v>
      </c>
      <c r="N18" s="13">
        <v>0</v>
      </c>
      <c r="O18" s="14">
        <f>L18+M18-N18</f>
        <v>17.95</v>
      </c>
      <c r="P18" s="13">
        <v>3.5</v>
      </c>
      <c r="Q18" s="13">
        <v>6.9</v>
      </c>
      <c r="R18" s="13">
        <v>0</v>
      </c>
      <c r="S18" s="14">
        <f>P18+Q18-R18</f>
        <v>10.4</v>
      </c>
      <c r="T18" s="13">
        <v>4</v>
      </c>
      <c r="U18" s="13">
        <v>7.75</v>
      </c>
      <c r="V18" s="13">
        <v>0</v>
      </c>
      <c r="W18" s="14">
        <f>T18+U18-V18</f>
        <v>11.75</v>
      </c>
      <c r="X18" s="14">
        <f>K18+O18+S18+W18</f>
        <v>40.1</v>
      </c>
    </row>
    <row r="19" spans="1:24" x14ac:dyDescent="0.3">
      <c r="A19" s="10">
        <v>13</v>
      </c>
      <c r="B19" s="10">
        <v>656890</v>
      </c>
      <c r="C19" s="10">
        <v>4142</v>
      </c>
      <c r="D19" s="10" t="s">
        <v>53</v>
      </c>
      <c r="E19" s="11">
        <v>2012</v>
      </c>
      <c r="F19" s="12" t="s">
        <v>36</v>
      </c>
      <c r="G19" s="12" t="s">
        <v>37</v>
      </c>
      <c r="H19" s="13">
        <v>0</v>
      </c>
      <c r="I19" s="13">
        <v>0</v>
      </c>
      <c r="J19" s="13">
        <v>0</v>
      </c>
      <c r="K19" s="14">
        <f>H19+I19-J19</f>
        <v>0</v>
      </c>
      <c r="L19" s="13">
        <v>10</v>
      </c>
      <c r="M19" s="13">
        <v>8.1</v>
      </c>
      <c r="N19" s="13">
        <v>0</v>
      </c>
      <c r="O19" s="14">
        <f>L19+M19-N19</f>
        <v>18.100000000000001</v>
      </c>
      <c r="P19" s="13">
        <v>3</v>
      </c>
      <c r="Q19" s="13">
        <v>6.7</v>
      </c>
      <c r="R19" s="13">
        <v>0</v>
      </c>
      <c r="S19" s="14">
        <f>P19+Q19-R19</f>
        <v>9.6999999999999993</v>
      </c>
      <c r="T19" s="13">
        <v>4</v>
      </c>
      <c r="U19" s="13">
        <v>8.1999999999999993</v>
      </c>
      <c r="V19" s="13">
        <v>0</v>
      </c>
      <c r="W19" s="14">
        <f>T19+U19-V19</f>
        <v>12.2</v>
      </c>
      <c r="X19" s="14">
        <f>K19+O19+S19+W19</f>
        <v>40</v>
      </c>
    </row>
    <row r="20" spans="1:24" x14ac:dyDescent="0.3">
      <c r="A20" s="10">
        <v>14</v>
      </c>
      <c r="B20" s="10"/>
      <c r="C20" s="10"/>
      <c r="D20" s="10" t="s">
        <v>159</v>
      </c>
      <c r="E20" s="11">
        <v>2012</v>
      </c>
      <c r="F20" s="12" t="s">
        <v>157</v>
      </c>
      <c r="G20" s="12" t="s">
        <v>160</v>
      </c>
      <c r="H20" s="13">
        <v>0</v>
      </c>
      <c r="I20" s="13">
        <v>0</v>
      </c>
      <c r="J20" s="13">
        <v>0</v>
      </c>
      <c r="K20" s="14">
        <f>H20+I20-J20</f>
        <v>0</v>
      </c>
      <c r="L20" s="13">
        <v>10</v>
      </c>
      <c r="M20" s="13">
        <v>8.5</v>
      </c>
      <c r="N20" s="13">
        <v>0</v>
      </c>
      <c r="O20" s="14">
        <f>L20+M20-N20</f>
        <v>18.5</v>
      </c>
      <c r="P20" s="13">
        <v>4</v>
      </c>
      <c r="Q20" s="13">
        <v>7.6</v>
      </c>
      <c r="R20" s="13">
        <v>0</v>
      </c>
      <c r="S20" s="14">
        <f>P20+Q20-R20</f>
        <v>11.6</v>
      </c>
      <c r="T20" s="13">
        <v>3.5</v>
      </c>
      <c r="U20" s="13">
        <v>8</v>
      </c>
      <c r="V20" s="13">
        <v>2</v>
      </c>
      <c r="W20" s="14">
        <f>T20+U20-V20</f>
        <v>9.5</v>
      </c>
      <c r="X20" s="14">
        <f>K20+O20+S20+W20</f>
        <v>39.6</v>
      </c>
    </row>
    <row r="21" spans="1:24" x14ac:dyDescent="0.3">
      <c r="A21" s="10">
        <v>15</v>
      </c>
      <c r="B21" s="10">
        <v>467369</v>
      </c>
      <c r="C21" s="10">
        <v>2755</v>
      </c>
      <c r="D21" s="10" t="s">
        <v>54</v>
      </c>
      <c r="E21" s="11">
        <v>2012</v>
      </c>
      <c r="F21" s="12" t="s">
        <v>55</v>
      </c>
      <c r="G21" s="12" t="s">
        <v>56</v>
      </c>
      <c r="H21" s="13">
        <v>0</v>
      </c>
      <c r="I21" s="13">
        <v>0</v>
      </c>
      <c r="J21" s="13">
        <v>0</v>
      </c>
      <c r="K21" s="14">
        <f>H21+I21-J21</f>
        <v>0</v>
      </c>
      <c r="L21" s="13">
        <v>10</v>
      </c>
      <c r="M21" s="13">
        <v>8.85</v>
      </c>
      <c r="N21" s="13">
        <v>0</v>
      </c>
      <c r="O21" s="14">
        <f>L21+M21-N21</f>
        <v>18.850000000000001</v>
      </c>
      <c r="P21" s="13">
        <v>4</v>
      </c>
      <c r="Q21" s="13">
        <v>5.0999999999999996</v>
      </c>
      <c r="R21" s="13">
        <v>0</v>
      </c>
      <c r="S21" s="14">
        <f>P21+Q21-R21</f>
        <v>9.1</v>
      </c>
      <c r="T21" s="13">
        <v>4</v>
      </c>
      <c r="U21" s="13">
        <v>7.55</v>
      </c>
      <c r="V21" s="13">
        <v>0</v>
      </c>
      <c r="W21" s="14">
        <f>T21+U21-V21</f>
        <v>11.55</v>
      </c>
      <c r="X21" s="14">
        <f>K21+O21+S21+W21</f>
        <v>39.5</v>
      </c>
    </row>
    <row r="22" spans="1:24" x14ac:dyDescent="0.3">
      <c r="A22" s="10">
        <v>16</v>
      </c>
      <c r="B22" s="10"/>
      <c r="C22" s="10"/>
      <c r="D22" s="10" t="s">
        <v>161</v>
      </c>
      <c r="E22" s="11">
        <v>2012</v>
      </c>
      <c r="F22" s="12" t="s">
        <v>157</v>
      </c>
      <c r="G22" s="12" t="s">
        <v>162</v>
      </c>
      <c r="H22" s="13">
        <v>0</v>
      </c>
      <c r="I22" s="13">
        <v>0</v>
      </c>
      <c r="J22" s="13">
        <v>0</v>
      </c>
      <c r="K22" s="14">
        <f>H22+I22-J22</f>
        <v>0</v>
      </c>
      <c r="L22" s="13">
        <v>10</v>
      </c>
      <c r="M22" s="13">
        <v>7.9</v>
      </c>
      <c r="N22" s="13">
        <v>0</v>
      </c>
      <c r="O22" s="14">
        <f>L22+M22-N22</f>
        <v>17.899999999999999</v>
      </c>
      <c r="P22" s="13">
        <v>3.1</v>
      </c>
      <c r="Q22" s="13">
        <v>6.9</v>
      </c>
      <c r="R22" s="13">
        <v>0</v>
      </c>
      <c r="S22" s="14">
        <f>P22+Q22-R22</f>
        <v>10</v>
      </c>
      <c r="T22" s="13">
        <v>3.5</v>
      </c>
      <c r="U22" s="13">
        <v>7.65</v>
      </c>
      <c r="V22" s="13">
        <v>2</v>
      </c>
      <c r="W22" s="14">
        <f>T22+U22-V22</f>
        <v>9.15</v>
      </c>
      <c r="X22" s="14">
        <f>K22+O22+S22+W22</f>
        <v>37.049999999999997</v>
      </c>
    </row>
    <row r="23" spans="1:24" x14ac:dyDescent="0.3">
      <c r="A23" s="10">
        <v>17</v>
      </c>
      <c r="B23" s="10">
        <v>590307</v>
      </c>
      <c r="C23" s="10">
        <v>9605</v>
      </c>
      <c r="D23" s="10" t="s">
        <v>48</v>
      </c>
      <c r="E23" s="11">
        <v>2012</v>
      </c>
      <c r="F23" s="12" t="s">
        <v>28</v>
      </c>
      <c r="G23" s="12" t="s">
        <v>49</v>
      </c>
      <c r="H23" s="13">
        <v>0</v>
      </c>
      <c r="I23" s="13">
        <v>0</v>
      </c>
      <c r="J23" s="13">
        <v>0</v>
      </c>
      <c r="K23" s="14">
        <f>H23+I23-J23</f>
        <v>0</v>
      </c>
      <c r="L23" s="13">
        <v>7</v>
      </c>
      <c r="M23" s="13">
        <v>4.3499999999999996</v>
      </c>
      <c r="N23" s="13">
        <v>0</v>
      </c>
      <c r="O23" s="14">
        <f>L23+M23-N23</f>
        <v>11.35</v>
      </c>
      <c r="P23" s="13">
        <v>3</v>
      </c>
      <c r="Q23" s="13">
        <v>6.2</v>
      </c>
      <c r="R23" s="13">
        <v>0</v>
      </c>
      <c r="S23" s="14">
        <f>P23+Q23-R23</f>
        <v>9.1999999999999993</v>
      </c>
      <c r="T23" s="13">
        <v>3.5</v>
      </c>
      <c r="U23" s="13">
        <v>7.95</v>
      </c>
      <c r="V23" s="13">
        <v>2</v>
      </c>
      <c r="W23" s="14">
        <f>T23+U23-V23</f>
        <v>9.4499999999999993</v>
      </c>
      <c r="X23" s="14">
        <f>K23+O23+S23+W23</f>
        <v>29.999999999999996</v>
      </c>
    </row>
  </sheetData>
  <sheetProtection formatCells="0" formatColumns="0" formatRows="0" insertColumns="0" insertRows="0" insertHyperlinks="0" deleteColumns="0" deleteRows="0" sort="0" autoFilter="0" pivotTables="0"/>
  <sortState ref="B7:X23">
    <sortCondition descending="1" ref="X7:X23"/>
  </sortState>
  <pageMargins left="0.25" right="0.25" top="0.75" bottom="0.75" header="0.3" footer="0.3"/>
  <pageSetup paperSize="9" scale="72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workbookViewId="0">
      <selection activeCell="L10" sqref="L10"/>
    </sheetView>
  </sheetViews>
  <sheetFormatPr defaultRowHeight="14.4" x14ac:dyDescent="0.3"/>
  <cols>
    <col min="1" max="1" width="6.44140625" customWidth="1"/>
    <col min="2" max="2" width="7.44140625" hidden="1" customWidth="1"/>
    <col min="3" max="3" width="7.33203125" hidden="1" customWidth="1"/>
    <col min="4" max="4" width="19.109375" customWidth="1"/>
    <col min="5" max="5" width="5.5546875" style="6" customWidth="1"/>
    <col min="6" max="6" width="22" style="5" customWidth="1"/>
    <col min="7" max="7" width="18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63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641733</v>
      </c>
      <c r="C7" s="10">
        <v>2876</v>
      </c>
      <c r="D7" s="10" t="s">
        <v>65</v>
      </c>
      <c r="E7" s="11">
        <v>2011</v>
      </c>
      <c r="F7" s="12" t="s">
        <v>22</v>
      </c>
      <c r="G7" s="12" t="s">
        <v>23</v>
      </c>
      <c r="H7" s="13">
        <v>2</v>
      </c>
      <c r="I7" s="13">
        <v>9.43</v>
      </c>
      <c r="J7" s="13">
        <v>0</v>
      </c>
      <c r="K7" s="14">
        <f>H7+I7-J7</f>
        <v>11.43</v>
      </c>
      <c r="L7" s="13">
        <v>1.8</v>
      </c>
      <c r="M7" s="13">
        <v>9.3000000000000007</v>
      </c>
      <c r="N7" s="13">
        <v>0</v>
      </c>
      <c r="O7" s="14">
        <f>L7+M7-N7</f>
        <v>11.100000000000001</v>
      </c>
      <c r="P7" s="13">
        <v>2.7</v>
      </c>
      <c r="Q7" s="13">
        <v>9.1</v>
      </c>
      <c r="R7" s="13">
        <v>0</v>
      </c>
      <c r="S7" s="14">
        <f>P7+Q7-R7</f>
        <v>11.8</v>
      </c>
      <c r="T7" s="13">
        <v>2.4</v>
      </c>
      <c r="U7" s="13">
        <v>8.15</v>
      </c>
      <c r="V7" s="13">
        <v>0</v>
      </c>
      <c r="W7" s="14">
        <f>T7+U7-V7</f>
        <v>10.55</v>
      </c>
      <c r="X7" s="14">
        <f>K7+O7+S7+W7</f>
        <v>44.879999999999995</v>
      </c>
    </row>
    <row r="8" spans="1:24" x14ac:dyDescent="0.3">
      <c r="A8" s="10">
        <v>2</v>
      </c>
      <c r="B8" s="10">
        <v>860278</v>
      </c>
      <c r="C8" s="10">
        <v>7787</v>
      </c>
      <c r="D8" s="10" t="s">
        <v>81</v>
      </c>
      <c r="E8" s="11">
        <v>2011</v>
      </c>
      <c r="F8" s="12" t="s">
        <v>61</v>
      </c>
      <c r="G8" s="12" t="s">
        <v>82</v>
      </c>
      <c r="H8" s="13">
        <v>2</v>
      </c>
      <c r="I8" s="13">
        <v>8.73</v>
      </c>
      <c r="J8" s="13">
        <v>0</v>
      </c>
      <c r="K8" s="14">
        <f>H8+I8-J8</f>
        <v>10.73</v>
      </c>
      <c r="L8" s="13">
        <v>1.8</v>
      </c>
      <c r="M8" s="13">
        <v>9.5500000000000007</v>
      </c>
      <c r="N8" s="13">
        <v>0</v>
      </c>
      <c r="O8" s="14">
        <f>L8+M8-N8</f>
        <v>11.350000000000001</v>
      </c>
      <c r="P8" s="13">
        <v>2.4</v>
      </c>
      <c r="Q8" s="13">
        <v>8.6999999999999993</v>
      </c>
      <c r="R8" s="13">
        <v>0</v>
      </c>
      <c r="S8" s="14">
        <f>P8+Q8-R8</f>
        <v>11.1</v>
      </c>
      <c r="T8" s="13">
        <v>2.4</v>
      </c>
      <c r="U8" s="13">
        <v>9.0500000000000007</v>
      </c>
      <c r="V8" s="13">
        <v>0</v>
      </c>
      <c r="W8" s="14">
        <f>T8+U8-V8</f>
        <v>11.450000000000001</v>
      </c>
      <c r="X8" s="14">
        <f>K8+O8+S8+W8</f>
        <v>44.63</v>
      </c>
    </row>
    <row r="9" spans="1:24" x14ac:dyDescent="0.3">
      <c r="A9" s="10">
        <v>3</v>
      </c>
      <c r="B9" s="10">
        <v>151116</v>
      </c>
      <c r="C9" s="10">
        <v>7791</v>
      </c>
      <c r="D9" s="10" t="s">
        <v>64</v>
      </c>
      <c r="E9" s="11">
        <v>2011</v>
      </c>
      <c r="F9" s="12" t="s">
        <v>19</v>
      </c>
      <c r="G9" s="12" t="s">
        <v>41</v>
      </c>
      <c r="H9" s="13">
        <v>2</v>
      </c>
      <c r="I9" s="13">
        <v>9.1669999999999998</v>
      </c>
      <c r="J9" s="13">
        <v>0</v>
      </c>
      <c r="K9" s="14">
        <f>H9+I9-J9</f>
        <v>11.167</v>
      </c>
      <c r="L9" s="13">
        <v>1.8</v>
      </c>
      <c r="M9" s="13">
        <v>9.3000000000000007</v>
      </c>
      <c r="N9" s="13">
        <v>0</v>
      </c>
      <c r="O9" s="14">
        <f>L9+M9-N9</f>
        <v>11.100000000000001</v>
      </c>
      <c r="P9" s="13">
        <v>2.2000000000000002</v>
      </c>
      <c r="Q9" s="13">
        <v>8.5</v>
      </c>
      <c r="R9" s="13">
        <v>0</v>
      </c>
      <c r="S9" s="14">
        <f>P9+Q9-R9</f>
        <v>10.7</v>
      </c>
      <c r="T9" s="13">
        <v>2.2999999999999998</v>
      </c>
      <c r="U9" s="13">
        <v>8.9</v>
      </c>
      <c r="V9" s="13">
        <v>0</v>
      </c>
      <c r="W9" s="14">
        <f>T9+U9-V9</f>
        <v>11.2</v>
      </c>
      <c r="X9" s="14">
        <f>K9+O9+S9+W9</f>
        <v>44.167000000000002</v>
      </c>
    </row>
    <row r="10" spans="1:24" x14ac:dyDescent="0.3">
      <c r="A10" s="10">
        <v>4</v>
      </c>
      <c r="B10" s="10">
        <v>485024</v>
      </c>
      <c r="C10" s="10">
        <v>9605</v>
      </c>
      <c r="D10" s="10" t="s">
        <v>70</v>
      </c>
      <c r="E10" s="11">
        <v>2011</v>
      </c>
      <c r="F10" s="12" t="s">
        <v>28</v>
      </c>
      <c r="G10" s="12" t="s">
        <v>71</v>
      </c>
      <c r="H10" s="13">
        <v>2</v>
      </c>
      <c r="I10" s="13">
        <v>9</v>
      </c>
      <c r="J10" s="13">
        <v>0</v>
      </c>
      <c r="K10" s="14">
        <f>H10+I10-J10</f>
        <v>11</v>
      </c>
      <c r="L10" s="13">
        <v>1.8</v>
      </c>
      <c r="M10" s="13">
        <v>8.6999999999999993</v>
      </c>
      <c r="N10" s="13">
        <v>0</v>
      </c>
      <c r="O10" s="14">
        <f>L10+M10-N10</f>
        <v>10.5</v>
      </c>
      <c r="P10" s="13">
        <v>2.4</v>
      </c>
      <c r="Q10" s="13">
        <v>7.9</v>
      </c>
      <c r="R10" s="13">
        <v>0</v>
      </c>
      <c r="S10" s="14">
        <f>P10+Q10-R10</f>
        <v>10.3</v>
      </c>
      <c r="T10" s="13">
        <v>2.2999999999999998</v>
      </c>
      <c r="U10" s="13">
        <v>8.75</v>
      </c>
      <c r="V10" s="13">
        <v>0</v>
      </c>
      <c r="W10" s="14">
        <f>T10+U10-V10</f>
        <v>11.05</v>
      </c>
      <c r="X10" s="14">
        <f>K10+O10+S10+W10</f>
        <v>42.85</v>
      </c>
    </row>
    <row r="11" spans="1:24" x14ac:dyDescent="0.3">
      <c r="A11" s="10">
        <v>5</v>
      </c>
      <c r="B11" s="10">
        <v>737514</v>
      </c>
      <c r="C11" s="10">
        <v>1942</v>
      </c>
      <c r="D11" s="10" t="s">
        <v>78</v>
      </c>
      <c r="E11" s="11">
        <v>2012</v>
      </c>
      <c r="F11" s="12" t="s">
        <v>79</v>
      </c>
      <c r="G11" s="12" t="s">
        <v>80</v>
      </c>
      <c r="H11" s="13">
        <v>2</v>
      </c>
      <c r="I11" s="13">
        <v>8.9600000000000009</v>
      </c>
      <c r="J11" s="13">
        <v>0</v>
      </c>
      <c r="K11" s="14">
        <f>H11+I11-J11</f>
        <v>10.96</v>
      </c>
      <c r="L11" s="13">
        <v>1.8</v>
      </c>
      <c r="M11" s="13">
        <v>8.8000000000000007</v>
      </c>
      <c r="N11" s="13">
        <v>0</v>
      </c>
      <c r="O11" s="14">
        <f>L11+M11-N11</f>
        <v>10.600000000000001</v>
      </c>
      <c r="P11" s="13">
        <v>2.2000000000000002</v>
      </c>
      <c r="Q11" s="13">
        <v>7.5</v>
      </c>
      <c r="R11" s="13">
        <v>0</v>
      </c>
      <c r="S11" s="14">
        <f>P11+Q11-R11</f>
        <v>9.6999999999999993</v>
      </c>
      <c r="T11" s="13">
        <v>2.1</v>
      </c>
      <c r="U11" s="13">
        <v>8.8000000000000007</v>
      </c>
      <c r="V11" s="13">
        <v>0</v>
      </c>
      <c r="W11" s="14">
        <f>T11+U11-V11</f>
        <v>10.9</v>
      </c>
      <c r="X11" s="14">
        <f>K11+O11+S11+W11</f>
        <v>42.160000000000004</v>
      </c>
    </row>
    <row r="12" spans="1:24" x14ac:dyDescent="0.3">
      <c r="A12" s="10">
        <v>6</v>
      </c>
      <c r="B12" s="10"/>
      <c r="C12" s="10"/>
      <c r="D12" s="10" t="s">
        <v>166</v>
      </c>
      <c r="E12" s="11">
        <v>2011</v>
      </c>
      <c r="F12" s="12" t="s">
        <v>157</v>
      </c>
      <c r="G12" s="12" t="s">
        <v>162</v>
      </c>
      <c r="H12" s="13">
        <v>2</v>
      </c>
      <c r="I12" s="13">
        <v>8.1999999999999993</v>
      </c>
      <c r="J12" s="13">
        <v>0</v>
      </c>
      <c r="K12" s="14">
        <f>H12+I12-J12</f>
        <v>10.199999999999999</v>
      </c>
      <c r="L12" s="13">
        <v>1.8</v>
      </c>
      <c r="M12" s="13">
        <v>8.8000000000000007</v>
      </c>
      <c r="N12" s="13">
        <v>0</v>
      </c>
      <c r="O12" s="14">
        <f>L12+M12-N12</f>
        <v>10.600000000000001</v>
      </c>
      <c r="P12" s="13">
        <v>2.2000000000000002</v>
      </c>
      <c r="Q12" s="13">
        <v>7.5</v>
      </c>
      <c r="R12" s="13">
        <v>0</v>
      </c>
      <c r="S12" s="14">
        <f>P12+Q12-R12</f>
        <v>9.6999999999999993</v>
      </c>
      <c r="T12" s="13">
        <v>2.2999999999999998</v>
      </c>
      <c r="U12" s="13">
        <v>8.4</v>
      </c>
      <c r="V12" s="13">
        <v>0</v>
      </c>
      <c r="W12" s="14">
        <f>T12+U12-V12</f>
        <v>10.7</v>
      </c>
      <c r="X12" s="14">
        <f>K12+O12+S12+W12</f>
        <v>41.2</v>
      </c>
    </row>
    <row r="13" spans="1:24" x14ac:dyDescent="0.3">
      <c r="A13" s="10">
        <v>7</v>
      </c>
      <c r="B13" s="10">
        <v>862756</v>
      </c>
      <c r="C13" s="10">
        <v>5243</v>
      </c>
      <c r="D13" s="10" t="s">
        <v>76</v>
      </c>
      <c r="E13" s="11">
        <v>2011</v>
      </c>
      <c r="F13" s="12" t="s">
        <v>58</v>
      </c>
      <c r="G13" s="12"/>
      <c r="H13" s="13">
        <v>2</v>
      </c>
      <c r="I13" s="13">
        <v>8.76</v>
      </c>
      <c r="J13" s="13">
        <v>0</v>
      </c>
      <c r="K13" s="14">
        <f>H13+I13-J13</f>
        <v>10.76</v>
      </c>
      <c r="L13" s="13">
        <v>1.8</v>
      </c>
      <c r="M13" s="13">
        <v>9</v>
      </c>
      <c r="N13" s="13">
        <v>0</v>
      </c>
      <c r="O13" s="14">
        <f>L13+M13-N13</f>
        <v>10.8</v>
      </c>
      <c r="P13" s="13">
        <v>2.4</v>
      </c>
      <c r="Q13" s="13">
        <v>6.1</v>
      </c>
      <c r="R13" s="13">
        <v>0</v>
      </c>
      <c r="S13" s="14">
        <f>P13+Q13-R13</f>
        <v>8.5</v>
      </c>
      <c r="T13" s="13">
        <v>2.4</v>
      </c>
      <c r="U13" s="13">
        <v>8.5</v>
      </c>
      <c r="V13" s="13">
        <v>0</v>
      </c>
      <c r="W13" s="14">
        <f>T13+U13-V13</f>
        <v>10.9</v>
      </c>
      <c r="X13" s="14">
        <f>K13+O13+S13+W13</f>
        <v>40.96</v>
      </c>
    </row>
    <row r="14" spans="1:24" x14ac:dyDescent="0.3">
      <c r="A14" s="10">
        <v>8</v>
      </c>
      <c r="B14" s="10"/>
      <c r="C14" s="10"/>
      <c r="D14" s="10" t="s">
        <v>167</v>
      </c>
      <c r="E14" s="11">
        <v>2011</v>
      </c>
      <c r="F14" s="12" t="s">
        <v>157</v>
      </c>
      <c r="G14" s="12" t="s">
        <v>162</v>
      </c>
      <c r="H14" s="13">
        <v>2</v>
      </c>
      <c r="I14" s="13">
        <v>9.1</v>
      </c>
      <c r="J14" s="13">
        <v>0</v>
      </c>
      <c r="K14" s="14">
        <f>H14+I14-J14</f>
        <v>11.1</v>
      </c>
      <c r="L14" s="13">
        <v>1.8</v>
      </c>
      <c r="M14" s="13">
        <v>8.8000000000000007</v>
      </c>
      <c r="N14" s="13">
        <v>0</v>
      </c>
      <c r="O14" s="14">
        <f>L14+M14-N14</f>
        <v>10.600000000000001</v>
      </c>
      <c r="P14" s="13">
        <v>2.2999999999999998</v>
      </c>
      <c r="Q14" s="13">
        <v>6.5</v>
      </c>
      <c r="R14" s="13">
        <v>0</v>
      </c>
      <c r="S14" s="14">
        <f>P14+Q14-R14</f>
        <v>8.8000000000000007</v>
      </c>
      <c r="T14" s="13">
        <v>2.2999999999999998</v>
      </c>
      <c r="U14" s="13">
        <v>7.9</v>
      </c>
      <c r="V14" s="13">
        <v>0</v>
      </c>
      <c r="W14" s="14">
        <f>T14+U14-V14</f>
        <v>10.199999999999999</v>
      </c>
      <c r="X14" s="14">
        <f>K14+O14+S14+W14</f>
        <v>40.700000000000003</v>
      </c>
    </row>
    <row r="15" spans="1:24" x14ac:dyDescent="0.3">
      <c r="A15" s="10">
        <v>9</v>
      </c>
      <c r="B15" s="10">
        <v>265846</v>
      </c>
      <c r="C15" s="10">
        <v>8537</v>
      </c>
      <c r="D15" s="10" t="s">
        <v>69</v>
      </c>
      <c r="E15" s="11">
        <v>2011</v>
      </c>
      <c r="F15" s="12" t="s">
        <v>67</v>
      </c>
      <c r="G15" s="12" t="s">
        <v>68</v>
      </c>
      <c r="H15" s="13">
        <v>2</v>
      </c>
      <c r="I15" s="13">
        <v>9.3000000000000007</v>
      </c>
      <c r="J15" s="13">
        <v>0</v>
      </c>
      <c r="K15" s="14">
        <f>H15+I15-J15</f>
        <v>11.3</v>
      </c>
      <c r="L15" s="13">
        <v>1.8</v>
      </c>
      <c r="M15" s="13">
        <v>8.6999999999999993</v>
      </c>
      <c r="N15" s="13">
        <v>0</v>
      </c>
      <c r="O15" s="14">
        <f>L15+M15-N15</f>
        <v>10.5</v>
      </c>
      <c r="P15" s="13">
        <v>2.4</v>
      </c>
      <c r="Q15" s="13">
        <v>6</v>
      </c>
      <c r="R15" s="13">
        <v>0</v>
      </c>
      <c r="S15" s="14">
        <f>P15+Q15-R15</f>
        <v>8.4</v>
      </c>
      <c r="T15" s="13">
        <v>2.5</v>
      </c>
      <c r="U15" s="13">
        <v>7.95</v>
      </c>
      <c r="V15" s="13">
        <v>0</v>
      </c>
      <c r="W15" s="14">
        <f>T15+U15-V15</f>
        <v>10.45</v>
      </c>
      <c r="X15" s="14">
        <f>K15+O15+S15+W15</f>
        <v>40.650000000000006</v>
      </c>
    </row>
    <row r="16" spans="1:24" x14ac:dyDescent="0.3">
      <c r="A16" s="10">
        <v>10</v>
      </c>
      <c r="B16" s="10">
        <v>433883</v>
      </c>
      <c r="C16" s="10">
        <v>5243</v>
      </c>
      <c r="D16" s="10" t="s">
        <v>75</v>
      </c>
      <c r="E16" s="11">
        <v>2011</v>
      </c>
      <c r="F16" s="12" t="s">
        <v>58</v>
      </c>
      <c r="G16" s="12"/>
      <c r="H16" s="13">
        <v>2</v>
      </c>
      <c r="I16" s="13">
        <v>8.76</v>
      </c>
      <c r="J16" s="13">
        <v>0</v>
      </c>
      <c r="K16" s="14">
        <f>H16+I16-J16</f>
        <v>10.76</v>
      </c>
      <c r="L16" s="13">
        <v>1.8</v>
      </c>
      <c r="M16" s="13">
        <v>9.1</v>
      </c>
      <c r="N16" s="13">
        <v>0</v>
      </c>
      <c r="O16" s="14">
        <f>L16+M16-N16</f>
        <v>10.9</v>
      </c>
      <c r="P16" s="13">
        <v>2.2000000000000002</v>
      </c>
      <c r="Q16" s="13">
        <v>5.6</v>
      </c>
      <c r="R16" s="13">
        <v>0</v>
      </c>
      <c r="S16" s="14">
        <f>P16+Q16-R16</f>
        <v>7.8</v>
      </c>
      <c r="T16" s="13">
        <v>2.4</v>
      </c>
      <c r="U16" s="13">
        <v>8.5</v>
      </c>
      <c r="V16" s="13">
        <v>0</v>
      </c>
      <c r="W16" s="14">
        <f>T16+U16-V16</f>
        <v>10.9</v>
      </c>
      <c r="X16" s="14">
        <f>K16+O16+S16+W16</f>
        <v>40.36</v>
      </c>
    </row>
    <row r="17" spans="1:24" x14ac:dyDescent="0.3">
      <c r="A17" s="10">
        <v>11</v>
      </c>
      <c r="B17" s="10">
        <v>794163</v>
      </c>
      <c r="C17" s="10">
        <v>9605</v>
      </c>
      <c r="D17" s="10" t="s">
        <v>72</v>
      </c>
      <c r="E17" s="11">
        <v>2011</v>
      </c>
      <c r="F17" s="12" t="s">
        <v>28</v>
      </c>
      <c r="G17" s="12" t="s">
        <v>71</v>
      </c>
      <c r="H17" s="13">
        <v>2</v>
      </c>
      <c r="I17" s="13">
        <v>7.56</v>
      </c>
      <c r="J17" s="13">
        <v>0</v>
      </c>
      <c r="K17" s="14">
        <f>H17+I17-J17</f>
        <v>9.5599999999999987</v>
      </c>
      <c r="L17" s="13">
        <v>1.8</v>
      </c>
      <c r="M17" s="13">
        <v>8</v>
      </c>
      <c r="N17" s="13">
        <v>0</v>
      </c>
      <c r="O17" s="14">
        <f>L17+M17-N17</f>
        <v>9.8000000000000007</v>
      </c>
      <c r="P17" s="13">
        <v>2.1</v>
      </c>
      <c r="Q17" s="13">
        <v>7.7</v>
      </c>
      <c r="R17" s="13">
        <v>0</v>
      </c>
      <c r="S17" s="14">
        <f>P17+Q17-R17</f>
        <v>9.8000000000000007</v>
      </c>
      <c r="T17" s="13">
        <v>2.2999999999999998</v>
      </c>
      <c r="U17" s="13">
        <v>8.6999999999999993</v>
      </c>
      <c r="V17" s="13">
        <v>0</v>
      </c>
      <c r="W17" s="14">
        <f>T17+U17-V17</f>
        <v>11</v>
      </c>
      <c r="X17" s="14">
        <f>K17+O17+S17+W17</f>
        <v>40.159999999999997</v>
      </c>
    </row>
    <row r="18" spans="1:24" x14ac:dyDescent="0.3">
      <c r="A18" s="10">
        <v>12</v>
      </c>
      <c r="B18" s="10">
        <v>981738</v>
      </c>
      <c r="C18" s="10">
        <v>7937</v>
      </c>
      <c r="D18" s="10" t="s">
        <v>73</v>
      </c>
      <c r="E18" s="11">
        <v>2011</v>
      </c>
      <c r="F18" s="12" t="s">
        <v>33</v>
      </c>
      <c r="G18" s="12" t="s">
        <v>34</v>
      </c>
      <c r="H18" s="13">
        <v>2</v>
      </c>
      <c r="I18" s="13">
        <v>8.76</v>
      </c>
      <c r="J18" s="13">
        <v>0</v>
      </c>
      <c r="K18" s="14">
        <f>H18+I18-J18</f>
        <v>10.76</v>
      </c>
      <c r="L18" s="13">
        <v>1.8</v>
      </c>
      <c r="M18" s="13">
        <v>8.4</v>
      </c>
      <c r="N18" s="13">
        <v>0</v>
      </c>
      <c r="O18" s="14">
        <f>L18+M18-N18</f>
        <v>10.200000000000001</v>
      </c>
      <c r="P18" s="13">
        <v>2.2000000000000002</v>
      </c>
      <c r="Q18" s="13">
        <v>5.7</v>
      </c>
      <c r="R18" s="13">
        <v>0</v>
      </c>
      <c r="S18" s="14">
        <f>P18+Q18-R18</f>
        <v>7.9</v>
      </c>
      <c r="T18" s="13">
        <v>2.2999999999999998</v>
      </c>
      <c r="U18" s="13">
        <v>8.6</v>
      </c>
      <c r="V18" s="13">
        <v>0</v>
      </c>
      <c r="W18" s="14">
        <f>T18+U18-V18</f>
        <v>10.899999999999999</v>
      </c>
      <c r="X18" s="14">
        <f>K18+O18+S18+W18</f>
        <v>39.76</v>
      </c>
    </row>
    <row r="19" spans="1:24" x14ac:dyDescent="0.3">
      <c r="A19" s="10">
        <v>13</v>
      </c>
      <c r="B19" s="10">
        <v>490310</v>
      </c>
      <c r="C19" s="10">
        <v>8537</v>
      </c>
      <c r="D19" s="10" t="s">
        <v>66</v>
      </c>
      <c r="E19" s="11">
        <v>2011</v>
      </c>
      <c r="F19" s="12" t="s">
        <v>67</v>
      </c>
      <c r="G19" s="12" t="s">
        <v>68</v>
      </c>
      <c r="H19" s="13">
        <v>2</v>
      </c>
      <c r="I19" s="13">
        <v>8.6300000000000008</v>
      </c>
      <c r="J19" s="13">
        <v>0</v>
      </c>
      <c r="K19" s="14">
        <f>H19+I19-J19</f>
        <v>10.63</v>
      </c>
      <c r="L19" s="13">
        <v>1.8</v>
      </c>
      <c r="M19" s="13">
        <v>8.5</v>
      </c>
      <c r="N19" s="13">
        <v>0</v>
      </c>
      <c r="O19" s="14">
        <f>L19+M19-N19</f>
        <v>10.3</v>
      </c>
      <c r="P19" s="13">
        <v>2.2999999999999998</v>
      </c>
      <c r="Q19" s="13">
        <v>6.5</v>
      </c>
      <c r="R19" s="13">
        <v>0</v>
      </c>
      <c r="S19" s="14">
        <f>P19+Q19-R19</f>
        <v>8.8000000000000007</v>
      </c>
      <c r="T19" s="13">
        <v>2.5</v>
      </c>
      <c r="U19" s="13">
        <v>7.4</v>
      </c>
      <c r="V19" s="13">
        <v>0</v>
      </c>
      <c r="W19" s="14">
        <f>T19+U19-V19</f>
        <v>9.9</v>
      </c>
      <c r="X19" s="14">
        <f>K19+O19+S19+W19</f>
        <v>39.630000000000003</v>
      </c>
    </row>
    <row r="20" spans="1:24" x14ac:dyDescent="0.3">
      <c r="A20" s="10">
        <v>14</v>
      </c>
      <c r="B20" s="10">
        <v>180357</v>
      </c>
      <c r="C20" s="10">
        <v>5243</v>
      </c>
      <c r="D20" s="10" t="s">
        <v>77</v>
      </c>
      <c r="E20" s="11">
        <v>2011</v>
      </c>
      <c r="F20" s="12" t="s">
        <v>58</v>
      </c>
      <c r="G20" s="12"/>
      <c r="H20" s="13">
        <v>2</v>
      </c>
      <c r="I20" s="13">
        <v>8.6300000000000008</v>
      </c>
      <c r="J20" s="13">
        <v>0</v>
      </c>
      <c r="K20" s="14">
        <f>H20+I20-J20</f>
        <v>10.63</v>
      </c>
      <c r="L20" s="13">
        <v>1.8</v>
      </c>
      <c r="M20" s="13">
        <v>8.4</v>
      </c>
      <c r="N20" s="13">
        <v>0</v>
      </c>
      <c r="O20" s="14">
        <f>L20+M20-N20</f>
        <v>10.200000000000001</v>
      </c>
      <c r="P20" s="13">
        <v>2.2999999999999998</v>
      </c>
      <c r="Q20" s="13">
        <v>5.6</v>
      </c>
      <c r="R20" s="13">
        <v>0</v>
      </c>
      <c r="S20" s="14">
        <f>P20+Q20-R20</f>
        <v>7.8999999999999995</v>
      </c>
      <c r="T20" s="13">
        <v>2.4</v>
      </c>
      <c r="U20" s="13">
        <v>8.25</v>
      </c>
      <c r="V20" s="13">
        <v>0</v>
      </c>
      <c r="W20" s="14">
        <f>T20+U20-V20</f>
        <v>10.65</v>
      </c>
      <c r="X20" s="14">
        <f>K20+O20+S20+W20</f>
        <v>39.380000000000003</v>
      </c>
    </row>
    <row r="21" spans="1:24" x14ac:dyDescent="0.3">
      <c r="A21" s="10">
        <v>15</v>
      </c>
      <c r="B21" s="10"/>
      <c r="C21" s="10"/>
      <c r="D21" s="10" t="s">
        <v>164</v>
      </c>
      <c r="E21" s="11">
        <v>2011</v>
      </c>
      <c r="F21" s="12" t="s">
        <v>157</v>
      </c>
      <c r="G21" s="12" t="s">
        <v>162</v>
      </c>
      <c r="H21" s="13">
        <v>2</v>
      </c>
      <c r="I21" s="13">
        <v>8.26</v>
      </c>
      <c r="J21" s="13">
        <v>0</v>
      </c>
      <c r="K21" s="14">
        <f>H21+I21-J21</f>
        <v>10.26</v>
      </c>
      <c r="L21" s="13">
        <v>1.8</v>
      </c>
      <c r="M21" s="13">
        <v>7.8</v>
      </c>
      <c r="N21" s="13">
        <v>0</v>
      </c>
      <c r="O21" s="14">
        <f>L21+M21-N21</f>
        <v>9.6</v>
      </c>
      <c r="P21" s="13">
        <v>2.1</v>
      </c>
      <c r="Q21" s="13">
        <v>6.7</v>
      </c>
      <c r="R21" s="13">
        <v>0</v>
      </c>
      <c r="S21" s="14">
        <f>P21+Q21-R21</f>
        <v>8.8000000000000007</v>
      </c>
      <c r="T21" s="13">
        <v>2.1</v>
      </c>
      <c r="U21" s="13">
        <v>8.3000000000000007</v>
      </c>
      <c r="V21" s="13">
        <v>0</v>
      </c>
      <c r="W21" s="14">
        <f>T21+U21-V21</f>
        <v>10.4</v>
      </c>
      <c r="X21" s="14">
        <f>K21+O21+S21+W21</f>
        <v>39.06</v>
      </c>
    </row>
    <row r="22" spans="1:24" x14ac:dyDescent="0.3">
      <c r="A22" s="10">
        <v>16</v>
      </c>
      <c r="B22" s="10"/>
      <c r="C22" s="10"/>
      <c r="D22" s="10" t="s">
        <v>165</v>
      </c>
      <c r="E22" s="11">
        <v>2011</v>
      </c>
      <c r="F22" s="12" t="s">
        <v>157</v>
      </c>
      <c r="G22" s="12" t="s">
        <v>162</v>
      </c>
      <c r="H22" s="13">
        <v>2</v>
      </c>
      <c r="I22" s="13">
        <v>8.33</v>
      </c>
      <c r="J22" s="13">
        <v>0</v>
      </c>
      <c r="K22" s="14">
        <f>H22+I22-J22</f>
        <v>10.33</v>
      </c>
      <c r="L22" s="13">
        <v>1.2</v>
      </c>
      <c r="M22" s="13">
        <v>7.3</v>
      </c>
      <c r="N22" s="13">
        <v>3</v>
      </c>
      <c r="O22" s="14">
        <f>L22+M22-N22</f>
        <v>5.5</v>
      </c>
      <c r="P22" s="13">
        <v>2.1</v>
      </c>
      <c r="Q22" s="13">
        <v>4.2</v>
      </c>
      <c r="R22" s="13">
        <v>0</v>
      </c>
      <c r="S22" s="14">
        <f>P22+Q22-R22</f>
        <v>6.3000000000000007</v>
      </c>
      <c r="T22" s="13">
        <v>2.2000000000000002</v>
      </c>
      <c r="U22" s="13">
        <v>8.5</v>
      </c>
      <c r="V22" s="13">
        <v>0</v>
      </c>
      <c r="W22" s="14">
        <f>T22+U22-V22</f>
        <v>10.7</v>
      </c>
      <c r="X22" s="14">
        <f>K22+O22+S22+W22</f>
        <v>32.83</v>
      </c>
    </row>
  </sheetData>
  <sheetProtection formatCells="0" formatColumns="0" formatRows="0" insertColumns="0" insertRows="0" insertHyperlinks="0" deleteColumns="0" deleteRows="0" sort="0" autoFilter="0" pivotTables="0"/>
  <sortState ref="B7:X23">
    <sortCondition descending="1" ref="X7:X23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workbookViewId="0">
      <selection activeCell="F22" sqref="F22"/>
    </sheetView>
  </sheetViews>
  <sheetFormatPr defaultRowHeight="14.4" x14ac:dyDescent="0.3"/>
  <cols>
    <col min="1" max="1" width="6.5546875" customWidth="1"/>
    <col min="2" max="3" width="10" hidden="1" customWidth="1"/>
    <col min="4" max="4" width="19.44140625" customWidth="1"/>
    <col min="5" max="5" width="6.109375" style="6" customWidth="1"/>
    <col min="6" max="6" width="22.88671875" style="5" customWidth="1"/>
    <col min="7" max="7" width="20.55468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83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975120</v>
      </c>
      <c r="C7" s="10">
        <v>2876</v>
      </c>
      <c r="D7" s="10" t="s">
        <v>92</v>
      </c>
      <c r="E7" s="11">
        <v>2010</v>
      </c>
      <c r="F7" s="12" t="s">
        <v>36</v>
      </c>
      <c r="G7" s="12" t="s">
        <v>37</v>
      </c>
      <c r="H7" s="13">
        <v>2.8</v>
      </c>
      <c r="I7" s="13">
        <v>9.2669999999999995</v>
      </c>
      <c r="J7" s="13">
        <v>0</v>
      </c>
      <c r="K7" s="14">
        <f>H7+I7-J7</f>
        <v>12.067</v>
      </c>
      <c r="L7" s="13">
        <v>2.6</v>
      </c>
      <c r="M7" s="13">
        <v>8.1</v>
      </c>
      <c r="N7" s="13">
        <v>0</v>
      </c>
      <c r="O7" s="14">
        <f>L7+M7-N7</f>
        <v>10.7</v>
      </c>
      <c r="P7" s="13">
        <v>3.2</v>
      </c>
      <c r="Q7" s="13">
        <v>9.1</v>
      </c>
      <c r="R7" s="13">
        <v>0</v>
      </c>
      <c r="S7" s="14">
        <f>P7+Q7-R7</f>
        <v>12.3</v>
      </c>
      <c r="T7" s="13">
        <v>2.7</v>
      </c>
      <c r="U7" s="13">
        <v>9.3000000000000007</v>
      </c>
      <c r="V7" s="13">
        <v>0</v>
      </c>
      <c r="W7" s="14">
        <f>T7+U7-V7</f>
        <v>12</v>
      </c>
      <c r="X7" s="14">
        <f>K7+O7+S7+W7</f>
        <v>47.067</v>
      </c>
    </row>
    <row r="8" spans="1:24" x14ac:dyDescent="0.3">
      <c r="A8" s="10">
        <v>2</v>
      </c>
      <c r="B8" s="10">
        <v>724572</v>
      </c>
      <c r="C8" s="10">
        <v>2876</v>
      </c>
      <c r="D8" s="10" t="s">
        <v>91</v>
      </c>
      <c r="E8" s="11">
        <v>2010</v>
      </c>
      <c r="F8" s="12" t="s">
        <v>36</v>
      </c>
      <c r="G8" s="12" t="s">
        <v>37</v>
      </c>
      <c r="H8" s="13">
        <v>2</v>
      </c>
      <c r="I8" s="13">
        <v>8.5329999999999995</v>
      </c>
      <c r="J8" s="13">
        <v>0</v>
      </c>
      <c r="K8" s="14">
        <f>H8+I8-J8</f>
        <v>10.532999999999999</v>
      </c>
      <c r="L8" s="13">
        <v>2.5</v>
      </c>
      <c r="M8" s="13">
        <v>8.15</v>
      </c>
      <c r="N8" s="13">
        <v>0</v>
      </c>
      <c r="O8" s="14">
        <f>L8+M8-N8</f>
        <v>10.65</v>
      </c>
      <c r="P8" s="13">
        <v>2.9</v>
      </c>
      <c r="Q8" s="13">
        <v>8.4</v>
      </c>
      <c r="R8" s="13">
        <v>0</v>
      </c>
      <c r="S8" s="14">
        <f>P8+Q8-R8</f>
        <v>11.3</v>
      </c>
      <c r="T8" s="13">
        <v>2.6</v>
      </c>
      <c r="U8" s="13">
        <v>8.9</v>
      </c>
      <c r="V8" s="13">
        <v>0</v>
      </c>
      <c r="W8" s="14">
        <f>T8+U8-V8</f>
        <v>11.5</v>
      </c>
      <c r="X8" s="14">
        <f>K8+O8+S8+W8</f>
        <v>43.983000000000004</v>
      </c>
    </row>
    <row r="9" spans="1:24" x14ac:dyDescent="0.3">
      <c r="A9" s="10">
        <v>3</v>
      </c>
      <c r="B9" s="10">
        <v>134220</v>
      </c>
      <c r="C9" s="10">
        <v>8537</v>
      </c>
      <c r="D9" s="10" t="s">
        <v>86</v>
      </c>
      <c r="E9" s="11">
        <v>2010</v>
      </c>
      <c r="F9" s="12" t="s">
        <v>67</v>
      </c>
      <c r="G9" s="12" t="s">
        <v>68</v>
      </c>
      <c r="H9" s="13">
        <v>2</v>
      </c>
      <c r="I9" s="13">
        <v>9.1999999999999993</v>
      </c>
      <c r="J9" s="13">
        <v>0</v>
      </c>
      <c r="K9" s="14">
        <f>H9+I9-J9</f>
        <v>11.2</v>
      </c>
      <c r="L9" s="13">
        <v>2.5</v>
      </c>
      <c r="M9" s="13">
        <v>8</v>
      </c>
      <c r="N9" s="13">
        <v>0</v>
      </c>
      <c r="O9" s="14">
        <f>L9+M9-N9</f>
        <v>10.5</v>
      </c>
      <c r="P9" s="13">
        <v>3.8</v>
      </c>
      <c r="Q9" s="13">
        <v>6.1</v>
      </c>
      <c r="R9" s="13">
        <v>0</v>
      </c>
      <c r="S9" s="14">
        <f>P9+Q9-R9</f>
        <v>9.8999999999999986</v>
      </c>
      <c r="T9" s="13">
        <v>3.1</v>
      </c>
      <c r="U9" s="13">
        <v>8.5500000000000007</v>
      </c>
      <c r="V9" s="13">
        <v>0</v>
      </c>
      <c r="W9" s="14">
        <f>T9+U9-V9</f>
        <v>11.65</v>
      </c>
      <c r="X9" s="14">
        <f>K9+O9+S9+W9</f>
        <v>43.25</v>
      </c>
    </row>
    <row r="10" spans="1:24" x14ac:dyDescent="0.3">
      <c r="A10" s="10">
        <v>4</v>
      </c>
      <c r="B10" s="10">
        <v>702921</v>
      </c>
      <c r="C10" s="10">
        <v>9605</v>
      </c>
      <c r="D10" s="10" t="s">
        <v>88</v>
      </c>
      <c r="E10" s="11">
        <v>2010</v>
      </c>
      <c r="F10" s="12" t="s">
        <v>28</v>
      </c>
      <c r="G10" s="12" t="s">
        <v>29</v>
      </c>
      <c r="H10" s="13">
        <v>2</v>
      </c>
      <c r="I10" s="13">
        <v>8.9339999999999993</v>
      </c>
      <c r="J10" s="13">
        <v>0</v>
      </c>
      <c r="K10" s="14">
        <f>H10+I10-J10</f>
        <v>10.933999999999999</v>
      </c>
      <c r="L10" s="13">
        <v>2.5</v>
      </c>
      <c r="M10" s="13">
        <v>7.2</v>
      </c>
      <c r="N10" s="13">
        <v>0</v>
      </c>
      <c r="O10" s="14">
        <f>L10+M10-N10</f>
        <v>9.6999999999999993</v>
      </c>
      <c r="P10" s="13">
        <v>3</v>
      </c>
      <c r="Q10" s="13">
        <v>8.0500000000000007</v>
      </c>
      <c r="R10" s="13">
        <v>0</v>
      </c>
      <c r="S10" s="14">
        <f>P10+Q10-R10</f>
        <v>11.05</v>
      </c>
      <c r="T10" s="13">
        <v>2.9</v>
      </c>
      <c r="U10" s="13">
        <v>8.6</v>
      </c>
      <c r="V10" s="13">
        <v>0</v>
      </c>
      <c r="W10" s="14">
        <f>T10+U10-V10</f>
        <v>11.5</v>
      </c>
      <c r="X10" s="14">
        <f>K10+O10+S10+W10</f>
        <v>43.183999999999997</v>
      </c>
    </row>
    <row r="11" spans="1:24" x14ac:dyDescent="0.3">
      <c r="A11" s="10">
        <v>5</v>
      </c>
      <c r="B11" s="10">
        <v>724357</v>
      </c>
      <c r="C11" s="10">
        <v>9605</v>
      </c>
      <c r="D11" s="10" t="s">
        <v>96</v>
      </c>
      <c r="E11" s="11">
        <v>2010</v>
      </c>
      <c r="F11" s="12" t="s">
        <v>97</v>
      </c>
      <c r="G11" s="12" t="s">
        <v>98</v>
      </c>
      <c r="H11" s="13">
        <v>2</v>
      </c>
      <c r="I11" s="13">
        <v>8.8000000000000007</v>
      </c>
      <c r="J11" s="13">
        <v>0</v>
      </c>
      <c r="K11" s="14">
        <f>H11+I11-J11</f>
        <v>10.8</v>
      </c>
      <c r="L11" s="13">
        <v>2.4</v>
      </c>
      <c r="M11" s="13">
        <v>8.25</v>
      </c>
      <c r="N11" s="13">
        <v>0</v>
      </c>
      <c r="O11" s="14">
        <f>L11+M11-N11</f>
        <v>10.65</v>
      </c>
      <c r="P11" s="13">
        <v>3.1</v>
      </c>
      <c r="Q11" s="13">
        <v>7.7</v>
      </c>
      <c r="R11" s="13">
        <v>0</v>
      </c>
      <c r="S11" s="14">
        <f>P11+Q11-R11</f>
        <v>10.8</v>
      </c>
      <c r="T11" s="13">
        <v>3</v>
      </c>
      <c r="U11" s="13">
        <v>7.9</v>
      </c>
      <c r="V11" s="13">
        <v>0</v>
      </c>
      <c r="W11" s="14">
        <f>T11+U11-V11</f>
        <v>10.9</v>
      </c>
      <c r="X11" s="14">
        <f>K11+O11+S11+W11</f>
        <v>43.15</v>
      </c>
    </row>
    <row r="12" spans="1:24" x14ac:dyDescent="0.3">
      <c r="A12" s="10">
        <v>6</v>
      </c>
      <c r="B12" s="10">
        <v>603981</v>
      </c>
      <c r="C12" s="10">
        <v>7937</v>
      </c>
      <c r="D12" s="10" t="s">
        <v>93</v>
      </c>
      <c r="E12" s="11">
        <v>2010</v>
      </c>
      <c r="F12" s="12" t="s">
        <v>55</v>
      </c>
      <c r="G12" s="12" t="s">
        <v>94</v>
      </c>
      <c r="H12" s="13">
        <v>2</v>
      </c>
      <c r="I12" s="13">
        <v>9.6329999999999991</v>
      </c>
      <c r="J12" s="13">
        <v>0</v>
      </c>
      <c r="K12" s="14">
        <f>H12+I12-J12</f>
        <v>11.632999999999999</v>
      </c>
      <c r="L12" s="13">
        <v>2.4</v>
      </c>
      <c r="M12" s="13">
        <v>7.4</v>
      </c>
      <c r="N12" s="13">
        <v>0</v>
      </c>
      <c r="O12" s="14">
        <f>L12+M12-N12</f>
        <v>9.8000000000000007</v>
      </c>
      <c r="P12" s="13">
        <v>3</v>
      </c>
      <c r="Q12" s="13">
        <v>7.75</v>
      </c>
      <c r="R12" s="13">
        <v>0</v>
      </c>
      <c r="S12" s="14">
        <f>P12+Q12-R12</f>
        <v>10.75</v>
      </c>
      <c r="T12" s="13">
        <v>2.9</v>
      </c>
      <c r="U12" s="13">
        <v>7.9</v>
      </c>
      <c r="V12" s="13">
        <v>0</v>
      </c>
      <c r="W12" s="14">
        <f>T12+U12-V12</f>
        <v>10.8</v>
      </c>
      <c r="X12" s="14">
        <f>K12+O12+S12+W12</f>
        <v>42.983000000000004</v>
      </c>
    </row>
    <row r="13" spans="1:24" x14ac:dyDescent="0.3">
      <c r="A13" s="10">
        <v>7</v>
      </c>
      <c r="B13" s="10">
        <v>315710</v>
      </c>
      <c r="C13" s="10">
        <v>4142</v>
      </c>
      <c r="D13" s="10" t="s">
        <v>85</v>
      </c>
      <c r="E13" s="11">
        <v>2010</v>
      </c>
      <c r="F13" s="12" t="s">
        <v>22</v>
      </c>
      <c r="G13" s="12" t="s">
        <v>23</v>
      </c>
      <c r="H13" s="13">
        <v>2</v>
      </c>
      <c r="I13" s="13">
        <v>8.7330000000000005</v>
      </c>
      <c r="J13" s="13">
        <v>0</v>
      </c>
      <c r="K13" s="14">
        <f>H13+I13-J13</f>
        <v>10.733000000000001</v>
      </c>
      <c r="L13" s="13">
        <v>2.4</v>
      </c>
      <c r="M13" s="13">
        <v>7.75</v>
      </c>
      <c r="N13" s="13">
        <v>0</v>
      </c>
      <c r="O13" s="14">
        <f>L13+M13-N13</f>
        <v>10.15</v>
      </c>
      <c r="P13" s="13">
        <v>3.2</v>
      </c>
      <c r="Q13" s="13">
        <v>8.1</v>
      </c>
      <c r="R13" s="13">
        <v>0</v>
      </c>
      <c r="S13" s="14">
        <f>P13+Q13-R13</f>
        <v>11.3</v>
      </c>
      <c r="T13" s="13">
        <v>2.8</v>
      </c>
      <c r="U13" s="13">
        <v>7.8</v>
      </c>
      <c r="V13" s="13">
        <v>0</v>
      </c>
      <c r="W13" s="14">
        <f>T13+U13-V13</f>
        <v>10.6</v>
      </c>
      <c r="X13" s="14">
        <f>K13+O13+S13+W13</f>
        <v>42.783000000000008</v>
      </c>
    </row>
    <row r="14" spans="1:24" x14ac:dyDescent="0.3">
      <c r="A14" s="10">
        <v>8</v>
      </c>
      <c r="B14" s="10">
        <v>628881</v>
      </c>
      <c r="C14" s="10">
        <v>4142</v>
      </c>
      <c r="D14" s="10" t="s">
        <v>87</v>
      </c>
      <c r="E14" s="11">
        <v>2010</v>
      </c>
      <c r="F14" s="12" t="s">
        <v>28</v>
      </c>
      <c r="G14" s="12" t="s">
        <v>71</v>
      </c>
      <c r="H14" s="13">
        <v>2</v>
      </c>
      <c r="I14" s="13">
        <v>8.8000000000000007</v>
      </c>
      <c r="J14" s="13">
        <v>0</v>
      </c>
      <c r="K14" s="14">
        <f>H14+I14-J14</f>
        <v>10.8</v>
      </c>
      <c r="L14" s="13">
        <v>2.5</v>
      </c>
      <c r="M14" s="13">
        <v>7.6</v>
      </c>
      <c r="N14" s="13">
        <v>0</v>
      </c>
      <c r="O14" s="14">
        <f>L14+M14-N14</f>
        <v>10.1</v>
      </c>
      <c r="P14" s="13">
        <v>2.9</v>
      </c>
      <c r="Q14" s="13">
        <v>6.9</v>
      </c>
      <c r="R14" s="13">
        <v>0</v>
      </c>
      <c r="S14" s="14">
        <f>P14+Q14-R14</f>
        <v>9.8000000000000007</v>
      </c>
      <c r="T14" s="13">
        <v>3</v>
      </c>
      <c r="U14" s="13">
        <v>8.3000000000000007</v>
      </c>
      <c r="V14" s="13">
        <v>0</v>
      </c>
      <c r="W14" s="14">
        <f>T14+U14-V14</f>
        <v>11.3</v>
      </c>
      <c r="X14" s="14">
        <f>K14+O14+S14+W14</f>
        <v>42</v>
      </c>
    </row>
    <row r="15" spans="1:24" x14ac:dyDescent="0.3">
      <c r="A15" s="10">
        <v>9</v>
      </c>
      <c r="B15" s="10">
        <v>618621</v>
      </c>
      <c r="C15" s="10">
        <v>2755</v>
      </c>
      <c r="D15" s="10" t="s">
        <v>89</v>
      </c>
      <c r="E15" s="11">
        <v>2010</v>
      </c>
      <c r="F15" s="12" t="s">
        <v>33</v>
      </c>
      <c r="G15" s="12" t="s">
        <v>90</v>
      </c>
      <c r="H15" s="13">
        <v>2</v>
      </c>
      <c r="I15" s="13">
        <v>8.44</v>
      </c>
      <c r="J15" s="13">
        <v>0</v>
      </c>
      <c r="K15" s="14">
        <f>H15+I15-J15</f>
        <v>10.44</v>
      </c>
      <c r="L15" s="13">
        <v>2.5</v>
      </c>
      <c r="M15" s="13">
        <v>7.05</v>
      </c>
      <c r="N15" s="13">
        <v>0</v>
      </c>
      <c r="O15" s="14">
        <f>L15+M15-N15</f>
        <v>9.5500000000000007</v>
      </c>
      <c r="P15" s="13">
        <v>3</v>
      </c>
      <c r="Q15" s="13">
        <v>7.35</v>
      </c>
      <c r="R15" s="13">
        <v>0</v>
      </c>
      <c r="S15" s="14">
        <f>P15+Q15-R15</f>
        <v>10.35</v>
      </c>
      <c r="T15" s="13">
        <v>2.8</v>
      </c>
      <c r="U15" s="13">
        <v>8.35</v>
      </c>
      <c r="V15" s="13">
        <v>0</v>
      </c>
      <c r="W15" s="14">
        <f>T15+U15-V15</f>
        <v>11.149999999999999</v>
      </c>
      <c r="X15" s="14">
        <f>K15+O15+S15+W15</f>
        <v>41.49</v>
      </c>
    </row>
    <row r="16" spans="1:24" x14ac:dyDescent="0.3">
      <c r="A16" s="10">
        <v>10</v>
      </c>
      <c r="B16" s="10">
        <v>451312</v>
      </c>
      <c r="C16" s="10">
        <v>2755</v>
      </c>
      <c r="D16" s="10" t="s">
        <v>99</v>
      </c>
      <c r="E16" s="11">
        <v>2010</v>
      </c>
      <c r="F16" s="12" t="s">
        <v>79</v>
      </c>
      <c r="G16" s="12" t="s">
        <v>80</v>
      </c>
      <c r="H16" s="13">
        <v>2</v>
      </c>
      <c r="I16" s="13">
        <v>9.1669999999999998</v>
      </c>
      <c r="J16" s="13">
        <v>0</v>
      </c>
      <c r="K16" s="14">
        <f>H16+I16-J16</f>
        <v>11.167</v>
      </c>
      <c r="L16" s="13">
        <v>2.6</v>
      </c>
      <c r="M16" s="13">
        <v>8.1</v>
      </c>
      <c r="N16" s="13">
        <v>0</v>
      </c>
      <c r="O16" s="14">
        <f>L16+M16-N16</f>
        <v>10.7</v>
      </c>
      <c r="P16" s="13">
        <v>3.2</v>
      </c>
      <c r="Q16" s="13">
        <v>5.9</v>
      </c>
      <c r="R16" s="13">
        <v>0</v>
      </c>
      <c r="S16" s="14">
        <f>P16+Q16-R16</f>
        <v>9.1000000000000014</v>
      </c>
      <c r="T16" s="13">
        <v>2.9</v>
      </c>
      <c r="U16" s="13">
        <v>7.55</v>
      </c>
      <c r="V16" s="13">
        <v>0</v>
      </c>
      <c r="W16" s="14">
        <f>T16+U16-V16</f>
        <v>10.45</v>
      </c>
      <c r="X16" s="14">
        <f>K16+O16+S16+W16</f>
        <v>41.417000000000002</v>
      </c>
    </row>
    <row r="17" spans="1:24" x14ac:dyDescent="0.3">
      <c r="A17" s="10">
        <v>11</v>
      </c>
      <c r="B17" s="10">
        <v>633753</v>
      </c>
      <c r="C17" s="10">
        <v>1739</v>
      </c>
      <c r="D17" s="10" t="s">
        <v>95</v>
      </c>
      <c r="E17" s="11">
        <v>2010</v>
      </c>
      <c r="F17" s="12" t="s">
        <v>55</v>
      </c>
      <c r="G17" s="12" t="s">
        <v>94</v>
      </c>
      <c r="H17" s="13">
        <v>2</v>
      </c>
      <c r="I17" s="13">
        <v>8.8000000000000007</v>
      </c>
      <c r="J17" s="13">
        <v>0</v>
      </c>
      <c r="K17" s="14">
        <f>H17+I17-J17</f>
        <v>10.8</v>
      </c>
      <c r="L17" s="13">
        <v>2.5</v>
      </c>
      <c r="M17" s="13">
        <v>6.7</v>
      </c>
      <c r="N17" s="13">
        <v>0</v>
      </c>
      <c r="O17" s="14">
        <f>L17+M17-N17</f>
        <v>9.1999999999999993</v>
      </c>
      <c r="P17" s="13">
        <v>3</v>
      </c>
      <c r="Q17" s="13">
        <v>6.8</v>
      </c>
      <c r="R17" s="13">
        <v>0</v>
      </c>
      <c r="S17" s="14">
        <f>P17+Q17-R17</f>
        <v>9.8000000000000007</v>
      </c>
      <c r="T17" s="13">
        <v>2.9</v>
      </c>
      <c r="U17" s="13">
        <v>7.7</v>
      </c>
      <c r="V17" s="13">
        <v>0</v>
      </c>
      <c r="W17" s="14">
        <f>T17+U17-V17</f>
        <v>10.6</v>
      </c>
      <c r="X17" s="14">
        <f>K17+O17+S17+W17</f>
        <v>40.4</v>
      </c>
    </row>
    <row r="18" spans="1:24" x14ac:dyDescent="0.3">
      <c r="A18" s="10">
        <v>12</v>
      </c>
      <c r="B18" s="10">
        <v>371475</v>
      </c>
      <c r="C18" s="10">
        <v>1942</v>
      </c>
      <c r="D18" s="10" t="s">
        <v>84</v>
      </c>
      <c r="E18" s="11">
        <v>2010</v>
      </c>
      <c r="F18" s="12" t="s">
        <v>22</v>
      </c>
      <c r="G18" s="12" t="s">
        <v>26</v>
      </c>
      <c r="H18" s="13">
        <v>2</v>
      </c>
      <c r="I18" s="13">
        <v>9.3670000000000009</v>
      </c>
      <c r="J18" s="13">
        <v>0</v>
      </c>
      <c r="K18" s="14">
        <f>H18+I18-J18</f>
        <v>11.367000000000001</v>
      </c>
      <c r="L18" s="13">
        <v>2.5</v>
      </c>
      <c r="M18" s="13">
        <v>7.6</v>
      </c>
      <c r="N18" s="13">
        <v>0</v>
      </c>
      <c r="O18" s="14">
        <f>L18+M18-N18</f>
        <v>10.1</v>
      </c>
      <c r="P18" s="13">
        <v>3.1</v>
      </c>
      <c r="Q18" s="13">
        <v>6.25</v>
      </c>
      <c r="R18" s="13">
        <v>0</v>
      </c>
      <c r="S18" s="14">
        <f>P18+Q18-R18</f>
        <v>9.35</v>
      </c>
      <c r="T18" s="13">
        <v>2.9</v>
      </c>
      <c r="U18" s="13">
        <v>7.55</v>
      </c>
      <c r="V18" s="13">
        <v>1</v>
      </c>
      <c r="W18" s="14">
        <f>T18+U18-V18</f>
        <v>9.4499999999999993</v>
      </c>
      <c r="X18" s="14">
        <f>K18+O18+S18+W18</f>
        <v>40.266999999999996</v>
      </c>
    </row>
    <row r="19" spans="1:24" x14ac:dyDescent="0.3">
      <c r="A19" s="10">
        <v>13</v>
      </c>
      <c r="B19" s="10"/>
      <c r="C19" s="10">
        <v>9605</v>
      </c>
      <c r="D19" s="10" t="s">
        <v>175</v>
      </c>
      <c r="E19" s="11">
        <v>2010</v>
      </c>
      <c r="F19" s="12" t="s">
        <v>28</v>
      </c>
      <c r="G19" s="12" t="s">
        <v>71</v>
      </c>
      <c r="H19" s="13">
        <v>2</v>
      </c>
      <c r="I19" s="13">
        <v>8.6669999999999998</v>
      </c>
      <c r="J19" s="13">
        <v>0</v>
      </c>
      <c r="K19" s="14">
        <f>H19+I19-J19</f>
        <v>10.667</v>
      </c>
      <c r="L19" s="13">
        <v>2.4</v>
      </c>
      <c r="M19" s="13">
        <v>7.15</v>
      </c>
      <c r="N19" s="13">
        <v>0</v>
      </c>
      <c r="O19" s="14">
        <f>L19+M19-N19</f>
        <v>9.5500000000000007</v>
      </c>
      <c r="P19" s="13">
        <v>2.9</v>
      </c>
      <c r="Q19" s="13">
        <v>6</v>
      </c>
      <c r="R19" s="13">
        <v>0</v>
      </c>
      <c r="S19" s="14">
        <f>P19+Q19-R19</f>
        <v>8.9</v>
      </c>
      <c r="T19" s="13">
        <v>2.4</v>
      </c>
      <c r="U19" s="13">
        <v>8.15</v>
      </c>
      <c r="V19" s="13">
        <v>0</v>
      </c>
      <c r="W19" s="14">
        <f>T19+U19-V19</f>
        <v>10.55</v>
      </c>
      <c r="X19" s="14">
        <f>K19+O19+S19+W19</f>
        <v>39.667000000000002</v>
      </c>
    </row>
  </sheetData>
  <sheetProtection formatCells="0" formatColumns="0" formatRows="0" insertColumns="0" insertRows="0" insertHyperlinks="0" deleteColumns="0" deleteRows="0" sort="0" autoFilter="0" pivotTables="0"/>
  <sortState ref="D7:X19">
    <sortCondition descending="1" ref="X7:X19"/>
  </sortState>
  <pageMargins left="0.25" right="0.25" top="0.75" bottom="0.75" header="0.3" footer="0.3"/>
  <pageSetup paperSize="9" scale="72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workbookViewId="0">
      <selection activeCell="F21" sqref="F21"/>
    </sheetView>
  </sheetViews>
  <sheetFormatPr defaultRowHeight="14.4" x14ac:dyDescent="0.3"/>
  <cols>
    <col min="1" max="1" width="5.5546875" customWidth="1"/>
    <col min="2" max="2" width="7.21875" hidden="1" customWidth="1"/>
    <col min="3" max="3" width="6.6640625" hidden="1" customWidth="1"/>
    <col min="4" max="4" width="24.5546875" customWidth="1"/>
    <col min="5" max="5" width="6.44140625" style="6" customWidth="1"/>
    <col min="6" max="6" width="21.6640625" style="5" customWidth="1"/>
    <col min="7" max="7" width="13.664062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100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665439</v>
      </c>
      <c r="C7" s="10">
        <v>4277</v>
      </c>
      <c r="D7" s="10" t="s">
        <v>106</v>
      </c>
      <c r="E7" s="11">
        <v>2009</v>
      </c>
      <c r="F7" s="12" t="s">
        <v>112</v>
      </c>
      <c r="G7" s="12" t="s">
        <v>107</v>
      </c>
      <c r="H7" s="13">
        <v>2</v>
      </c>
      <c r="I7" s="13">
        <v>9.5</v>
      </c>
      <c r="J7" s="13">
        <v>0</v>
      </c>
      <c r="K7" s="14">
        <f>H7+I7-J7</f>
        <v>11.5</v>
      </c>
      <c r="L7" s="13">
        <v>2</v>
      </c>
      <c r="M7" s="13">
        <v>8.7330000000000005</v>
      </c>
      <c r="N7" s="13">
        <v>0</v>
      </c>
      <c r="O7" s="14">
        <f>L7+M7-N7</f>
        <v>10.733000000000001</v>
      </c>
      <c r="P7" s="13">
        <v>3.2</v>
      </c>
      <c r="Q7" s="13">
        <v>8.1</v>
      </c>
      <c r="R7" s="13">
        <v>0</v>
      </c>
      <c r="S7" s="14">
        <f>P7+Q7-R7</f>
        <v>11.3</v>
      </c>
      <c r="T7" s="13">
        <v>3.1</v>
      </c>
      <c r="U7" s="13">
        <v>9.1</v>
      </c>
      <c r="V7" s="13">
        <v>0</v>
      </c>
      <c r="W7" s="14">
        <f>T7+U7-V7</f>
        <v>12.2</v>
      </c>
      <c r="X7" s="14">
        <f>K7+O7+S7+W7</f>
        <v>45.733000000000004</v>
      </c>
    </row>
    <row r="8" spans="1:24" x14ac:dyDescent="0.3">
      <c r="A8" s="10">
        <v>2</v>
      </c>
      <c r="B8" s="10">
        <v>586767</v>
      </c>
      <c r="C8" s="10">
        <v>9605</v>
      </c>
      <c r="D8" s="10" t="s">
        <v>105</v>
      </c>
      <c r="E8" s="11">
        <v>2009</v>
      </c>
      <c r="F8" s="12" t="s">
        <v>28</v>
      </c>
      <c r="G8" s="12" t="s">
        <v>29</v>
      </c>
      <c r="H8" s="13">
        <v>2</v>
      </c>
      <c r="I8" s="13">
        <v>9</v>
      </c>
      <c r="J8" s="13">
        <v>0</v>
      </c>
      <c r="K8" s="14">
        <f>H8+I8-J8</f>
        <v>11</v>
      </c>
      <c r="L8" s="13">
        <v>2</v>
      </c>
      <c r="M8" s="13">
        <v>8.9670000000000005</v>
      </c>
      <c r="N8" s="13">
        <v>0</v>
      </c>
      <c r="O8" s="14">
        <f>L8+M8-N8</f>
        <v>10.967000000000001</v>
      </c>
      <c r="P8" s="13">
        <v>3</v>
      </c>
      <c r="Q8" s="13">
        <v>8.9</v>
      </c>
      <c r="R8" s="13">
        <v>0</v>
      </c>
      <c r="S8" s="14">
        <f>P8+Q8-R8</f>
        <v>11.9</v>
      </c>
      <c r="T8" s="13">
        <v>3</v>
      </c>
      <c r="U8" s="13">
        <v>8.6999999999999993</v>
      </c>
      <c r="V8" s="13">
        <v>0</v>
      </c>
      <c r="W8" s="14">
        <f>T8+U8-V8</f>
        <v>11.7</v>
      </c>
      <c r="X8" s="14">
        <f>K8+O8+S8+W8</f>
        <v>45.566999999999993</v>
      </c>
    </row>
    <row r="9" spans="1:24" x14ac:dyDescent="0.3">
      <c r="A9" s="10">
        <v>3</v>
      </c>
      <c r="B9" s="10">
        <v>304715</v>
      </c>
      <c r="C9" s="10">
        <v>4142</v>
      </c>
      <c r="D9" s="10" t="s">
        <v>109</v>
      </c>
      <c r="E9" s="11">
        <v>2009</v>
      </c>
      <c r="F9" s="12" t="s">
        <v>36</v>
      </c>
      <c r="G9" s="12" t="s">
        <v>37</v>
      </c>
      <c r="H9" s="13">
        <v>2.8</v>
      </c>
      <c r="I9" s="13">
        <v>8.86</v>
      </c>
      <c r="J9" s="13">
        <v>0</v>
      </c>
      <c r="K9" s="14">
        <f>H9+I9-J9</f>
        <v>11.66</v>
      </c>
      <c r="L9" s="13">
        <v>2</v>
      </c>
      <c r="M9" s="13">
        <v>8.6999999999999993</v>
      </c>
      <c r="N9" s="13">
        <v>0</v>
      </c>
      <c r="O9" s="14">
        <f>L9+M9-N9</f>
        <v>10.7</v>
      </c>
      <c r="P9" s="13">
        <v>2.4</v>
      </c>
      <c r="Q9" s="13">
        <v>7.3</v>
      </c>
      <c r="R9" s="13">
        <v>0</v>
      </c>
      <c r="S9" s="14">
        <f>P9+Q9-R9</f>
        <v>9.6999999999999993</v>
      </c>
      <c r="T9" s="13">
        <v>3</v>
      </c>
      <c r="U9" s="13">
        <v>9.1</v>
      </c>
      <c r="V9" s="13">
        <v>0</v>
      </c>
      <c r="W9" s="14">
        <f>T9+U9-V9</f>
        <v>12.1</v>
      </c>
      <c r="X9" s="14">
        <f>K9+O9+S9+W9</f>
        <v>44.160000000000004</v>
      </c>
    </row>
    <row r="10" spans="1:24" x14ac:dyDescent="0.3">
      <c r="A10" s="10">
        <v>4</v>
      </c>
      <c r="B10" s="10">
        <v>289539</v>
      </c>
      <c r="C10" s="10">
        <v>7937</v>
      </c>
      <c r="D10" s="10" t="s">
        <v>108</v>
      </c>
      <c r="E10" s="11">
        <v>2009</v>
      </c>
      <c r="F10" s="12" t="s">
        <v>33</v>
      </c>
      <c r="G10" s="12" t="s">
        <v>90</v>
      </c>
      <c r="H10" s="13">
        <v>2</v>
      </c>
      <c r="I10" s="13">
        <v>9.16</v>
      </c>
      <c r="J10" s="13">
        <v>0</v>
      </c>
      <c r="K10" s="14">
        <f>H10+I10-J10</f>
        <v>11.16</v>
      </c>
      <c r="L10" s="13">
        <v>2</v>
      </c>
      <c r="M10" s="13">
        <v>8.67</v>
      </c>
      <c r="N10" s="13">
        <v>0</v>
      </c>
      <c r="O10" s="14">
        <f>L10+M10-N10</f>
        <v>10.67</v>
      </c>
      <c r="P10" s="13">
        <v>2.6</v>
      </c>
      <c r="Q10" s="13">
        <v>7.85</v>
      </c>
      <c r="R10" s="13">
        <v>0</v>
      </c>
      <c r="S10" s="14">
        <f>P10+Q10-R10</f>
        <v>10.45</v>
      </c>
      <c r="T10" s="13">
        <v>2.8</v>
      </c>
      <c r="U10" s="13">
        <v>8.9499999999999993</v>
      </c>
      <c r="V10" s="13">
        <v>0.5</v>
      </c>
      <c r="W10" s="14">
        <f>T10+U10-V10</f>
        <v>11.25</v>
      </c>
      <c r="X10" s="14">
        <f>K10+O10+S10+W10</f>
        <v>43.53</v>
      </c>
    </row>
    <row r="11" spans="1:24" x14ac:dyDescent="0.3">
      <c r="A11" s="10">
        <v>5</v>
      </c>
      <c r="B11" s="10">
        <v>785734</v>
      </c>
      <c r="C11" s="10">
        <v>9605</v>
      </c>
      <c r="D11" s="10" t="s">
        <v>104</v>
      </c>
      <c r="E11" s="11">
        <v>2009</v>
      </c>
      <c r="F11" s="12" t="s">
        <v>28</v>
      </c>
      <c r="G11" s="12" t="s">
        <v>29</v>
      </c>
      <c r="H11" s="13">
        <v>2</v>
      </c>
      <c r="I11" s="13">
        <v>8.8000000000000007</v>
      </c>
      <c r="J11" s="13">
        <v>0</v>
      </c>
      <c r="K11" s="14">
        <f>H11+I11-J11</f>
        <v>10.8</v>
      </c>
      <c r="L11" s="13">
        <v>2</v>
      </c>
      <c r="M11" s="13">
        <v>8.5</v>
      </c>
      <c r="N11" s="13">
        <v>0</v>
      </c>
      <c r="O11" s="14">
        <f>L11+M11-N11</f>
        <v>10.5</v>
      </c>
      <c r="P11" s="13">
        <v>3</v>
      </c>
      <c r="Q11" s="13">
        <v>7.55</v>
      </c>
      <c r="R11" s="13">
        <v>0</v>
      </c>
      <c r="S11" s="14">
        <f>P11+Q11-R11</f>
        <v>10.55</v>
      </c>
      <c r="T11" s="13">
        <v>2.9</v>
      </c>
      <c r="U11" s="13">
        <v>8.75</v>
      </c>
      <c r="V11" s="13">
        <v>0</v>
      </c>
      <c r="W11" s="14">
        <f>T11+U11-V11</f>
        <v>11.65</v>
      </c>
      <c r="X11" s="14">
        <f>K11+O11+S11+W11</f>
        <v>43.5</v>
      </c>
    </row>
    <row r="12" spans="1:24" x14ac:dyDescent="0.3">
      <c r="A12" s="10">
        <v>6</v>
      </c>
      <c r="B12" s="10">
        <v>819540</v>
      </c>
      <c r="C12" s="10">
        <v>2876</v>
      </c>
      <c r="D12" s="10" t="s">
        <v>101</v>
      </c>
      <c r="E12" s="11">
        <v>2009</v>
      </c>
      <c r="F12" s="12" t="s">
        <v>22</v>
      </c>
      <c r="G12" s="12" t="s">
        <v>23</v>
      </c>
      <c r="H12" s="13">
        <v>2</v>
      </c>
      <c r="I12" s="13">
        <v>8.36</v>
      </c>
      <c r="J12" s="13">
        <v>0</v>
      </c>
      <c r="K12" s="14">
        <f>H12+I12-J12</f>
        <v>10.36</v>
      </c>
      <c r="L12" s="13">
        <v>2</v>
      </c>
      <c r="M12" s="13">
        <v>7.8330000000000002</v>
      </c>
      <c r="N12" s="13">
        <v>0</v>
      </c>
      <c r="O12" s="14">
        <f>L12+M12-N12</f>
        <v>9.8330000000000002</v>
      </c>
      <c r="P12" s="13">
        <v>2.5</v>
      </c>
      <c r="Q12" s="13">
        <v>6.6</v>
      </c>
      <c r="R12" s="13">
        <v>0</v>
      </c>
      <c r="S12" s="14">
        <f>P12+Q12-R12</f>
        <v>9.1</v>
      </c>
      <c r="T12" s="13">
        <v>2.8</v>
      </c>
      <c r="U12" s="13">
        <v>7.9</v>
      </c>
      <c r="V12" s="13">
        <v>0</v>
      </c>
      <c r="W12" s="14">
        <f>T12+U12-V12</f>
        <v>10.7</v>
      </c>
      <c r="X12" s="14">
        <f>K12+O12+S12+W12</f>
        <v>39.992999999999995</v>
      </c>
    </row>
    <row r="13" spans="1:24" x14ac:dyDescent="0.3">
      <c r="A13" s="10">
        <v>7</v>
      </c>
      <c r="B13" s="10">
        <v>554783</v>
      </c>
      <c r="C13" s="10">
        <v>9605</v>
      </c>
      <c r="D13" s="10" t="s">
        <v>103</v>
      </c>
      <c r="E13" s="11">
        <v>2009</v>
      </c>
      <c r="F13" s="12" t="s">
        <v>28</v>
      </c>
      <c r="G13" s="12" t="s">
        <v>29</v>
      </c>
      <c r="H13" s="13">
        <v>2</v>
      </c>
      <c r="I13" s="13">
        <v>8</v>
      </c>
      <c r="J13" s="13">
        <v>0</v>
      </c>
      <c r="K13" s="14">
        <f>H13+I13-J13</f>
        <v>10</v>
      </c>
      <c r="L13" s="13">
        <v>1.5</v>
      </c>
      <c r="M13" s="13">
        <v>7.4329999999999998</v>
      </c>
      <c r="N13" s="13">
        <v>0</v>
      </c>
      <c r="O13" s="14">
        <f>L13+M13-N13</f>
        <v>8.9329999999999998</v>
      </c>
      <c r="P13" s="13">
        <v>2</v>
      </c>
      <c r="Q13" s="13">
        <v>8.1999999999999993</v>
      </c>
      <c r="R13" s="13">
        <v>0</v>
      </c>
      <c r="S13" s="14">
        <f>P13+Q13-R13</f>
        <v>10.199999999999999</v>
      </c>
      <c r="T13" s="13">
        <v>3</v>
      </c>
      <c r="U13" s="13">
        <v>8.3000000000000007</v>
      </c>
      <c r="V13" s="13">
        <v>0.5</v>
      </c>
      <c r="W13" s="14">
        <f>T13+U13-V13</f>
        <v>10.8</v>
      </c>
      <c r="X13" s="14">
        <f>K13+O13+S13+W13</f>
        <v>39.933</v>
      </c>
    </row>
    <row r="14" spans="1:24" x14ac:dyDescent="0.3">
      <c r="A14" s="10">
        <v>8</v>
      </c>
      <c r="B14" s="10">
        <v>703935</v>
      </c>
      <c r="C14" s="10">
        <v>8537</v>
      </c>
      <c r="D14" s="10" t="s">
        <v>102</v>
      </c>
      <c r="E14" s="11">
        <v>2009</v>
      </c>
      <c r="F14" s="12" t="s">
        <v>67</v>
      </c>
      <c r="G14" s="12" t="s">
        <v>68</v>
      </c>
      <c r="H14" s="13">
        <v>2</v>
      </c>
      <c r="I14" s="13">
        <v>8.56</v>
      </c>
      <c r="J14" s="13">
        <v>0</v>
      </c>
      <c r="K14" s="14">
        <f>H14+I14-J14</f>
        <v>10.56</v>
      </c>
      <c r="L14" s="13">
        <v>2</v>
      </c>
      <c r="M14" s="13">
        <v>7.6669999999999998</v>
      </c>
      <c r="N14" s="13">
        <v>0</v>
      </c>
      <c r="O14" s="14">
        <f>L14+M14-N14</f>
        <v>9.6669999999999998</v>
      </c>
      <c r="P14" s="13">
        <v>2.6</v>
      </c>
      <c r="Q14" s="13">
        <v>6.75</v>
      </c>
      <c r="R14" s="13">
        <v>0</v>
      </c>
      <c r="S14" s="14">
        <f>P14+Q14-R14</f>
        <v>9.35</v>
      </c>
      <c r="T14" s="13">
        <v>3</v>
      </c>
      <c r="U14" s="13">
        <v>7.35</v>
      </c>
      <c r="V14" s="13">
        <v>0.5</v>
      </c>
      <c r="W14" s="14">
        <f>T14+U14-V14</f>
        <v>9.85</v>
      </c>
      <c r="X14" s="14">
        <f>K14+O14+S14+W14</f>
        <v>39.427</v>
      </c>
    </row>
  </sheetData>
  <sheetProtection formatCells="0" formatColumns="0" formatRows="0" insertColumns="0" insertRows="0" insertHyperlinks="0" deleteColumns="0" deleteRows="0" sort="0" autoFilter="0" pivotTables="0"/>
  <sortState ref="B7:X14">
    <sortCondition descending="1" ref="X7:X14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workbookViewId="0">
      <selection activeCell="F20" sqref="F20"/>
    </sheetView>
  </sheetViews>
  <sheetFormatPr defaultRowHeight="14.4" x14ac:dyDescent="0.3"/>
  <cols>
    <col min="1" max="1" width="6.5546875" customWidth="1"/>
    <col min="2" max="2" width="7" hidden="1" customWidth="1"/>
    <col min="3" max="3" width="7.88671875" hidden="1" customWidth="1"/>
    <col min="4" max="4" width="23.6640625" customWidth="1"/>
    <col min="5" max="5" width="6.21875" style="6" customWidth="1"/>
    <col min="6" max="6" width="21.33203125" style="5" customWidth="1"/>
    <col min="7" max="7" width="14.886718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110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260602</v>
      </c>
      <c r="C7" s="10">
        <v>4142</v>
      </c>
      <c r="D7" s="10" t="s">
        <v>122</v>
      </c>
      <c r="E7" s="11">
        <v>2007</v>
      </c>
      <c r="F7" s="12" t="s">
        <v>36</v>
      </c>
      <c r="G7" s="12" t="s">
        <v>37</v>
      </c>
      <c r="H7" s="13">
        <v>2.8</v>
      </c>
      <c r="I7" s="13">
        <v>8.86</v>
      </c>
      <c r="J7" s="13">
        <v>0</v>
      </c>
      <c r="K7" s="14">
        <f>H7+I7-J7</f>
        <v>11.66</v>
      </c>
      <c r="L7" s="13">
        <v>2.7</v>
      </c>
      <c r="M7" s="13">
        <v>8.4</v>
      </c>
      <c r="N7" s="13">
        <v>0</v>
      </c>
      <c r="O7" s="14">
        <f>L7+M7-N7</f>
        <v>11.100000000000001</v>
      </c>
      <c r="P7" s="13">
        <v>3.7</v>
      </c>
      <c r="Q7" s="13">
        <v>7.8</v>
      </c>
      <c r="R7" s="13">
        <v>0</v>
      </c>
      <c r="S7" s="14">
        <f>P7+Q7-R7</f>
        <v>11.5</v>
      </c>
      <c r="T7" s="13">
        <v>3.6</v>
      </c>
      <c r="U7" s="13">
        <v>9.1999999999999993</v>
      </c>
      <c r="V7" s="13">
        <v>0</v>
      </c>
      <c r="W7" s="14">
        <f>T7+U7-V7</f>
        <v>12.799999999999999</v>
      </c>
      <c r="X7" s="14">
        <f>K7+O7+S7+W7</f>
        <v>47.06</v>
      </c>
    </row>
    <row r="8" spans="1:24" x14ac:dyDescent="0.3">
      <c r="A8" s="10">
        <v>2</v>
      </c>
      <c r="B8" s="10">
        <v>392600</v>
      </c>
      <c r="C8" s="10">
        <v>4142</v>
      </c>
      <c r="D8" s="10" t="s">
        <v>121</v>
      </c>
      <c r="E8" s="11">
        <v>2007</v>
      </c>
      <c r="F8" s="12" t="s">
        <v>36</v>
      </c>
      <c r="G8" s="12" t="s">
        <v>37</v>
      </c>
      <c r="H8" s="13">
        <v>2.8</v>
      </c>
      <c r="I8" s="13">
        <v>9.06</v>
      </c>
      <c r="J8" s="13">
        <v>0</v>
      </c>
      <c r="K8" s="14">
        <f>H8+I8-J8</f>
        <v>11.86</v>
      </c>
      <c r="L8" s="13">
        <v>2.6</v>
      </c>
      <c r="M8" s="13">
        <v>8.9</v>
      </c>
      <c r="N8" s="13">
        <v>0</v>
      </c>
      <c r="O8" s="14">
        <f>L8+M8-N8</f>
        <v>11.5</v>
      </c>
      <c r="P8" s="13">
        <v>3.4</v>
      </c>
      <c r="Q8" s="13">
        <v>7.7</v>
      </c>
      <c r="R8" s="13">
        <v>0</v>
      </c>
      <c r="S8" s="14">
        <f>P8+Q8-R8</f>
        <v>11.1</v>
      </c>
      <c r="T8" s="13">
        <v>3.3</v>
      </c>
      <c r="U8" s="13">
        <v>8.9499999999999993</v>
      </c>
      <c r="V8" s="13">
        <v>0</v>
      </c>
      <c r="W8" s="14">
        <f>T8+U8-V8</f>
        <v>12.25</v>
      </c>
      <c r="X8" s="14">
        <f>K8+O8+S8+W8</f>
        <v>46.71</v>
      </c>
    </row>
    <row r="9" spans="1:24" x14ac:dyDescent="0.3">
      <c r="A9" s="10">
        <v>3</v>
      </c>
      <c r="B9" s="10"/>
      <c r="C9" s="10"/>
      <c r="D9" s="10" t="s">
        <v>170</v>
      </c>
      <c r="E9" s="11">
        <v>2007</v>
      </c>
      <c r="F9" s="12" t="s">
        <v>157</v>
      </c>
      <c r="G9" s="12" t="s">
        <v>169</v>
      </c>
      <c r="H9" s="13">
        <v>2.4</v>
      </c>
      <c r="I9" s="13">
        <v>9.3000000000000007</v>
      </c>
      <c r="J9" s="13">
        <v>0</v>
      </c>
      <c r="K9" s="14">
        <f>H9+I9-J9</f>
        <v>11.700000000000001</v>
      </c>
      <c r="L9" s="13">
        <v>3</v>
      </c>
      <c r="M9" s="13">
        <v>8.3330000000000002</v>
      </c>
      <c r="N9" s="13">
        <v>0</v>
      </c>
      <c r="O9" s="14">
        <f>L9+M9-N9</f>
        <v>11.333</v>
      </c>
      <c r="P9" s="13">
        <v>3.7</v>
      </c>
      <c r="Q9" s="13">
        <v>7.65</v>
      </c>
      <c r="R9" s="13">
        <v>0</v>
      </c>
      <c r="S9" s="14">
        <f>P9+Q9-R9</f>
        <v>11.350000000000001</v>
      </c>
      <c r="T9" s="13">
        <v>3.2</v>
      </c>
      <c r="U9" s="13">
        <v>8.9499999999999993</v>
      </c>
      <c r="V9" s="13">
        <v>0</v>
      </c>
      <c r="W9" s="14">
        <f>T9+U9-V9</f>
        <v>12.149999999999999</v>
      </c>
      <c r="X9" s="14">
        <f>K9+O9+S9+W9</f>
        <v>46.533000000000001</v>
      </c>
    </row>
    <row r="10" spans="1:24" x14ac:dyDescent="0.3">
      <c r="A10" s="10">
        <v>4</v>
      </c>
      <c r="B10" s="10">
        <v>114059</v>
      </c>
      <c r="C10" s="10">
        <v>2755</v>
      </c>
      <c r="D10" s="10" t="s">
        <v>124</v>
      </c>
      <c r="E10" s="11">
        <v>2008</v>
      </c>
      <c r="F10" s="12" t="s">
        <v>55</v>
      </c>
      <c r="G10" s="12" t="s">
        <v>94</v>
      </c>
      <c r="H10" s="13">
        <v>2</v>
      </c>
      <c r="I10" s="13">
        <v>9.23</v>
      </c>
      <c r="J10" s="13">
        <v>0</v>
      </c>
      <c r="K10" s="14">
        <f>H10+I10-J10</f>
        <v>11.23</v>
      </c>
      <c r="L10" s="13">
        <v>2</v>
      </c>
      <c r="M10" s="13">
        <v>8.6999999999999993</v>
      </c>
      <c r="N10" s="13">
        <v>0</v>
      </c>
      <c r="O10" s="14">
        <f>L10+M10-N10</f>
        <v>10.7</v>
      </c>
      <c r="P10" s="13">
        <v>3.2</v>
      </c>
      <c r="Q10" s="13">
        <v>8.1</v>
      </c>
      <c r="R10" s="13">
        <v>0</v>
      </c>
      <c r="S10" s="14">
        <f>P10+Q10-R10</f>
        <v>11.3</v>
      </c>
      <c r="T10" s="13">
        <v>3.2</v>
      </c>
      <c r="U10" s="13">
        <v>8.5</v>
      </c>
      <c r="V10" s="13">
        <v>0</v>
      </c>
      <c r="W10" s="14">
        <f>T10+U10-V10</f>
        <v>11.7</v>
      </c>
      <c r="X10" s="14">
        <f>K10+O10+S10+W10</f>
        <v>44.930000000000007</v>
      </c>
    </row>
    <row r="11" spans="1:24" x14ac:dyDescent="0.3">
      <c r="A11" s="10">
        <v>5</v>
      </c>
      <c r="B11" s="10">
        <v>141453</v>
      </c>
      <c r="C11" s="10">
        <v>4142</v>
      </c>
      <c r="D11" s="10" t="s">
        <v>123</v>
      </c>
      <c r="E11" s="11">
        <v>2007</v>
      </c>
      <c r="F11" s="12" t="s">
        <v>36</v>
      </c>
      <c r="G11" s="12" t="s">
        <v>74</v>
      </c>
      <c r="H11" s="13">
        <v>2.8</v>
      </c>
      <c r="I11" s="13">
        <v>9.1</v>
      </c>
      <c r="J11" s="13">
        <v>0</v>
      </c>
      <c r="K11" s="14">
        <f>H11+I11-J11</f>
        <v>11.899999999999999</v>
      </c>
      <c r="L11" s="13">
        <v>2</v>
      </c>
      <c r="M11" s="13">
        <v>8.6329999999999991</v>
      </c>
      <c r="N11" s="13">
        <v>0</v>
      </c>
      <c r="O11" s="14">
        <f>L11+M11-N11</f>
        <v>10.632999999999999</v>
      </c>
      <c r="P11" s="13">
        <v>2.8</v>
      </c>
      <c r="Q11" s="13">
        <v>7</v>
      </c>
      <c r="R11" s="13">
        <v>0</v>
      </c>
      <c r="S11" s="14">
        <f>P11+Q11-R11</f>
        <v>9.8000000000000007</v>
      </c>
      <c r="T11" s="13">
        <v>3.1</v>
      </c>
      <c r="U11" s="13">
        <v>8.65</v>
      </c>
      <c r="V11" s="13">
        <v>0</v>
      </c>
      <c r="W11" s="14">
        <f>T11+U11-V11</f>
        <v>11.75</v>
      </c>
      <c r="X11" s="14">
        <f>K11+O11+S11+W11</f>
        <v>44.082999999999998</v>
      </c>
    </row>
    <row r="12" spans="1:24" x14ac:dyDescent="0.3">
      <c r="A12" s="10">
        <v>6</v>
      </c>
      <c r="B12" s="10"/>
      <c r="C12" s="10"/>
      <c r="D12" s="10" t="s">
        <v>171</v>
      </c>
      <c r="E12" s="11">
        <v>2007</v>
      </c>
      <c r="F12" s="12" t="s">
        <v>157</v>
      </c>
      <c r="G12" s="12" t="s">
        <v>169</v>
      </c>
      <c r="H12" s="13">
        <v>2.8</v>
      </c>
      <c r="I12" s="13">
        <v>8.76</v>
      </c>
      <c r="J12" s="13">
        <v>0</v>
      </c>
      <c r="K12" s="14">
        <f>H12+I12-J12</f>
        <v>11.559999999999999</v>
      </c>
      <c r="L12" s="13">
        <v>2.8</v>
      </c>
      <c r="M12" s="13">
        <v>7.9669999999999996</v>
      </c>
      <c r="N12" s="13">
        <v>0</v>
      </c>
      <c r="O12" s="14">
        <f>L12+M12-N12</f>
        <v>10.766999999999999</v>
      </c>
      <c r="P12" s="13">
        <v>3.7</v>
      </c>
      <c r="Q12" s="13">
        <v>6.2</v>
      </c>
      <c r="R12" s="13">
        <v>0</v>
      </c>
      <c r="S12" s="14">
        <f>P12+Q12-R12</f>
        <v>9.9</v>
      </c>
      <c r="T12" s="13">
        <v>3.2</v>
      </c>
      <c r="U12" s="13">
        <v>8.3000000000000007</v>
      </c>
      <c r="V12" s="13">
        <v>0</v>
      </c>
      <c r="W12" s="14">
        <f>T12+U12-V12</f>
        <v>11.5</v>
      </c>
      <c r="X12" s="14">
        <f>K12+O12+S12+W12</f>
        <v>43.726999999999997</v>
      </c>
    </row>
    <row r="13" spans="1:24" x14ac:dyDescent="0.3">
      <c r="A13" s="10">
        <v>7</v>
      </c>
      <c r="B13" s="10">
        <v>489397</v>
      </c>
      <c r="C13" s="10">
        <v>9605</v>
      </c>
      <c r="D13" s="10" t="s">
        <v>117</v>
      </c>
      <c r="E13" s="11">
        <v>2007</v>
      </c>
      <c r="F13" s="12" t="s">
        <v>28</v>
      </c>
      <c r="G13" s="12" t="s">
        <v>29</v>
      </c>
      <c r="H13" s="13">
        <v>2</v>
      </c>
      <c r="I13" s="13">
        <v>8.5299999999999994</v>
      </c>
      <c r="J13" s="13">
        <v>0</v>
      </c>
      <c r="K13" s="14">
        <f>H13+I13-J13</f>
        <v>10.53</v>
      </c>
      <c r="L13" s="13">
        <v>2</v>
      </c>
      <c r="M13" s="13">
        <v>8.7669999999999995</v>
      </c>
      <c r="N13" s="13">
        <v>0</v>
      </c>
      <c r="O13" s="14">
        <f>L13+M13-N13</f>
        <v>10.766999999999999</v>
      </c>
      <c r="P13" s="13">
        <v>2.7</v>
      </c>
      <c r="Q13" s="13">
        <v>8.15</v>
      </c>
      <c r="R13" s="13">
        <v>0</v>
      </c>
      <c r="S13" s="14">
        <f>P13+Q13-R13</f>
        <v>10.850000000000001</v>
      </c>
      <c r="T13" s="13">
        <v>3</v>
      </c>
      <c r="U13" s="13">
        <v>8.4</v>
      </c>
      <c r="V13" s="13">
        <v>0</v>
      </c>
      <c r="W13" s="14">
        <f>T13+U13-V13</f>
        <v>11.4</v>
      </c>
      <c r="X13" s="14">
        <f>K13+O13+S13+W13</f>
        <v>43.546999999999997</v>
      </c>
    </row>
    <row r="14" spans="1:24" x14ac:dyDescent="0.3">
      <c r="A14" s="10">
        <v>8</v>
      </c>
      <c r="B14" s="10">
        <v>166187</v>
      </c>
      <c r="C14" s="10">
        <v>4142</v>
      </c>
      <c r="D14" s="10" t="s">
        <v>120</v>
      </c>
      <c r="E14" s="11">
        <v>2008</v>
      </c>
      <c r="F14" s="12" t="s">
        <v>36</v>
      </c>
      <c r="G14" s="12" t="s">
        <v>74</v>
      </c>
      <c r="H14" s="13">
        <v>2</v>
      </c>
      <c r="I14" s="13">
        <v>8.83</v>
      </c>
      <c r="J14" s="13">
        <v>0</v>
      </c>
      <c r="K14" s="14">
        <f>H14+I14-J14</f>
        <v>10.83</v>
      </c>
      <c r="L14" s="13">
        <v>2</v>
      </c>
      <c r="M14" s="13">
        <v>8.6329999999999991</v>
      </c>
      <c r="N14" s="13">
        <v>0</v>
      </c>
      <c r="O14" s="14">
        <f>L14+M14-N14</f>
        <v>10.632999999999999</v>
      </c>
      <c r="P14" s="13">
        <v>2.5</v>
      </c>
      <c r="Q14" s="13">
        <v>7.1</v>
      </c>
      <c r="R14" s="13">
        <v>0</v>
      </c>
      <c r="S14" s="14">
        <f>P14+Q14-R14</f>
        <v>9.6</v>
      </c>
      <c r="T14" s="13">
        <v>2.9</v>
      </c>
      <c r="U14" s="13">
        <v>8.6999999999999993</v>
      </c>
      <c r="V14" s="13">
        <v>0</v>
      </c>
      <c r="W14" s="14">
        <f>T14+U14-V14</f>
        <v>11.6</v>
      </c>
      <c r="X14" s="14">
        <f>K14+O14+S14+W14</f>
        <v>42.663000000000004</v>
      </c>
    </row>
    <row r="15" spans="1:24" x14ac:dyDescent="0.3">
      <c r="A15" s="10">
        <v>9</v>
      </c>
      <c r="B15" s="10"/>
      <c r="C15" s="10"/>
      <c r="D15" s="10" t="s">
        <v>168</v>
      </c>
      <c r="E15" s="11">
        <v>2008</v>
      </c>
      <c r="F15" s="12" t="s">
        <v>157</v>
      </c>
      <c r="G15" s="12" t="s">
        <v>169</v>
      </c>
      <c r="H15" s="13">
        <v>2</v>
      </c>
      <c r="I15" s="13">
        <v>9.23</v>
      </c>
      <c r="J15" s="13">
        <v>0</v>
      </c>
      <c r="K15" s="14">
        <f>H15+I15-J15</f>
        <v>11.23</v>
      </c>
      <c r="L15" s="13">
        <v>2.1</v>
      </c>
      <c r="M15" s="13">
        <v>7.9669999999999996</v>
      </c>
      <c r="N15" s="13">
        <v>0</v>
      </c>
      <c r="O15" s="14">
        <f>L15+M15-N15</f>
        <v>10.067</v>
      </c>
      <c r="P15" s="13">
        <v>2.6</v>
      </c>
      <c r="Q15" s="13">
        <v>6.75</v>
      </c>
      <c r="R15" s="13">
        <v>0</v>
      </c>
      <c r="S15" s="14">
        <f>P15+Q15-R15</f>
        <v>9.35</v>
      </c>
      <c r="T15" s="13">
        <v>3.1</v>
      </c>
      <c r="U15" s="13">
        <v>8.3000000000000007</v>
      </c>
      <c r="V15" s="13">
        <v>0</v>
      </c>
      <c r="W15" s="14">
        <f>T15+U15-V15</f>
        <v>11.4</v>
      </c>
      <c r="X15" s="14">
        <f>K15+O15+S15+W15</f>
        <v>42.046999999999997</v>
      </c>
    </row>
    <row r="16" spans="1:24" x14ac:dyDescent="0.3">
      <c r="A16" s="10">
        <v>10</v>
      </c>
      <c r="B16" s="10">
        <v>100678</v>
      </c>
      <c r="C16" s="10">
        <v>8512</v>
      </c>
      <c r="D16" s="10" t="s">
        <v>111</v>
      </c>
      <c r="E16" s="11">
        <v>2008</v>
      </c>
      <c r="F16" s="12" t="s">
        <v>112</v>
      </c>
      <c r="G16" s="12" t="s">
        <v>113</v>
      </c>
      <c r="H16" s="13">
        <v>2</v>
      </c>
      <c r="I16" s="13">
        <v>8.73</v>
      </c>
      <c r="J16" s="13">
        <v>0</v>
      </c>
      <c r="K16" s="14">
        <f>H16+I16-J16</f>
        <v>10.73</v>
      </c>
      <c r="L16" s="13">
        <v>2</v>
      </c>
      <c r="M16" s="13">
        <v>7.7</v>
      </c>
      <c r="N16" s="13">
        <v>0</v>
      </c>
      <c r="O16" s="14">
        <f>L16+M16-N16</f>
        <v>9.6999999999999993</v>
      </c>
      <c r="P16" s="13">
        <v>2.6</v>
      </c>
      <c r="Q16" s="13">
        <v>7.15</v>
      </c>
      <c r="R16" s="13">
        <v>0</v>
      </c>
      <c r="S16" s="14">
        <f>P16+Q16-R16</f>
        <v>9.75</v>
      </c>
      <c r="T16" s="13">
        <v>3</v>
      </c>
      <c r="U16" s="13">
        <v>8.5</v>
      </c>
      <c r="V16" s="13">
        <v>0</v>
      </c>
      <c r="W16" s="14">
        <f>T16+U16-V16</f>
        <v>11.5</v>
      </c>
      <c r="X16" s="14">
        <f>K16+O16+S16+W16</f>
        <v>41.68</v>
      </c>
    </row>
    <row r="17" spans="1:24" x14ac:dyDescent="0.3">
      <c r="A17" s="10">
        <v>11</v>
      </c>
      <c r="B17" s="10"/>
      <c r="C17" s="10"/>
      <c r="D17" s="15" t="s">
        <v>186</v>
      </c>
      <c r="E17" s="11">
        <v>2008</v>
      </c>
      <c r="F17" s="12" t="s">
        <v>157</v>
      </c>
      <c r="G17" s="12" t="s">
        <v>169</v>
      </c>
      <c r="H17" s="13">
        <v>2</v>
      </c>
      <c r="I17" s="13">
        <v>8.93</v>
      </c>
      <c r="J17" s="13">
        <v>0</v>
      </c>
      <c r="K17" s="14">
        <f>H17+I17-J17</f>
        <v>10.93</v>
      </c>
      <c r="L17" s="13">
        <v>2.1</v>
      </c>
      <c r="M17" s="13">
        <v>8.4</v>
      </c>
      <c r="N17" s="13">
        <v>0</v>
      </c>
      <c r="O17" s="14">
        <f>L17+M17-N17</f>
        <v>10.5</v>
      </c>
      <c r="P17" s="13">
        <v>2.7</v>
      </c>
      <c r="Q17" s="13">
        <v>5.8</v>
      </c>
      <c r="R17" s="13">
        <v>0</v>
      </c>
      <c r="S17" s="14">
        <f>P17+Q17-R17</f>
        <v>8.5</v>
      </c>
      <c r="T17" s="13">
        <v>3</v>
      </c>
      <c r="U17" s="13">
        <v>8.6999999999999993</v>
      </c>
      <c r="V17" s="13">
        <v>0</v>
      </c>
      <c r="W17" s="14">
        <f>T17+U17-V17</f>
        <v>11.7</v>
      </c>
      <c r="X17" s="14">
        <f>K17+O17+S17+W17</f>
        <v>41.629999999999995</v>
      </c>
    </row>
    <row r="18" spans="1:24" x14ac:dyDescent="0.3">
      <c r="A18" s="10">
        <v>12</v>
      </c>
      <c r="B18" s="10"/>
      <c r="C18" s="10"/>
      <c r="D18" s="10" t="s">
        <v>172</v>
      </c>
      <c r="E18" s="11">
        <v>2007</v>
      </c>
      <c r="F18" s="12" t="s">
        <v>157</v>
      </c>
      <c r="G18" s="12" t="s">
        <v>169</v>
      </c>
      <c r="H18" s="13">
        <v>2</v>
      </c>
      <c r="I18" s="13">
        <v>8.76</v>
      </c>
      <c r="J18" s="13">
        <v>0</v>
      </c>
      <c r="K18" s="14">
        <f>H18+I18-J18</f>
        <v>10.76</v>
      </c>
      <c r="L18" s="13">
        <v>2.1</v>
      </c>
      <c r="M18" s="13">
        <v>7.7670000000000003</v>
      </c>
      <c r="N18" s="13">
        <v>0</v>
      </c>
      <c r="O18" s="14">
        <f>L18+M18-N18</f>
        <v>9.8670000000000009</v>
      </c>
      <c r="P18" s="13">
        <v>2.7</v>
      </c>
      <c r="Q18" s="13">
        <v>6.3</v>
      </c>
      <c r="R18" s="13">
        <v>0</v>
      </c>
      <c r="S18" s="14">
        <f>P18+Q18-R18</f>
        <v>9</v>
      </c>
      <c r="T18" s="13">
        <v>3.1</v>
      </c>
      <c r="U18" s="13">
        <v>8.4</v>
      </c>
      <c r="V18" s="13">
        <v>0</v>
      </c>
      <c r="W18" s="14">
        <f>T18+U18-V18</f>
        <v>11.5</v>
      </c>
      <c r="X18" s="14">
        <f>K18+O18+S18+W18</f>
        <v>41.127000000000002</v>
      </c>
    </row>
    <row r="19" spans="1:24" x14ac:dyDescent="0.3">
      <c r="A19" s="10">
        <v>13</v>
      </c>
      <c r="B19" s="10">
        <v>342250</v>
      </c>
      <c r="C19" s="10">
        <v>2755</v>
      </c>
      <c r="D19" s="10" t="s">
        <v>125</v>
      </c>
      <c r="E19" s="11">
        <v>2008</v>
      </c>
      <c r="F19" s="12" t="s">
        <v>55</v>
      </c>
      <c r="G19" s="12" t="s">
        <v>94</v>
      </c>
      <c r="H19" s="13">
        <v>2</v>
      </c>
      <c r="I19" s="13">
        <v>8.6999999999999993</v>
      </c>
      <c r="J19" s="13">
        <v>0</v>
      </c>
      <c r="K19" s="14">
        <f>H19+I19-J19</f>
        <v>10.7</v>
      </c>
      <c r="L19" s="13">
        <v>2</v>
      </c>
      <c r="M19" s="13">
        <v>7.67</v>
      </c>
      <c r="N19" s="13">
        <v>0</v>
      </c>
      <c r="O19" s="14">
        <f>L19+M19-N19</f>
        <v>9.67</v>
      </c>
      <c r="P19" s="13">
        <v>2.7</v>
      </c>
      <c r="Q19" s="13">
        <v>6.85</v>
      </c>
      <c r="R19" s="13">
        <v>0</v>
      </c>
      <c r="S19" s="14">
        <f>P19+Q19-R19</f>
        <v>9.5500000000000007</v>
      </c>
      <c r="T19" s="13">
        <v>2.9</v>
      </c>
      <c r="U19" s="13">
        <v>8.3000000000000007</v>
      </c>
      <c r="V19" s="13">
        <v>0.5</v>
      </c>
      <c r="W19" s="14">
        <f>T19+U19-V19</f>
        <v>10.700000000000001</v>
      </c>
      <c r="X19" s="14">
        <f>K19+O19+S19+W19</f>
        <v>40.619999999999997</v>
      </c>
    </row>
    <row r="20" spans="1:24" x14ac:dyDescent="0.3">
      <c r="A20" s="10">
        <v>14</v>
      </c>
      <c r="B20" s="10">
        <v>898850</v>
      </c>
      <c r="C20" s="10">
        <v>9605</v>
      </c>
      <c r="D20" s="10" t="s">
        <v>118</v>
      </c>
      <c r="E20" s="11">
        <v>2008</v>
      </c>
      <c r="F20" s="12" t="s">
        <v>28</v>
      </c>
      <c r="G20" s="12" t="s">
        <v>29</v>
      </c>
      <c r="H20" s="13">
        <v>2</v>
      </c>
      <c r="I20" s="13">
        <v>8.23</v>
      </c>
      <c r="J20" s="13">
        <v>0</v>
      </c>
      <c r="K20" s="14">
        <f>H20+I20-J20</f>
        <v>10.23</v>
      </c>
      <c r="L20" s="13">
        <v>2</v>
      </c>
      <c r="M20" s="13">
        <v>8</v>
      </c>
      <c r="N20" s="13">
        <v>0</v>
      </c>
      <c r="O20" s="14">
        <f>L20+M20-N20</f>
        <v>10</v>
      </c>
      <c r="P20" s="13">
        <v>3</v>
      </c>
      <c r="Q20" s="13">
        <v>6.6</v>
      </c>
      <c r="R20" s="13">
        <v>0</v>
      </c>
      <c r="S20" s="14">
        <f>P20+Q20-R20</f>
        <v>9.6</v>
      </c>
      <c r="T20" s="13">
        <v>3</v>
      </c>
      <c r="U20" s="13">
        <v>8.15</v>
      </c>
      <c r="V20" s="13">
        <v>0.5</v>
      </c>
      <c r="W20" s="14">
        <f>T20+U20-V20</f>
        <v>10.65</v>
      </c>
      <c r="X20" s="14">
        <f>K20+O20+S20+W20</f>
        <v>40.479999999999997</v>
      </c>
    </row>
    <row r="21" spans="1:24" x14ac:dyDescent="0.3">
      <c r="A21" s="10">
        <v>15</v>
      </c>
      <c r="B21" s="10">
        <v>246288</v>
      </c>
      <c r="C21" s="10">
        <v>7937</v>
      </c>
      <c r="D21" s="10" t="s">
        <v>119</v>
      </c>
      <c r="E21" s="11">
        <v>2008</v>
      </c>
      <c r="F21" s="12" t="s">
        <v>33</v>
      </c>
      <c r="G21" s="12" t="s">
        <v>90</v>
      </c>
      <c r="H21" s="13">
        <v>2</v>
      </c>
      <c r="I21" s="13">
        <v>8.6999999999999993</v>
      </c>
      <c r="J21" s="13">
        <v>0</v>
      </c>
      <c r="K21" s="14">
        <f>H21+I21-J21</f>
        <v>10.7</v>
      </c>
      <c r="L21" s="13">
        <v>1.5</v>
      </c>
      <c r="M21" s="13">
        <v>7.867</v>
      </c>
      <c r="N21" s="13">
        <v>0</v>
      </c>
      <c r="O21" s="14">
        <f>L21+M21-N21</f>
        <v>9.3670000000000009</v>
      </c>
      <c r="P21" s="13">
        <v>2.6</v>
      </c>
      <c r="Q21" s="13">
        <v>7.1</v>
      </c>
      <c r="R21" s="13">
        <v>0</v>
      </c>
      <c r="S21" s="14">
        <f>P21+Q21-R21</f>
        <v>9.6999999999999993</v>
      </c>
      <c r="T21" s="13">
        <v>2.8</v>
      </c>
      <c r="U21" s="13">
        <v>8.3000000000000007</v>
      </c>
      <c r="V21" s="13">
        <v>0.5</v>
      </c>
      <c r="W21" s="14">
        <f>T21+U21-V21</f>
        <v>10.600000000000001</v>
      </c>
      <c r="X21" s="14">
        <f>K21+O21+S21+W21</f>
        <v>40.367000000000004</v>
      </c>
    </row>
    <row r="22" spans="1:24" x14ac:dyDescent="0.3">
      <c r="A22" s="10">
        <v>16</v>
      </c>
      <c r="B22" s="10">
        <v>191844</v>
      </c>
      <c r="C22" s="10">
        <v>8537</v>
      </c>
      <c r="D22" s="10" t="s">
        <v>116</v>
      </c>
      <c r="E22" s="11">
        <v>2008</v>
      </c>
      <c r="F22" s="12" t="s">
        <v>67</v>
      </c>
      <c r="G22" s="12" t="s">
        <v>68</v>
      </c>
      <c r="H22" s="13">
        <v>2</v>
      </c>
      <c r="I22" s="13">
        <v>8.26</v>
      </c>
      <c r="J22" s="13">
        <v>0</v>
      </c>
      <c r="K22" s="14">
        <f>H22+I22-J22</f>
        <v>10.26</v>
      </c>
      <c r="L22" s="13">
        <v>2</v>
      </c>
      <c r="M22" s="13">
        <v>8.2669999999999995</v>
      </c>
      <c r="N22" s="13">
        <v>0</v>
      </c>
      <c r="O22" s="14">
        <f>L22+M22-N22</f>
        <v>10.266999999999999</v>
      </c>
      <c r="P22" s="13">
        <v>3.1</v>
      </c>
      <c r="Q22" s="13">
        <v>5.5</v>
      </c>
      <c r="R22" s="13">
        <v>0</v>
      </c>
      <c r="S22" s="14">
        <f>P22+Q22-R22</f>
        <v>8.6</v>
      </c>
      <c r="T22" s="13">
        <v>3.1</v>
      </c>
      <c r="U22" s="13">
        <v>7.05</v>
      </c>
      <c r="V22" s="13">
        <v>0</v>
      </c>
      <c r="W22" s="14">
        <f>T22+U22-V22</f>
        <v>10.15</v>
      </c>
      <c r="X22" s="14">
        <f>K22+O22+S22+W22</f>
        <v>39.277000000000001</v>
      </c>
    </row>
    <row r="23" spans="1:24" x14ac:dyDescent="0.3">
      <c r="A23" s="10">
        <v>17</v>
      </c>
      <c r="B23" s="10">
        <v>318674</v>
      </c>
      <c r="C23" s="10">
        <v>5243</v>
      </c>
      <c r="D23" s="10" t="s">
        <v>126</v>
      </c>
      <c r="E23" s="11">
        <v>2007</v>
      </c>
      <c r="F23" s="12" t="s">
        <v>58</v>
      </c>
      <c r="G23" s="12"/>
      <c r="H23" s="13">
        <v>2</v>
      </c>
      <c r="I23" s="13">
        <v>8.36</v>
      </c>
      <c r="J23" s="13">
        <v>0</v>
      </c>
      <c r="K23" s="14">
        <f>H23+I23-J23</f>
        <v>10.36</v>
      </c>
      <c r="L23" s="13">
        <v>2</v>
      </c>
      <c r="M23" s="13">
        <v>8.0670000000000002</v>
      </c>
      <c r="N23" s="13">
        <v>0</v>
      </c>
      <c r="O23" s="14">
        <f>L23+M23-N23</f>
        <v>10.067</v>
      </c>
      <c r="P23" s="13">
        <v>2.6</v>
      </c>
      <c r="Q23" s="13">
        <v>6.2</v>
      </c>
      <c r="R23" s="13">
        <v>0</v>
      </c>
      <c r="S23" s="14">
        <f>P23+Q23-R23</f>
        <v>8.8000000000000007</v>
      </c>
      <c r="T23" s="13">
        <v>3.1</v>
      </c>
      <c r="U23" s="13">
        <v>7.3</v>
      </c>
      <c r="V23" s="13">
        <v>0.5</v>
      </c>
      <c r="W23" s="14">
        <f>T23+U23-V23</f>
        <v>9.9</v>
      </c>
      <c r="X23" s="14">
        <f>K23+O23+S23+W23</f>
        <v>39.127000000000002</v>
      </c>
    </row>
    <row r="24" spans="1:24" x14ac:dyDescent="0.3">
      <c r="A24" s="10">
        <v>18</v>
      </c>
      <c r="B24" s="10">
        <v>718674</v>
      </c>
      <c r="C24" s="10">
        <v>1942</v>
      </c>
      <c r="D24" s="10" t="s">
        <v>128</v>
      </c>
      <c r="E24" s="11">
        <v>2007</v>
      </c>
      <c r="F24" s="12" t="s">
        <v>79</v>
      </c>
      <c r="G24" s="12" t="s">
        <v>80</v>
      </c>
      <c r="H24" s="13">
        <v>2</v>
      </c>
      <c r="I24" s="13">
        <v>8.6</v>
      </c>
      <c r="J24" s="13">
        <v>0</v>
      </c>
      <c r="K24" s="14">
        <f>H24+I24-J24</f>
        <v>10.6</v>
      </c>
      <c r="L24" s="13">
        <v>1.5</v>
      </c>
      <c r="M24" s="13">
        <v>7.8</v>
      </c>
      <c r="N24" s="13">
        <v>0</v>
      </c>
      <c r="O24" s="14">
        <f>L24+M24-N24</f>
        <v>9.3000000000000007</v>
      </c>
      <c r="P24" s="13">
        <v>2.5</v>
      </c>
      <c r="Q24" s="13">
        <v>6.1</v>
      </c>
      <c r="R24" s="13">
        <v>0</v>
      </c>
      <c r="S24" s="14">
        <f>P24+Q24-R24</f>
        <v>8.6</v>
      </c>
      <c r="T24" s="13">
        <v>3.1</v>
      </c>
      <c r="U24" s="13">
        <v>7.75</v>
      </c>
      <c r="V24" s="13">
        <v>0.5</v>
      </c>
      <c r="W24" s="14">
        <f>T24+U24-V24</f>
        <v>10.35</v>
      </c>
      <c r="X24" s="14">
        <f>K24+O24+S24+W24</f>
        <v>38.85</v>
      </c>
    </row>
    <row r="25" spans="1:24" x14ac:dyDescent="0.3">
      <c r="A25" s="10">
        <v>19</v>
      </c>
      <c r="B25" s="10">
        <v>250799</v>
      </c>
      <c r="C25" s="10">
        <v>8512</v>
      </c>
      <c r="D25" s="10" t="s">
        <v>114</v>
      </c>
      <c r="E25" s="11">
        <v>2008</v>
      </c>
      <c r="F25" s="12" t="s">
        <v>112</v>
      </c>
      <c r="G25" s="12" t="s">
        <v>113</v>
      </c>
      <c r="H25" s="13">
        <v>2</v>
      </c>
      <c r="I25" s="13">
        <v>8.5299999999999994</v>
      </c>
      <c r="J25" s="13">
        <v>0</v>
      </c>
      <c r="K25" s="14">
        <f>H25+I25-J25</f>
        <v>10.53</v>
      </c>
      <c r="L25" s="13">
        <v>2</v>
      </c>
      <c r="M25" s="13">
        <v>7.6669999999999998</v>
      </c>
      <c r="N25" s="13">
        <v>0</v>
      </c>
      <c r="O25" s="14">
        <f>L25+M25-N25</f>
        <v>9.6669999999999998</v>
      </c>
      <c r="P25" s="13">
        <v>2.4</v>
      </c>
      <c r="Q25" s="13">
        <v>5.6</v>
      </c>
      <c r="R25" s="13">
        <v>0</v>
      </c>
      <c r="S25" s="14">
        <f>P25+Q25-R25</f>
        <v>8</v>
      </c>
      <c r="T25" s="13">
        <v>3</v>
      </c>
      <c r="U25" s="13">
        <v>7.15</v>
      </c>
      <c r="V25" s="13">
        <v>0</v>
      </c>
      <c r="W25" s="14">
        <f>T25+U25-V25</f>
        <v>10.15</v>
      </c>
      <c r="X25" s="14">
        <f>K25+O25+S25+W25</f>
        <v>38.347000000000001</v>
      </c>
    </row>
    <row r="26" spans="1:24" x14ac:dyDescent="0.3">
      <c r="A26" s="10">
        <v>20</v>
      </c>
      <c r="B26" s="10">
        <v>737944</v>
      </c>
      <c r="C26" s="10">
        <v>1942</v>
      </c>
      <c r="D26" s="10" t="s">
        <v>127</v>
      </c>
      <c r="E26" s="11">
        <v>2008</v>
      </c>
      <c r="F26" s="12" t="s">
        <v>79</v>
      </c>
      <c r="G26" s="12" t="s">
        <v>80</v>
      </c>
      <c r="H26" s="13">
        <v>2</v>
      </c>
      <c r="I26" s="13">
        <v>8.73</v>
      </c>
      <c r="J26" s="13">
        <v>0</v>
      </c>
      <c r="K26" s="14">
        <f>H26+I26-J26</f>
        <v>10.73</v>
      </c>
      <c r="L26" s="13">
        <v>2</v>
      </c>
      <c r="M26" s="13">
        <v>7.3330000000000002</v>
      </c>
      <c r="N26" s="13">
        <v>0</v>
      </c>
      <c r="O26" s="14">
        <f>L26+M26-N26</f>
        <v>9.3330000000000002</v>
      </c>
      <c r="P26" s="13">
        <v>2</v>
      </c>
      <c r="Q26" s="13">
        <v>4.9000000000000004</v>
      </c>
      <c r="R26" s="13">
        <v>0</v>
      </c>
      <c r="S26" s="14">
        <f>P26+Q26-R26</f>
        <v>6.9</v>
      </c>
      <c r="T26" s="13">
        <v>3</v>
      </c>
      <c r="U26" s="13">
        <v>7.65</v>
      </c>
      <c r="V26" s="13">
        <v>0</v>
      </c>
      <c r="W26" s="14">
        <f>T26+U26-V26</f>
        <v>10.65</v>
      </c>
      <c r="X26" s="14">
        <f>K26+O26+S26+W26</f>
        <v>37.613</v>
      </c>
    </row>
    <row r="27" spans="1:24" x14ac:dyDescent="0.3">
      <c r="A27" s="10">
        <v>21</v>
      </c>
      <c r="B27" s="10">
        <v>545311</v>
      </c>
      <c r="C27" s="10">
        <v>2876</v>
      </c>
      <c r="D27" s="10" t="s">
        <v>115</v>
      </c>
      <c r="E27" s="11">
        <v>2007</v>
      </c>
      <c r="F27" s="12" t="s">
        <v>22</v>
      </c>
      <c r="G27" s="12" t="s">
        <v>26</v>
      </c>
      <c r="H27" s="13">
        <v>2</v>
      </c>
      <c r="I27" s="13">
        <v>8.4600000000000009</v>
      </c>
      <c r="J27" s="13">
        <v>0</v>
      </c>
      <c r="K27" s="14">
        <f>H27+I27-J27</f>
        <v>10.46</v>
      </c>
      <c r="L27" s="13">
        <v>2.1</v>
      </c>
      <c r="M27" s="13">
        <v>6.2670000000000003</v>
      </c>
      <c r="N27" s="13">
        <v>0</v>
      </c>
      <c r="O27" s="14">
        <f>L27+M27-N27</f>
        <v>8.3670000000000009</v>
      </c>
      <c r="P27" s="13">
        <v>0</v>
      </c>
      <c r="Q27" s="13">
        <v>0</v>
      </c>
      <c r="R27" s="13">
        <v>0</v>
      </c>
      <c r="S27" s="14">
        <f>P27+Q27-R27</f>
        <v>0</v>
      </c>
      <c r="T27" s="13">
        <v>0</v>
      </c>
      <c r="U27" s="13">
        <v>0</v>
      </c>
      <c r="V27" s="13">
        <v>0</v>
      </c>
      <c r="W27" s="14">
        <f>T27+U27-V27</f>
        <v>0</v>
      </c>
      <c r="X27" s="14">
        <f>K27+O27+S27+W27</f>
        <v>18.827000000000002</v>
      </c>
    </row>
  </sheetData>
  <sheetProtection formatCells="0" formatColumns="0" formatRows="0" insertColumns="0" insertRows="0" insertHyperlinks="0" deleteColumns="0" deleteRows="0" sort="0" autoFilter="0" pivotTables="0"/>
  <sortState ref="B7:X27">
    <sortCondition descending="1" ref="X7:X27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workbookViewId="0">
      <selection activeCell="L20" sqref="L20"/>
    </sheetView>
  </sheetViews>
  <sheetFormatPr defaultRowHeight="14.4" x14ac:dyDescent="0.3"/>
  <cols>
    <col min="1" max="1" width="6.77734375" customWidth="1"/>
    <col min="2" max="2" width="9" hidden="1" customWidth="1"/>
    <col min="3" max="3" width="8.109375" hidden="1" customWidth="1"/>
    <col min="4" max="4" width="18.5546875" customWidth="1"/>
    <col min="5" max="5" width="6.21875" style="5" customWidth="1"/>
    <col min="6" max="6" width="21.33203125" style="5" customWidth="1"/>
    <col min="7" max="7" width="14.55468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129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9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606790</v>
      </c>
      <c r="C7" s="10">
        <v>4142</v>
      </c>
      <c r="D7" s="10" t="s">
        <v>135</v>
      </c>
      <c r="E7" s="12">
        <v>2005</v>
      </c>
      <c r="F7" s="12" t="s">
        <v>36</v>
      </c>
      <c r="G7" s="12" t="s">
        <v>37</v>
      </c>
      <c r="H7" s="13">
        <v>2.8</v>
      </c>
      <c r="I7" s="13">
        <v>9</v>
      </c>
      <c r="J7" s="13">
        <v>0</v>
      </c>
      <c r="K7" s="14">
        <f>H7+I7-J7</f>
        <v>11.8</v>
      </c>
      <c r="L7" s="13">
        <v>2.6</v>
      </c>
      <c r="M7" s="13">
        <v>9.3670000000000009</v>
      </c>
      <c r="N7" s="13">
        <v>0</v>
      </c>
      <c r="O7" s="14">
        <f>L7+M7-N7</f>
        <v>11.967000000000001</v>
      </c>
      <c r="P7" s="13">
        <v>4</v>
      </c>
      <c r="Q7" s="13">
        <v>6.3</v>
      </c>
      <c r="R7" s="13">
        <v>0</v>
      </c>
      <c r="S7" s="14">
        <f>P7+Q7-R7</f>
        <v>10.3</v>
      </c>
      <c r="T7" s="13">
        <v>3.7</v>
      </c>
      <c r="U7" s="13">
        <v>9.1</v>
      </c>
      <c r="V7" s="13">
        <v>0</v>
      </c>
      <c r="W7" s="14">
        <f>T7+U7-V7</f>
        <v>12.8</v>
      </c>
      <c r="X7" s="14">
        <f>K7+O7+S7+W7</f>
        <v>46.867000000000004</v>
      </c>
    </row>
    <row r="8" spans="1:24" x14ac:dyDescent="0.3">
      <c r="A8" s="10">
        <v>2</v>
      </c>
      <c r="B8" s="10">
        <v>739714</v>
      </c>
      <c r="C8" s="10">
        <v>9605</v>
      </c>
      <c r="D8" s="10" t="s">
        <v>132</v>
      </c>
      <c r="E8" s="12">
        <v>2004</v>
      </c>
      <c r="F8" s="12" t="s">
        <v>28</v>
      </c>
      <c r="G8" s="12" t="s">
        <v>29</v>
      </c>
      <c r="H8" s="13">
        <v>2.8</v>
      </c>
      <c r="I8" s="13">
        <v>8.6300000000000008</v>
      </c>
      <c r="J8" s="13">
        <v>0</v>
      </c>
      <c r="K8" s="14">
        <f>H8+I8-J8</f>
        <v>11.43</v>
      </c>
      <c r="L8" s="13">
        <v>2.1</v>
      </c>
      <c r="M8" s="13">
        <v>8.8330000000000002</v>
      </c>
      <c r="N8" s="13">
        <v>0</v>
      </c>
      <c r="O8" s="14">
        <f>L8+M8-N8</f>
        <v>10.933</v>
      </c>
      <c r="P8" s="13">
        <v>2.9</v>
      </c>
      <c r="Q8" s="13">
        <v>8.3000000000000007</v>
      </c>
      <c r="R8" s="13">
        <v>0</v>
      </c>
      <c r="S8" s="14">
        <f>P8+Q8-R8</f>
        <v>11.200000000000001</v>
      </c>
      <c r="T8" s="13">
        <v>3.2</v>
      </c>
      <c r="U8" s="13">
        <v>8.6999999999999993</v>
      </c>
      <c r="V8" s="13">
        <v>0</v>
      </c>
      <c r="W8" s="14">
        <f>T8+U8-V8</f>
        <v>11.899999999999999</v>
      </c>
      <c r="X8" s="14">
        <f>K8+O8+S8+W8</f>
        <v>45.463000000000001</v>
      </c>
    </row>
    <row r="9" spans="1:24" x14ac:dyDescent="0.3">
      <c r="A9" s="10">
        <v>3</v>
      </c>
      <c r="B9" s="10">
        <v>410706</v>
      </c>
      <c r="C9" s="10">
        <v>8537</v>
      </c>
      <c r="D9" s="10" t="s">
        <v>130</v>
      </c>
      <c r="E9" s="12">
        <v>2005</v>
      </c>
      <c r="F9" s="12" t="s">
        <v>67</v>
      </c>
      <c r="G9" s="12" t="s">
        <v>68</v>
      </c>
      <c r="H9" s="13">
        <v>2.8</v>
      </c>
      <c r="I9" s="13">
        <v>8.5299999999999994</v>
      </c>
      <c r="J9" s="13">
        <v>0</v>
      </c>
      <c r="K9" s="14">
        <f>H9+I9-J9</f>
        <v>11.329999999999998</v>
      </c>
      <c r="L9" s="13">
        <v>2.1</v>
      </c>
      <c r="M9" s="13">
        <v>8.6329999999999991</v>
      </c>
      <c r="N9" s="13">
        <v>0</v>
      </c>
      <c r="O9" s="14">
        <f>L9+M9-N9</f>
        <v>10.732999999999999</v>
      </c>
      <c r="P9" s="13">
        <v>2.7</v>
      </c>
      <c r="Q9" s="13">
        <v>7.1</v>
      </c>
      <c r="R9" s="13">
        <v>0</v>
      </c>
      <c r="S9" s="14">
        <f>P9+Q9-R9</f>
        <v>9.8000000000000007</v>
      </c>
      <c r="T9" s="13">
        <v>3.7</v>
      </c>
      <c r="U9" s="13">
        <v>7.6</v>
      </c>
      <c r="V9" s="13">
        <v>0</v>
      </c>
      <c r="W9" s="14">
        <f>T9+U9-V9</f>
        <v>11.3</v>
      </c>
      <c r="X9" s="14">
        <f>K9+O9+S9+W9</f>
        <v>43.162999999999997</v>
      </c>
    </row>
    <row r="10" spans="1:24" x14ac:dyDescent="0.3">
      <c r="A10" s="10">
        <v>4</v>
      </c>
      <c r="B10" s="10">
        <v>499739</v>
      </c>
      <c r="C10" s="10">
        <v>9605</v>
      </c>
      <c r="D10" s="10" t="s">
        <v>134</v>
      </c>
      <c r="E10" s="12">
        <v>2005</v>
      </c>
      <c r="F10" s="12" t="s">
        <v>28</v>
      </c>
      <c r="G10" s="12" t="s">
        <v>29</v>
      </c>
      <c r="H10" s="13">
        <v>2</v>
      </c>
      <c r="I10" s="13">
        <v>9.06</v>
      </c>
      <c r="J10" s="13">
        <v>0</v>
      </c>
      <c r="K10" s="14">
        <f>H10+I10-J10</f>
        <v>11.06</v>
      </c>
      <c r="L10" s="13">
        <v>2</v>
      </c>
      <c r="M10" s="13">
        <v>8.9</v>
      </c>
      <c r="N10" s="13">
        <v>0</v>
      </c>
      <c r="O10" s="14">
        <f>L10+M10-N10</f>
        <v>10.9</v>
      </c>
      <c r="P10" s="13">
        <v>2.6</v>
      </c>
      <c r="Q10" s="13">
        <v>6.5</v>
      </c>
      <c r="R10" s="13">
        <v>0</v>
      </c>
      <c r="S10" s="14">
        <f>P10+Q10-R10</f>
        <v>9.1</v>
      </c>
      <c r="T10" s="13">
        <v>3</v>
      </c>
      <c r="U10" s="13">
        <v>8.65</v>
      </c>
      <c r="V10" s="13">
        <v>0</v>
      </c>
      <c r="W10" s="14">
        <f>T10+U10-V10</f>
        <v>11.65</v>
      </c>
      <c r="X10" s="14">
        <f>K10+O10+S10+W10</f>
        <v>42.71</v>
      </c>
    </row>
    <row r="11" spans="1:24" x14ac:dyDescent="0.3">
      <c r="A11" s="10">
        <v>5</v>
      </c>
      <c r="B11" s="10">
        <v>786436</v>
      </c>
      <c r="C11" s="10">
        <v>9605</v>
      </c>
      <c r="D11" s="10" t="s">
        <v>133</v>
      </c>
      <c r="E11" s="12">
        <v>2006</v>
      </c>
      <c r="F11" s="12" t="s">
        <v>28</v>
      </c>
      <c r="G11" s="12" t="s">
        <v>29</v>
      </c>
      <c r="H11" s="13">
        <v>2</v>
      </c>
      <c r="I11" s="13">
        <v>8.56</v>
      </c>
      <c r="J11" s="13">
        <v>0</v>
      </c>
      <c r="K11" s="14">
        <f>H11+I11-J11</f>
        <v>10.56</v>
      </c>
      <c r="L11" s="13">
        <v>2</v>
      </c>
      <c r="M11" s="13">
        <v>7.7670000000000003</v>
      </c>
      <c r="N11" s="13">
        <v>0</v>
      </c>
      <c r="O11" s="14">
        <f>L11+M11-N11</f>
        <v>9.7669999999999995</v>
      </c>
      <c r="P11" s="13">
        <v>2.9</v>
      </c>
      <c r="Q11" s="13">
        <v>7.2</v>
      </c>
      <c r="R11" s="13">
        <v>0</v>
      </c>
      <c r="S11" s="14">
        <f>P11+Q11-R11</f>
        <v>10.1</v>
      </c>
      <c r="T11" s="13">
        <v>3</v>
      </c>
      <c r="U11" s="13">
        <v>8.3000000000000007</v>
      </c>
      <c r="V11" s="13">
        <v>0</v>
      </c>
      <c r="W11" s="14">
        <f>T11+U11-V11</f>
        <v>11.3</v>
      </c>
      <c r="X11" s="14">
        <f>K11+O11+S11+W11</f>
        <v>41.727000000000004</v>
      </c>
    </row>
    <row r="12" spans="1:24" x14ac:dyDescent="0.3">
      <c r="A12" s="10">
        <v>6</v>
      </c>
      <c r="B12" s="10">
        <v>332666</v>
      </c>
      <c r="C12" s="10">
        <v>5243</v>
      </c>
      <c r="D12" s="10" t="s">
        <v>136</v>
      </c>
      <c r="E12" s="12">
        <v>2004</v>
      </c>
      <c r="F12" s="12" t="s">
        <v>58</v>
      </c>
      <c r="G12" s="12" t="s">
        <v>137</v>
      </c>
      <c r="H12" s="13">
        <v>2</v>
      </c>
      <c r="I12" s="13">
        <v>9.1999999999999993</v>
      </c>
      <c r="J12" s="13">
        <v>0</v>
      </c>
      <c r="K12" s="14">
        <f>H12+I12-J12</f>
        <v>11.2</v>
      </c>
      <c r="L12" s="13">
        <v>2.1</v>
      </c>
      <c r="M12" s="13">
        <v>8.5670000000000002</v>
      </c>
      <c r="N12" s="13">
        <v>0</v>
      </c>
      <c r="O12" s="14">
        <f>L12+M12-N12</f>
        <v>10.667</v>
      </c>
      <c r="P12" s="13">
        <v>2.5</v>
      </c>
      <c r="Q12" s="13">
        <v>6</v>
      </c>
      <c r="R12" s="13">
        <v>0</v>
      </c>
      <c r="S12" s="14">
        <f>P12+Q12-R12</f>
        <v>8.5</v>
      </c>
      <c r="T12" s="13">
        <v>3.2</v>
      </c>
      <c r="U12" s="13">
        <v>8.15</v>
      </c>
      <c r="V12" s="13">
        <v>0</v>
      </c>
      <c r="W12" s="14">
        <f>T12+U12-V12</f>
        <v>11.350000000000001</v>
      </c>
      <c r="X12" s="14">
        <f>K12+O12+S12+W12</f>
        <v>41.716999999999999</v>
      </c>
    </row>
    <row r="13" spans="1:24" x14ac:dyDescent="0.3">
      <c r="A13" s="10">
        <v>7</v>
      </c>
      <c r="B13" s="10">
        <v>831667</v>
      </c>
      <c r="C13" s="10">
        <v>5243</v>
      </c>
      <c r="D13" s="10" t="s">
        <v>138</v>
      </c>
      <c r="E13" s="12">
        <v>2005</v>
      </c>
      <c r="F13" s="12" t="s">
        <v>58</v>
      </c>
      <c r="G13" s="12"/>
      <c r="H13" s="13">
        <v>2</v>
      </c>
      <c r="I13" s="13">
        <v>8.4600000000000009</v>
      </c>
      <c r="J13" s="13">
        <v>0</v>
      </c>
      <c r="K13" s="14">
        <f>H13+I13-J13</f>
        <v>10.46</v>
      </c>
      <c r="L13" s="13">
        <v>2</v>
      </c>
      <c r="M13" s="13">
        <v>8.4329999999999998</v>
      </c>
      <c r="N13" s="13">
        <v>0</v>
      </c>
      <c r="O13" s="14">
        <f>L13+M13-N13</f>
        <v>10.433</v>
      </c>
      <c r="P13" s="13">
        <v>2.7</v>
      </c>
      <c r="Q13" s="13">
        <v>6.15</v>
      </c>
      <c r="R13" s="13">
        <v>0</v>
      </c>
      <c r="S13" s="14">
        <f>P13+Q13-R13</f>
        <v>8.8500000000000014</v>
      </c>
      <c r="T13" s="13">
        <v>3.1</v>
      </c>
      <c r="U13" s="13">
        <v>7.85</v>
      </c>
      <c r="V13" s="13">
        <v>0</v>
      </c>
      <c r="W13" s="14">
        <f>T13+U13-V13</f>
        <v>10.95</v>
      </c>
      <c r="X13" s="14">
        <f>K13+O13+S13+W13</f>
        <v>40.692999999999998</v>
      </c>
    </row>
    <row r="14" spans="1:24" x14ac:dyDescent="0.3">
      <c r="A14" s="10">
        <v>8</v>
      </c>
      <c r="B14" s="10">
        <v>659002</v>
      </c>
      <c r="C14" s="10">
        <v>8537</v>
      </c>
      <c r="D14" s="10" t="s">
        <v>131</v>
      </c>
      <c r="E14" s="12">
        <v>2005</v>
      </c>
      <c r="F14" s="12" t="s">
        <v>67</v>
      </c>
      <c r="G14" s="12" t="s">
        <v>68</v>
      </c>
      <c r="H14" s="13">
        <v>2</v>
      </c>
      <c r="I14" s="13">
        <v>8.76</v>
      </c>
      <c r="J14" s="13">
        <v>0</v>
      </c>
      <c r="K14" s="14">
        <f>H14+I14-J14</f>
        <v>10.76</v>
      </c>
      <c r="L14" s="13">
        <v>2.1</v>
      </c>
      <c r="M14" s="13">
        <v>8.2330000000000005</v>
      </c>
      <c r="N14" s="13">
        <v>0</v>
      </c>
      <c r="O14" s="14">
        <f>L14+M14-N14</f>
        <v>10.333</v>
      </c>
      <c r="P14" s="13">
        <v>2.5</v>
      </c>
      <c r="Q14" s="13">
        <v>5.6</v>
      </c>
      <c r="R14" s="13">
        <v>0</v>
      </c>
      <c r="S14" s="14">
        <f>P14+Q14-R14</f>
        <v>8.1</v>
      </c>
      <c r="T14" s="13">
        <v>3.2</v>
      </c>
      <c r="U14" s="13">
        <v>7.65</v>
      </c>
      <c r="V14" s="13">
        <v>0</v>
      </c>
      <c r="W14" s="14">
        <f>T14+U14-V14</f>
        <v>10.850000000000001</v>
      </c>
      <c r="X14" s="14">
        <f>K14+O14+S14+W14</f>
        <v>40.042999999999999</v>
      </c>
    </row>
    <row r="15" spans="1:24" x14ac:dyDescent="0.3">
      <c r="A15" s="10">
        <v>9</v>
      </c>
      <c r="B15" s="10"/>
      <c r="C15" s="10"/>
      <c r="D15" s="10" t="s">
        <v>174</v>
      </c>
      <c r="E15" s="12">
        <v>2005</v>
      </c>
      <c r="F15" s="12" t="s">
        <v>157</v>
      </c>
      <c r="G15" s="12" t="s">
        <v>162</v>
      </c>
      <c r="H15" s="13">
        <v>2</v>
      </c>
      <c r="I15" s="13">
        <v>7.93</v>
      </c>
      <c r="J15" s="13">
        <v>0</v>
      </c>
      <c r="K15" s="14">
        <f>H15+I15-J15</f>
        <v>9.93</v>
      </c>
      <c r="L15" s="13">
        <v>2</v>
      </c>
      <c r="M15" s="13">
        <v>7.1</v>
      </c>
      <c r="N15" s="13">
        <v>0</v>
      </c>
      <c r="O15" s="14">
        <f>L15+M15-N15</f>
        <v>9.1</v>
      </c>
      <c r="P15" s="13">
        <v>2.4</v>
      </c>
      <c r="Q15" s="13">
        <v>5.25</v>
      </c>
      <c r="R15" s="13">
        <v>0</v>
      </c>
      <c r="S15" s="14">
        <f>P15+Q15-R15</f>
        <v>7.65</v>
      </c>
      <c r="T15" s="13">
        <v>2.7</v>
      </c>
      <c r="U15" s="13">
        <v>7.15</v>
      </c>
      <c r="V15" s="13">
        <v>0.5</v>
      </c>
      <c r="W15" s="14">
        <f>T15+U15-V15</f>
        <v>9.3500000000000014</v>
      </c>
      <c r="X15" s="14">
        <f>K15+O15+S15+W15</f>
        <v>36.03</v>
      </c>
    </row>
    <row r="16" spans="1:24" x14ac:dyDescent="0.3">
      <c r="A16" s="10">
        <v>10</v>
      </c>
      <c r="B16" s="10"/>
      <c r="C16" s="10"/>
      <c r="D16" s="10" t="s">
        <v>173</v>
      </c>
      <c r="E16" s="12">
        <v>2006</v>
      </c>
      <c r="F16" s="12" t="s">
        <v>157</v>
      </c>
      <c r="G16" s="12" t="s">
        <v>162</v>
      </c>
      <c r="H16" s="13">
        <v>2</v>
      </c>
      <c r="I16" s="13">
        <v>8.06</v>
      </c>
      <c r="J16" s="13">
        <v>0</v>
      </c>
      <c r="K16" s="14">
        <f>H16+I16-J16</f>
        <v>10.06</v>
      </c>
      <c r="L16" s="13">
        <v>2</v>
      </c>
      <c r="M16" s="13">
        <v>5.7329999999999997</v>
      </c>
      <c r="N16" s="13">
        <v>0</v>
      </c>
      <c r="O16" s="14">
        <f>L16+M16-N16</f>
        <v>7.7329999999999997</v>
      </c>
      <c r="P16" s="13">
        <v>1.9</v>
      </c>
      <c r="Q16" s="13">
        <v>5.9</v>
      </c>
      <c r="R16" s="13">
        <v>0</v>
      </c>
      <c r="S16" s="14">
        <f>P16+Q16-R16</f>
        <v>7.8000000000000007</v>
      </c>
      <c r="T16" s="13">
        <v>2.2999999999999998</v>
      </c>
      <c r="U16" s="13">
        <v>7.8</v>
      </c>
      <c r="V16" s="13">
        <v>0.5</v>
      </c>
      <c r="W16" s="14">
        <f>T16+U16-V16</f>
        <v>9.6</v>
      </c>
      <c r="X16" s="14">
        <f>K16+O16+S16+W16</f>
        <v>35.192999999999998</v>
      </c>
    </row>
  </sheetData>
  <sheetProtection formatCells="0" formatColumns="0" formatRows="0" insertColumns="0" insertRows="0" insertHyperlinks="0" deleteColumns="0" deleteRows="0" sort="0" autoFilter="0" pivotTables="0"/>
  <sortState ref="B7:X17">
    <sortCondition descending="1" ref="X7:X17"/>
  </sortState>
  <pageMargins left="0.25" right="0.25" top="0.75" bottom="0.75" header="0.3" footer="0.3"/>
  <pageSetup paperSize="9" scale="75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20" sqref="C20"/>
    </sheetView>
  </sheetViews>
  <sheetFormatPr defaultRowHeight="14.4" x14ac:dyDescent="0.3"/>
  <cols>
    <col min="1" max="3" width="30" customWidth="1"/>
  </cols>
  <sheetData>
    <row r="1" spans="1:3" ht="18" x14ac:dyDescent="0.35">
      <c r="A1" s="1" t="s">
        <v>0</v>
      </c>
    </row>
    <row r="2" spans="1:3" ht="18" x14ac:dyDescent="0.35">
      <c r="A2" s="1" t="s">
        <v>1</v>
      </c>
    </row>
    <row r="3" spans="1:3" ht="18" x14ac:dyDescent="0.35">
      <c r="A3" s="1"/>
    </row>
    <row r="6" spans="1:3" x14ac:dyDescent="0.3">
      <c r="A6" s="2" t="s">
        <v>6</v>
      </c>
      <c r="B6" s="2" t="s">
        <v>139</v>
      </c>
      <c r="C6" s="2" t="s">
        <v>140</v>
      </c>
    </row>
    <row r="7" spans="1:3" x14ac:dyDescent="0.3">
      <c r="A7" s="3" t="s">
        <v>141</v>
      </c>
      <c r="B7" t="s">
        <v>142</v>
      </c>
      <c r="C7" t="s">
        <v>19</v>
      </c>
    </row>
    <row r="8" spans="1:3" x14ac:dyDescent="0.3">
      <c r="A8" s="3" t="s">
        <v>143</v>
      </c>
      <c r="B8" t="s">
        <v>144</v>
      </c>
      <c r="C8" t="s">
        <v>112</v>
      </c>
    </row>
    <row r="9" spans="1:3" x14ac:dyDescent="0.3">
      <c r="A9" s="3" t="s">
        <v>145</v>
      </c>
      <c r="C9" t="s">
        <v>22</v>
      </c>
    </row>
    <row r="10" spans="1:3" x14ac:dyDescent="0.3">
      <c r="A10" s="3" t="s">
        <v>146</v>
      </c>
      <c r="B10" t="s">
        <v>147</v>
      </c>
      <c r="C10" t="s">
        <v>67</v>
      </c>
    </row>
    <row r="11" spans="1:3" x14ac:dyDescent="0.3">
      <c r="A11" s="4" t="s">
        <v>148</v>
      </c>
      <c r="B11" t="s">
        <v>149</v>
      </c>
      <c r="C11" t="s">
        <v>33</v>
      </c>
    </row>
    <row r="12" spans="1:3" x14ac:dyDescent="0.3">
      <c r="A12" s="3" t="s">
        <v>150</v>
      </c>
      <c r="C12" t="s">
        <v>36</v>
      </c>
    </row>
    <row r="13" spans="1:3" x14ac:dyDescent="0.3">
      <c r="A13" s="3" t="s">
        <v>151</v>
      </c>
      <c r="C13" t="s">
        <v>36</v>
      </c>
    </row>
    <row r="14" spans="1:3" x14ac:dyDescent="0.3">
      <c r="A14" s="4" t="s">
        <v>152</v>
      </c>
      <c r="B14" t="s">
        <v>153</v>
      </c>
      <c r="C14" t="s">
        <v>55</v>
      </c>
    </row>
    <row r="15" spans="1:3" x14ac:dyDescent="0.3">
      <c r="A15" s="3" t="s">
        <v>154</v>
      </c>
      <c r="B15" t="s">
        <v>14</v>
      </c>
      <c r="C15" t="s">
        <v>79</v>
      </c>
    </row>
    <row r="16" spans="1:3" x14ac:dyDescent="0.3">
      <c r="A16" s="4" t="s">
        <v>155</v>
      </c>
      <c r="C16" t="s">
        <v>61</v>
      </c>
    </row>
    <row r="17" spans="1:3" x14ac:dyDescent="0.3">
      <c r="A17" s="4" t="s">
        <v>177</v>
      </c>
      <c r="C17" t="s">
        <v>178</v>
      </c>
    </row>
    <row r="18" spans="1:3" x14ac:dyDescent="0.3">
      <c r="A18" s="3" t="s">
        <v>179</v>
      </c>
      <c r="C18" t="s">
        <v>180</v>
      </c>
    </row>
    <row r="19" spans="1:3" x14ac:dyDescent="0.3">
      <c r="A19" s="4" t="s">
        <v>179</v>
      </c>
      <c r="C19" t="s">
        <v>180</v>
      </c>
    </row>
    <row r="20" spans="1:3" x14ac:dyDescent="0.3">
      <c r="A20" s="4" t="s">
        <v>181</v>
      </c>
      <c r="B20" t="s">
        <v>149</v>
      </c>
      <c r="C20" t="s">
        <v>183</v>
      </c>
    </row>
    <row r="21" spans="1:3" x14ac:dyDescent="0.3">
      <c r="A21" s="3" t="s">
        <v>182</v>
      </c>
      <c r="B21" t="s">
        <v>149</v>
      </c>
      <c r="C21" t="s">
        <v>183</v>
      </c>
    </row>
    <row r="22" spans="1:3" x14ac:dyDescent="0.3">
      <c r="A22" s="4" t="s">
        <v>185</v>
      </c>
      <c r="B22" t="s">
        <v>149</v>
      </c>
      <c r="C22" t="s">
        <v>184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2856_1. kategorie MIMINA</vt:lpstr>
      <vt:lpstr>2857_2. kategorie PRIPRAVKA</vt:lpstr>
      <vt:lpstr>2858_3. kategorie - ZAKYNE A</vt:lpstr>
      <vt:lpstr>2859_4. Kategorie - ZAKYNE B</vt:lpstr>
      <vt:lpstr>2860_5. Kategorie ZAKYNE C</vt:lpstr>
      <vt:lpstr>2861_6. Kategorie - ZAKYNE D</vt:lpstr>
      <vt:lpstr>2862_7. Kategorie - JUNIORKY</vt:lpstr>
      <vt:lpstr>rozhodci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vadura</cp:lastModifiedBy>
  <cp:lastPrinted>2019-03-09T15:12:46Z</cp:lastPrinted>
  <dcterms:created xsi:type="dcterms:W3CDTF">2019-03-02T15:57:39Z</dcterms:created>
  <dcterms:modified xsi:type="dcterms:W3CDTF">2019-03-09T15:30:55Z</dcterms:modified>
</cp:coreProperties>
</file>