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lpav\Desktop\Gymnastika_2019 jaro\"/>
    </mc:Choice>
  </mc:AlternateContent>
  <xr:revisionPtr revIDLastSave="0" documentId="13_ncr:1_{4290D079-0458-4B4C-B5BE-87F805242839}" xr6:coauthVersionLast="41" xr6:coauthVersionMax="41" xr10:uidLastSave="{00000000-0000-0000-0000-000000000000}"/>
  <bookViews>
    <workbookView xWindow="-108" yWindow="-108" windowWidth="23256" windowHeight="12576" tabRatio="760" xr2:uid="{00000000-000D-0000-FFFF-FFFF00000000}"/>
  </bookViews>
  <sheets>
    <sheet name="MŽ I." sheetId="15" r:id="rId1"/>
    <sheet name="MŽ II." sheetId="12" r:id="rId2"/>
    <sheet name="SŽ" sheetId="14" r:id="rId3"/>
    <sheet name="J" sheetId="11" r:id="rId4"/>
    <sheet name="Ž" sheetId="13" r:id="rId5"/>
    <sheet name="Výsledky družstev" sheetId="3" r:id="rId6"/>
  </sheets>
  <definedNames>
    <definedName name="_xlnm._FilterDatabase" localSheetId="5" hidden="1">'Výsledky družstev'!$A$3:$I$3</definedName>
    <definedName name="_GoBack" localSheetId="5">'Výsledky družstev'!#REF!</definedName>
  </definedNames>
  <calcPr calcId="181029"/>
</workbook>
</file>

<file path=xl/calcChain.xml><?xml version="1.0" encoding="utf-8"?>
<calcChain xmlns="http://schemas.openxmlformats.org/spreadsheetml/2006/main">
  <c r="I24" i="3" l="1"/>
  <c r="I28" i="3"/>
  <c r="I8" i="3" l="1"/>
  <c r="I4" i="3"/>
  <c r="I20" i="3"/>
  <c r="I16" i="3"/>
  <c r="I32" i="3"/>
  <c r="I12" i="3"/>
  <c r="I36" i="3"/>
  <c r="I40" i="3" l="1"/>
  <c r="N14" i="13"/>
  <c r="N24" i="11"/>
  <c r="N32" i="14"/>
</calcChain>
</file>

<file path=xl/sharedStrings.xml><?xml version="1.0" encoding="utf-8"?>
<sst xmlns="http://schemas.openxmlformats.org/spreadsheetml/2006/main" count="543" uniqueCount="153">
  <si>
    <t>NS</t>
  </si>
  <si>
    <t>KLADINA</t>
  </si>
  <si>
    <t>PROSTNÁ</t>
  </si>
  <si>
    <t>D</t>
  </si>
  <si>
    <t>E</t>
  </si>
  <si>
    <t>Jméno</t>
  </si>
  <si>
    <t>Oddíl</t>
  </si>
  <si>
    <t>SG Liberec</t>
  </si>
  <si>
    <t>Ž</t>
  </si>
  <si>
    <t>J</t>
  </si>
  <si>
    <t>SŽ</t>
  </si>
  <si>
    <t>Pořadí</t>
  </si>
  <si>
    <t>Kat.</t>
  </si>
  <si>
    <t>Celkem</t>
  </si>
  <si>
    <t>Velká cena Hradce Králové</t>
  </si>
  <si>
    <t>ΣK</t>
  </si>
  <si>
    <t>ΣP</t>
  </si>
  <si>
    <t>ženy</t>
  </si>
  <si>
    <t>juniorky</t>
  </si>
  <si>
    <r>
      <t xml:space="preserve">S </t>
    </r>
    <r>
      <rPr>
        <sz val="11"/>
        <rFont val="Calibri"/>
        <family val="2"/>
        <charset val="238"/>
        <scheme val="minor"/>
      </rPr>
      <t>kladina</t>
    </r>
  </si>
  <si>
    <t xml:space="preserve">Ročník </t>
  </si>
  <si>
    <t>Celkem družstvo</t>
  </si>
  <si>
    <r>
      <t>S</t>
    </r>
    <r>
      <rPr>
        <sz val="11"/>
        <rFont val="Cambria"/>
        <family val="1"/>
        <charset val="238"/>
        <scheme val="major"/>
      </rPr>
      <t xml:space="preserve"> prostná</t>
    </r>
  </si>
  <si>
    <t>Ročník</t>
  </si>
  <si>
    <t>KSG Most</t>
  </si>
  <si>
    <t>MŽ I</t>
  </si>
  <si>
    <t>MŽ II</t>
  </si>
  <si>
    <t>TJ Spartak Vrchlabí</t>
  </si>
  <si>
    <t>52. ročník , nejmladší žákyně</t>
  </si>
  <si>
    <t>52. ročník , mladší žákyně</t>
  </si>
  <si>
    <t>52. ročník, starší žákyně</t>
  </si>
  <si>
    <t xml:space="preserve">52. ročník </t>
  </si>
  <si>
    <t>52. ročník, družstva</t>
  </si>
  <si>
    <t>V Hradci Králové dne 23. 3. 2019</t>
  </si>
  <si>
    <t>Kulhavá Sára</t>
  </si>
  <si>
    <t>T.J. Sokol Chrudim</t>
  </si>
  <si>
    <t>Peterková Klára</t>
  </si>
  <si>
    <t>GK Šumperk</t>
  </si>
  <si>
    <t>Osladilová Adéla</t>
  </si>
  <si>
    <t>Kocková Vanessa</t>
  </si>
  <si>
    <t>T.J. Sokol Domažlice</t>
  </si>
  <si>
    <t>Horníková Karolína</t>
  </si>
  <si>
    <t>Kalenská Gabriela</t>
  </si>
  <si>
    <t>Kopecká Caitlin</t>
  </si>
  <si>
    <t>Hofmanová Markéta</t>
  </si>
  <si>
    <t>Huberová Viktorie</t>
  </si>
  <si>
    <t>Šimonová Bára</t>
  </si>
  <si>
    <t>Diňová Berenika</t>
  </si>
  <si>
    <t>Wildová Adéla</t>
  </si>
  <si>
    <t>T.J. Sokol Hradec Králové</t>
  </si>
  <si>
    <t>Dufková Markéta</t>
  </si>
  <si>
    <t>Kalenská Viktorie</t>
  </si>
  <si>
    <t>Silberová Aneta</t>
  </si>
  <si>
    <t>Šrámková Kristýna</t>
  </si>
  <si>
    <t>Matoušková Kateřina</t>
  </si>
  <si>
    <t>TJ Jičín</t>
  </si>
  <si>
    <t>Šťovíčková Eliška</t>
  </si>
  <si>
    <t>TJ Loko Pardubice</t>
  </si>
  <si>
    <t>Pavlíčková Karolína</t>
  </si>
  <si>
    <t>Bartuňková Karolína</t>
  </si>
  <si>
    <t>Chaloupková Viktorie</t>
  </si>
  <si>
    <t>Mašátová Anna</t>
  </si>
  <si>
    <t>Friedlová Kateřina</t>
  </si>
  <si>
    <t>Bauerová Karin</t>
  </si>
  <si>
    <t>Plachá Emily</t>
  </si>
  <si>
    <t>Hartigová Anna Marie</t>
  </si>
  <si>
    <t>Holá Kristýna</t>
  </si>
  <si>
    <t>Gýnová Adriana</t>
  </si>
  <si>
    <t>Diňová Amélie Anděla</t>
  </si>
  <si>
    <t>Průšková Zuzana</t>
  </si>
  <si>
    <t>Vyziblová Viktoria</t>
  </si>
  <si>
    <t>Paraska Anna</t>
  </si>
  <si>
    <t>Kratochvílová Aneta</t>
  </si>
  <si>
    <t>Němečková Klára</t>
  </si>
  <si>
    <t>Ivaničová Karolina</t>
  </si>
  <si>
    <t>T.J. Sokol Pardubice I</t>
  </si>
  <si>
    <t>Sedláčková Gabriela</t>
  </si>
  <si>
    <t>Holubcová Adéla</t>
  </si>
  <si>
    <t>Špatenková Tina</t>
  </si>
  <si>
    <t>Šmídová Ema</t>
  </si>
  <si>
    <t>Paraska Marie</t>
  </si>
  <si>
    <t>Lepltová Šárka</t>
  </si>
  <si>
    <t>Prášková Elizabeth</t>
  </si>
  <si>
    <t>Brožová Nelly</t>
  </si>
  <si>
    <t>Karbanová Natálie</t>
  </si>
  <si>
    <t>Šolcová Anna</t>
  </si>
  <si>
    <t>Pospíšilová Julie</t>
  </si>
  <si>
    <t>Stejskalová Hana</t>
  </si>
  <si>
    <t>Špidlenová Lucie</t>
  </si>
  <si>
    <t>Karbanová Amálka</t>
  </si>
  <si>
    <t>Tesařová Ela</t>
  </si>
  <si>
    <t>Pěničková Alena</t>
  </si>
  <si>
    <t>Rovná Dominika</t>
  </si>
  <si>
    <t>Svobodová Ivana</t>
  </si>
  <si>
    <t>Křesinová Kristýna</t>
  </si>
  <si>
    <t>Huttová Anna</t>
  </si>
  <si>
    <t>Sirůčková Barbora</t>
  </si>
  <si>
    <t>Berková Leontýna</t>
  </si>
  <si>
    <t>Auersvaldová Agáta</t>
  </si>
  <si>
    <t>Bartásková Aneta</t>
  </si>
  <si>
    <t>Jakubcová Eliška</t>
  </si>
  <si>
    <t>Malinová Klaudie</t>
  </si>
  <si>
    <t>Hermannová Markéta</t>
  </si>
  <si>
    <t>Pavlíková Sofie</t>
  </si>
  <si>
    <t>Bourová Eliška</t>
  </si>
  <si>
    <t>Čechlovská Kristýna</t>
  </si>
  <si>
    <t>Fitzpatrick Emily</t>
  </si>
  <si>
    <t>HOP Dolní Jirčany</t>
  </si>
  <si>
    <t>Nozarová Viktorie</t>
  </si>
  <si>
    <t>Záklasníková Mariana</t>
  </si>
  <si>
    <t>Langová Ema</t>
  </si>
  <si>
    <t>Eflerová Eliška</t>
  </si>
  <si>
    <t>Petrovická Valentýna</t>
  </si>
  <si>
    <t>Kubalová Rebeka</t>
  </si>
  <si>
    <t>T.J. Sokol Praha Vršovice</t>
  </si>
  <si>
    <t>Pavelková Marianna</t>
  </si>
  <si>
    <t>Kratochvílová Sofie</t>
  </si>
  <si>
    <t>Machytková Lenka</t>
  </si>
  <si>
    <t>Kohútová Pavla</t>
  </si>
  <si>
    <t>Kopáčková Anežka</t>
  </si>
  <si>
    <t>Machytková Jitka</t>
  </si>
  <si>
    <t>Bartásková Michaela</t>
  </si>
  <si>
    <t>Petráčková Dominika</t>
  </si>
  <si>
    <t>Bakešová Adéla</t>
  </si>
  <si>
    <t>Horáčková Tereza</t>
  </si>
  <si>
    <t>Vaňátková Nela</t>
  </si>
  <si>
    <t>Antošová Daniela</t>
  </si>
  <si>
    <t>Bartuňková Nela</t>
  </si>
  <si>
    <t>Wiesnerová Barbora</t>
  </si>
  <si>
    <t>Herzánová Valentýna</t>
  </si>
  <si>
    <t>Soukupová Kristina</t>
  </si>
  <si>
    <t>Malinová Izabell Zoe</t>
  </si>
  <si>
    <t>Vyziblová Amélie</t>
  </si>
  <si>
    <t>Nejedlá Eliška</t>
  </si>
  <si>
    <t>Stejskalová Marika</t>
  </si>
  <si>
    <t>Janků Michaela</t>
  </si>
  <si>
    <t>Vyňuchalová Kristýna</t>
  </si>
  <si>
    <t>Židková Adriana</t>
  </si>
  <si>
    <t>Cermanová Anna</t>
  </si>
  <si>
    <t>Šmídová Stela</t>
  </si>
  <si>
    <t>Petrusová Anežka</t>
  </si>
  <si>
    <t>Pakošová Sára</t>
  </si>
  <si>
    <t>Brožíková Barbora</t>
  </si>
  <si>
    <t>Procházková Elen</t>
  </si>
  <si>
    <t>Macháčková Barbora</t>
  </si>
  <si>
    <t>Smolíková Kateřina</t>
  </si>
  <si>
    <t>Kúgelová Nela</t>
  </si>
  <si>
    <t>Mikolášová Ema</t>
  </si>
  <si>
    <t>Macháčková Nela</t>
  </si>
  <si>
    <t>Hlaváčková Sofie</t>
  </si>
  <si>
    <t>Prokopová Barbora</t>
  </si>
  <si>
    <t>Bendová Ema</t>
  </si>
  <si>
    <t>Kejvalová Karolína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</si>
</sst>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4"/>
      <name val="Calibri"/>
      <family val="2"/>
      <charset val="238"/>
    </font>
    <font>
      <sz val="18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sz val="11"/>
      <name val="Symbol"/>
      <family val="1"/>
      <charset val="2"/>
    </font>
    <font>
      <sz val="11"/>
      <name val="Calibri"/>
      <family val="2"/>
      <charset val="238"/>
      <scheme val="minor"/>
    </font>
    <font>
      <sz val="11"/>
      <name val="Cambria"/>
      <family val="1"/>
      <charset val="238"/>
      <scheme val="major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2" xfId="0" applyBorder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/>
    <xf numFmtId="0" fontId="0" fillId="0" borderId="10" xfId="0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12" xfId="0" applyFont="1" applyBorder="1"/>
    <xf numFmtId="0" fontId="2" fillId="0" borderId="30" xfId="0" applyFont="1" applyBorder="1" applyAlignment="1">
      <alignment horizontal="center"/>
    </xf>
    <xf numFmtId="0" fontId="2" fillId="0" borderId="26" xfId="0" applyFont="1" applyBorder="1"/>
    <xf numFmtId="0" fontId="2" fillId="0" borderId="24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11" xfId="0" applyFont="1" applyBorder="1"/>
    <xf numFmtId="164" fontId="2" fillId="0" borderId="22" xfId="0" applyNumberFormat="1" applyFont="1" applyBorder="1"/>
    <xf numFmtId="164" fontId="2" fillId="0" borderId="23" xfId="0" applyNumberFormat="1" applyFont="1" applyBorder="1"/>
    <xf numFmtId="164" fontId="2" fillId="0" borderId="29" xfId="0" applyNumberFormat="1" applyFont="1" applyBorder="1"/>
    <xf numFmtId="14" fontId="0" fillId="0" borderId="0" xfId="0" applyNumberFormat="1" applyAlignment="1">
      <alignment horizontal="right"/>
    </xf>
    <xf numFmtId="164" fontId="0" fillId="0" borderId="5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164" fontId="2" fillId="0" borderId="25" xfId="0" applyNumberFormat="1" applyFont="1" applyBorder="1" applyAlignment="1">
      <alignment horizontal="center"/>
    </xf>
    <xf numFmtId="164" fontId="3" fillId="0" borderId="24" xfId="0" applyNumberFormat="1" applyFont="1" applyBorder="1" applyAlignment="1">
      <alignment horizontal="center"/>
    </xf>
    <xf numFmtId="164" fontId="2" fillId="0" borderId="3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0" borderId="23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36" xfId="0" applyBorder="1"/>
    <xf numFmtId="0" fontId="0" fillId="0" borderId="36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37" xfId="0" applyBorder="1"/>
    <xf numFmtId="0" fontId="9" fillId="0" borderId="4" xfId="0" applyFont="1" applyBorder="1"/>
    <xf numFmtId="0" fontId="9" fillId="0" borderId="7" xfId="0" applyFont="1" applyBorder="1"/>
    <xf numFmtId="0" fontId="9" fillId="0" borderId="9" xfId="0" applyFont="1" applyBorder="1"/>
    <xf numFmtId="0" fontId="0" fillId="0" borderId="37" xfId="0" applyBorder="1" applyAlignment="1">
      <alignment horizontal="center"/>
    </xf>
    <xf numFmtId="164" fontId="0" fillId="0" borderId="36" xfId="0" applyNumberFormat="1" applyBorder="1" applyAlignment="1">
      <alignment horizontal="center"/>
    </xf>
    <xf numFmtId="164" fontId="0" fillId="0" borderId="37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25" xfId="0" applyBorder="1" applyAlignment="1">
      <alignment horizontal="center"/>
    </xf>
    <xf numFmtId="164" fontId="6" fillId="0" borderId="25" xfId="0" applyNumberFormat="1" applyFon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164" fontId="0" fillId="0" borderId="40" xfId="0" applyNumberFormat="1" applyBorder="1" applyAlignment="1">
      <alignment horizontal="center"/>
    </xf>
    <xf numFmtId="164" fontId="0" fillId="0" borderId="41" xfId="0" applyNumberFormat="1" applyBorder="1" applyAlignment="1">
      <alignment horizontal="center"/>
    </xf>
    <xf numFmtId="164" fontId="0" fillId="0" borderId="42" xfId="0" applyNumberFormat="1" applyBorder="1" applyAlignment="1">
      <alignment horizontal="center"/>
    </xf>
    <xf numFmtId="164" fontId="0" fillId="0" borderId="43" xfId="0" applyNumberFormat="1" applyBorder="1" applyAlignment="1">
      <alignment horizontal="center"/>
    </xf>
    <xf numFmtId="0" fontId="2" fillId="0" borderId="20" xfId="0" applyFont="1" applyBorder="1"/>
    <xf numFmtId="0" fontId="2" fillId="0" borderId="3" xfId="0" applyFont="1" applyBorder="1"/>
    <xf numFmtId="0" fontId="2" fillId="0" borderId="28" xfId="0" applyFont="1" applyBorder="1"/>
    <xf numFmtId="0" fontId="2" fillId="0" borderId="42" xfId="0" applyFont="1" applyBorder="1"/>
    <xf numFmtId="0" fontId="2" fillId="0" borderId="40" xfId="0" applyFont="1" applyBorder="1"/>
    <xf numFmtId="0" fontId="2" fillId="0" borderId="41" xfId="0" applyFont="1" applyBorder="1"/>
    <xf numFmtId="0" fontId="2" fillId="0" borderId="2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164" fontId="2" fillId="0" borderId="42" xfId="0" applyNumberFormat="1" applyFont="1" applyBorder="1" applyAlignment="1">
      <alignment horizontal="center"/>
    </xf>
    <xf numFmtId="164" fontId="2" fillId="0" borderId="40" xfId="0" applyNumberFormat="1" applyFont="1" applyBorder="1" applyAlignment="1">
      <alignment horizontal="center"/>
    </xf>
    <xf numFmtId="164" fontId="2" fillId="0" borderId="41" xfId="0" applyNumberFormat="1" applyFont="1" applyBorder="1" applyAlignment="1">
      <alignment horizontal="center"/>
    </xf>
    <xf numFmtId="164" fontId="2" fillId="0" borderId="17" xfId="0" applyNumberFormat="1" applyFont="1" applyBorder="1"/>
    <xf numFmtId="164" fontId="2" fillId="0" borderId="1" xfId="0" applyNumberFormat="1" applyFont="1" applyBorder="1"/>
    <xf numFmtId="164" fontId="2" fillId="0" borderId="27" xfId="0" applyNumberFormat="1" applyFont="1" applyBorder="1"/>
    <xf numFmtId="0" fontId="2" fillId="0" borderId="12" xfId="0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4" fontId="3" fillId="0" borderId="30" xfId="0" applyNumberFormat="1" applyFont="1" applyBorder="1" applyAlignment="1">
      <alignment horizontal="center"/>
    </xf>
    <xf numFmtId="0" fontId="10" fillId="0" borderId="4" xfId="0" applyFont="1" applyBorder="1"/>
    <xf numFmtId="0" fontId="10" fillId="0" borderId="7" xfId="0" applyFont="1" applyBorder="1"/>
    <xf numFmtId="0" fontId="10" fillId="0" borderId="9" xfId="0" applyFont="1" applyBorder="1"/>
    <xf numFmtId="165" fontId="2" fillId="0" borderId="2" xfId="0" applyNumberFormat="1" applyFont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165" fontId="2" fillId="0" borderId="13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165" fontId="2" fillId="0" borderId="7" xfId="0" applyNumberFormat="1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44" xfId="0" applyBorder="1" applyAlignment="1">
      <alignment horizontal="center"/>
    </xf>
    <xf numFmtId="164" fontId="0" fillId="0" borderId="45" xfId="0" applyNumberFormat="1" applyBorder="1" applyAlignment="1">
      <alignment horizontal="center"/>
    </xf>
    <xf numFmtId="164" fontId="0" fillId="0" borderId="46" xfId="0" applyNumberFormat="1" applyBorder="1" applyAlignment="1">
      <alignment horizontal="center"/>
    </xf>
    <xf numFmtId="0" fontId="2" fillId="0" borderId="47" xfId="0" applyFont="1" applyBorder="1"/>
    <xf numFmtId="0" fontId="2" fillId="0" borderId="36" xfId="0" applyFont="1" applyBorder="1" applyAlignment="1">
      <alignment horizontal="center"/>
    </xf>
    <xf numFmtId="0" fontId="2" fillId="0" borderId="46" xfId="0" applyFont="1" applyBorder="1"/>
    <xf numFmtId="0" fontId="2" fillId="0" borderId="47" xfId="0" applyFont="1" applyBorder="1" applyAlignment="1">
      <alignment horizontal="center"/>
    </xf>
    <xf numFmtId="164" fontId="2" fillId="0" borderId="36" xfId="0" applyNumberFormat="1" applyFont="1" applyBorder="1" applyAlignment="1">
      <alignment horizontal="center"/>
    </xf>
    <xf numFmtId="164" fontId="2" fillId="0" borderId="46" xfId="0" applyNumberFormat="1" applyFont="1" applyBorder="1" applyAlignment="1">
      <alignment horizontal="center"/>
    </xf>
    <xf numFmtId="164" fontId="2" fillId="0" borderId="48" xfId="0" applyNumberFormat="1" applyFont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64" fontId="1" fillId="0" borderId="31" xfId="0" applyNumberFormat="1" applyFont="1" applyBorder="1" applyAlignment="1">
      <alignment horizontal="center" vertical="center"/>
    </xf>
    <xf numFmtId="164" fontId="1" fillId="0" borderId="32" xfId="0" applyNumberFormat="1" applyFont="1" applyBorder="1" applyAlignment="1">
      <alignment horizontal="center" vertical="center"/>
    </xf>
    <xf numFmtId="164" fontId="1" fillId="0" borderId="33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N32"/>
  <sheetViews>
    <sheetView tabSelected="1" workbookViewId="0">
      <selection activeCell="B3" sqref="B3"/>
    </sheetView>
  </sheetViews>
  <sheetFormatPr defaultRowHeight="14.4" x14ac:dyDescent="0.3"/>
  <cols>
    <col min="1" max="1" width="7.33203125" style="10" customWidth="1"/>
    <col min="2" max="2" width="25.109375" bestFit="1" customWidth="1"/>
    <col min="3" max="3" width="9.109375" style="10"/>
    <col min="4" max="4" width="7.44140625" style="10" customWidth="1"/>
    <col min="5" max="5" width="30.109375" customWidth="1"/>
    <col min="6" max="6" width="9.109375" style="45"/>
    <col min="7" max="7" width="9.109375" style="42"/>
    <col min="8" max="8" width="9.109375" style="45"/>
    <col min="9" max="9" width="9.109375" style="42"/>
    <col min="10" max="10" width="9.109375" style="45"/>
    <col min="11" max="11" width="9.109375" style="42"/>
    <col min="12" max="12" width="9.109375" style="45"/>
    <col min="13" max="13" width="9.109375" style="42"/>
    <col min="14" max="14" width="9.109375" style="36"/>
  </cols>
  <sheetData>
    <row r="1" spans="1:14" ht="21" customHeight="1" x14ac:dyDescent="0.45">
      <c r="A1" s="127" t="s">
        <v>14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4" ht="21" customHeight="1" x14ac:dyDescent="0.45">
      <c r="A2" s="128" t="s">
        <v>28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14" ht="42" customHeight="1" thickBot="1" x14ac:dyDescent="0.5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</row>
    <row r="4" spans="1:14" ht="15" thickBot="1" x14ac:dyDescent="0.35">
      <c r="A4" s="41"/>
      <c r="B4" s="2"/>
      <c r="C4" s="41"/>
      <c r="D4" s="41"/>
      <c r="E4" s="2"/>
      <c r="F4" s="129" t="s">
        <v>1</v>
      </c>
      <c r="G4" s="130"/>
      <c r="H4" s="130"/>
      <c r="I4" s="131"/>
      <c r="J4" s="129" t="s">
        <v>2</v>
      </c>
      <c r="K4" s="130"/>
      <c r="L4" s="130"/>
      <c r="M4" s="131"/>
      <c r="N4" s="37"/>
    </row>
    <row r="5" spans="1:14" ht="18.600000000000001" thickBot="1" x14ac:dyDescent="0.4">
      <c r="A5" s="13" t="s">
        <v>11</v>
      </c>
      <c r="B5" s="14" t="s">
        <v>5</v>
      </c>
      <c r="C5" s="4" t="s">
        <v>23</v>
      </c>
      <c r="D5" s="4" t="s">
        <v>12</v>
      </c>
      <c r="E5" s="15" t="s">
        <v>6</v>
      </c>
      <c r="F5" s="106" t="s">
        <v>3</v>
      </c>
      <c r="G5" s="100" t="s">
        <v>4</v>
      </c>
      <c r="H5" s="107" t="s">
        <v>0</v>
      </c>
      <c r="I5" s="101" t="s">
        <v>15</v>
      </c>
      <c r="J5" s="106" t="s">
        <v>3</v>
      </c>
      <c r="K5" s="100" t="s">
        <v>4</v>
      </c>
      <c r="L5" s="107" t="s">
        <v>0</v>
      </c>
      <c r="M5" s="101" t="s">
        <v>16</v>
      </c>
      <c r="N5" s="40" t="s">
        <v>13</v>
      </c>
    </row>
    <row r="6" spans="1:14" x14ac:dyDescent="0.3">
      <c r="A6" s="58">
        <v>1</v>
      </c>
      <c r="B6" s="18" t="s">
        <v>89</v>
      </c>
      <c r="C6" s="33">
        <v>2011</v>
      </c>
      <c r="D6" s="33" t="s">
        <v>25</v>
      </c>
      <c r="E6" s="21" t="s">
        <v>55</v>
      </c>
      <c r="F6" s="108">
        <v>2.9</v>
      </c>
      <c r="G6" s="47">
        <v>8.9499999999999993</v>
      </c>
      <c r="H6" s="109">
        <v>0</v>
      </c>
      <c r="I6" s="48">
        <v>11.85</v>
      </c>
      <c r="J6" s="108">
        <v>2.9</v>
      </c>
      <c r="K6" s="47">
        <v>8.4</v>
      </c>
      <c r="L6" s="109">
        <v>0</v>
      </c>
      <c r="M6" s="48">
        <v>11.3</v>
      </c>
      <c r="N6" s="24">
        <v>23.15</v>
      </c>
    </row>
    <row r="7" spans="1:14" x14ac:dyDescent="0.3">
      <c r="A7" s="59">
        <v>2</v>
      </c>
      <c r="B7" s="19" t="s">
        <v>90</v>
      </c>
      <c r="C7" s="34">
        <v>2011</v>
      </c>
      <c r="D7" s="34" t="s">
        <v>25</v>
      </c>
      <c r="E7" s="22" t="s">
        <v>40</v>
      </c>
      <c r="F7" s="110">
        <v>2.8</v>
      </c>
      <c r="G7" s="50">
        <v>8.4</v>
      </c>
      <c r="H7" s="105">
        <v>0</v>
      </c>
      <c r="I7" s="51">
        <v>11.2</v>
      </c>
      <c r="J7" s="110">
        <v>2.8</v>
      </c>
      <c r="K7" s="50">
        <v>8.25</v>
      </c>
      <c r="L7" s="105">
        <v>0</v>
      </c>
      <c r="M7" s="51">
        <v>11.05</v>
      </c>
      <c r="N7" s="25">
        <v>22.25</v>
      </c>
    </row>
    <row r="8" spans="1:14" x14ac:dyDescent="0.3">
      <c r="A8" s="59">
        <v>3</v>
      </c>
      <c r="B8" s="19" t="s">
        <v>91</v>
      </c>
      <c r="C8" s="34">
        <v>2012</v>
      </c>
      <c r="D8" s="34" t="s">
        <v>25</v>
      </c>
      <c r="E8" s="22" t="s">
        <v>7</v>
      </c>
      <c r="F8" s="110">
        <v>2.6</v>
      </c>
      <c r="G8" s="50">
        <v>8.5500000000000007</v>
      </c>
      <c r="H8" s="105">
        <v>0</v>
      </c>
      <c r="I8" s="51">
        <v>11.15</v>
      </c>
      <c r="J8" s="110">
        <v>2.8</v>
      </c>
      <c r="K8" s="50">
        <v>8.25</v>
      </c>
      <c r="L8" s="105">
        <v>0</v>
      </c>
      <c r="M8" s="51">
        <v>11.05</v>
      </c>
      <c r="N8" s="25">
        <v>22.200000000000003</v>
      </c>
    </row>
    <row r="9" spans="1:14" x14ac:dyDescent="0.3">
      <c r="A9" s="59">
        <v>4</v>
      </c>
      <c r="B9" s="19" t="s">
        <v>92</v>
      </c>
      <c r="C9" s="34">
        <v>2011</v>
      </c>
      <c r="D9" s="34" t="s">
        <v>25</v>
      </c>
      <c r="E9" s="22" t="s">
        <v>24</v>
      </c>
      <c r="F9" s="110">
        <v>2.7</v>
      </c>
      <c r="G9" s="50">
        <v>8.6</v>
      </c>
      <c r="H9" s="105">
        <v>0</v>
      </c>
      <c r="I9" s="51">
        <v>11.3</v>
      </c>
      <c r="J9" s="110">
        <v>2.8</v>
      </c>
      <c r="K9" s="50">
        <v>8.0500000000000007</v>
      </c>
      <c r="L9" s="105">
        <v>0</v>
      </c>
      <c r="M9" s="51">
        <v>10.850000000000001</v>
      </c>
      <c r="N9" s="25">
        <v>22.150000000000002</v>
      </c>
    </row>
    <row r="10" spans="1:14" x14ac:dyDescent="0.3">
      <c r="A10" s="59">
        <v>5</v>
      </c>
      <c r="B10" s="19" t="s">
        <v>93</v>
      </c>
      <c r="C10" s="34">
        <v>2012</v>
      </c>
      <c r="D10" s="34" t="s">
        <v>25</v>
      </c>
      <c r="E10" s="22" t="s">
        <v>37</v>
      </c>
      <c r="F10" s="110">
        <v>2.8</v>
      </c>
      <c r="G10" s="50">
        <v>7.9</v>
      </c>
      <c r="H10" s="105">
        <v>0</v>
      </c>
      <c r="I10" s="51">
        <v>10.7</v>
      </c>
      <c r="J10" s="110">
        <v>2.9</v>
      </c>
      <c r="K10" s="50">
        <v>8.5499999999999989</v>
      </c>
      <c r="L10" s="105">
        <v>0</v>
      </c>
      <c r="M10" s="51">
        <v>11.45</v>
      </c>
      <c r="N10" s="25">
        <v>22.15</v>
      </c>
    </row>
    <row r="11" spans="1:14" x14ac:dyDescent="0.3">
      <c r="A11" s="59">
        <v>6</v>
      </c>
      <c r="B11" s="19" t="s">
        <v>94</v>
      </c>
      <c r="C11" s="34">
        <v>2011</v>
      </c>
      <c r="D11" s="34" t="s">
        <v>25</v>
      </c>
      <c r="E11" s="22" t="s">
        <v>37</v>
      </c>
      <c r="F11" s="110">
        <v>2.8</v>
      </c>
      <c r="G11" s="50">
        <v>8.3000000000000007</v>
      </c>
      <c r="H11" s="105">
        <v>0</v>
      </c>
      <c r="I11" s="51">
        <v>11.100000000000001</v>
      </c>
      <c r="J11" s="110">
        <v>2.9</v>
      </c>
      <c r="K11" s="50">
        <v>8.1</v>
      </c>
      <c r="L11" s="105">
        <v>0</v>
      </c>
      <c r="M11" s="51">
        <v>11</v>
      </c>
      <c r="N11" s="25">
        <v>22.1</v>
      </c>
    </row>
    <row r="12" spans="1:14" x14ac:dyDescent="0.3">
      <c r="A12" s="59">
        <v>7</v>
      </c>
      <c r="B12" s="19" t="s">
        <v>95</v>
      </c>
      <c r="C12" s="34">
        <v>2011</v>
      </c>
      <c r="D12" s="34" t="s">
        <v>25</v>
      </c>
      <c r="E12" s="22" t="s">
        <v>40</v>
      </c>
      <c r="F12" s="110">
        <v>2.9</v>
      </c>
      <c r="G12" s="50">
        <v>7.7</v>
      </c>
      <c r="H12" s="105">
        <v>0</v>
      </c>
      <c r="I12" s="51">
        <v>10.6</v>
      </c>
      <c r="J12" s="110">
        <v>2.9</v>
      </c>
      <c r="K12" s="50">
        <v>8.6</v>
      </c>
      <c r="L12" s="105">
        <v>0</v>
      </c>
      <c r="M12" s="51">
        <v>11.5</v>
      </c>
      <c r="N12" s="25">
        <v>22.1</v>
      </c>
    </row>
    <row r="13" spans="1:14" x14ac:dyDescent="0.3">
      <c r="A13" s="59">
        <v>8</v>
      </c>
      <c r="B13" s="19" t="s">
        <v>96</v>
      </c>
      <c r="C13" s="34">
        <v>2012</v>
      </c>
      <c r="D13" s="34" t="s">
        <v>25</v>
      </c>
      <c r="E13" s="22" t="s">
        <v>57</v>
      </c>
      <c r="F13" s="110">
        <v>2.9</v>
      </c>
      <c r="G13" s="50">
        <v>8.9499999999999993</v>
      </c>
      <c r="H13" s="105">
        <v>0</v>
      </c>
      <c r="I13" s="51">
        <v>11.85</v>
      </c>
      <c r="J13" s="110">
        <v>2.8</v>
      </c>
      <c r="K13" s="50">
        <v>7.25</v>
      </c>
      <c r="L13" s="105">
        <v>0</v>
      </c>
      <c r="M13" s="51">
        <v>10.050000000000001</v>
      </c>
      <c r="N13" s="25">
        <v>21.9</v>
      </c>
    </row>
    <row r="14" spans="1:14" x14ac:dyDescent="0.3">
      <c r="A14" s="59">
        <v>9</v>
      </c>
      <c r="B14" s="19" t="s">
        <v>97</v>
      </c>
      <c r="C14" s="34">
        <v>2011</v>
      </c>
      <c r="D14" s="34" t="s">
        <v>25</v>
      </c>
      <c r="E14" s="22" t="s">
        <v>7</v>
      </c>
      <c r="F14" s="110">
        <v>2.8</v>
      </c>
      <c r="G14" s="50">
        <v>8.15</v>
      </c>
      <c r="H14" s="105">
        <v>0</v>
      </c>
      <c r="I14" s="51">
        <v>10.95</v>
      </c>
      <c r="J14" s="110">
        <v>2.9</v>
      </c>
      <c r="K14" s="50">
        <v>7.9499999999999993</v>
      </c>
      <c r="L14" s="105">
        <v>0</v>
      </c>
      <c r="M14" s="51">
        <v>10.85</v>
      </c>
      <c r="N14" s="25">
        <v>21.799999999999997</v>
      </c>
    </row>
    <row r="15" spans="1:14" x14ac:dyDescent="0.3">
      <c r="A15" s="59">
        <v>10</v>
      </c>
      <c r="B15" s="19" t="s">
        <v>98</v>
      </c>
      <c r="C15" s="34">
        <v>2011</v>
      </c>
      <c r="D15" s="34" t="s">
        <v>25</v>
      </c>
      <c r="E15" s="22" t="s">
        <v>27</v>
      </c>
      <c r="F15" s="110">
        <v>2.8</v>
      </c>
      <c r="G15" s="50">
        <v>8.3000000000000007</v>
      </c>
      <c r="H15" s="105">
        <v>0</v>
      </c>
      <c r="I15" s="51">
        <v>11.100000000000001</v>
      </c>
      <c r="J15" s="110">
        <v>2.8</v>
      </c>
      <c r="K15" s="50">
        <v>7.8</v>
      </c>
      <c r="L15" s="105">
        <v>0</v>
      </c>
      <c r="M15" s="51">
        <v>10.6</v>
      </c>
      <c r="N15" s="25">
        <v>21.700000000000003</v>
      </c>
    </row>
    <row r="16" spans="1:14" x14ac:dyDescent="0.3">
      <c r="A16" s="59">
        <v>11</v>
      </c>
      <c r="B16" s="19" t="s">
        <v>99</v>
      </c>
      <c r="C16" s="34">
        <v>2011</v>
      </c>
      <c r="D16" s="34" t="s">
        <v>25</v>
      </c>
      <c r="E16" s="22" t="s">
        <v>24</v>
      </c>
      <c r="F16" s="110">
        <v>2.7</v>
      </c>
      <c r="G16" s="50">
        <v>7.8</v>
      </c>
      <c r="H16" s="105">
        <v>0</v>
      </c>
      <c r="I16" s="51">
        <v>10.5</v>
      </c>
      <c r="J16" s="110">
        <v>2.8</v>
      </c>
      <c r="K16" s="50">
        <v>8.3000000000000007</v>
      </c>
      <c r="L16" s="105">
        <v>0</v>
      </c>
      <c r="M16" s="51">
        <v>11.100000000000001</v>
      </c>
      <c r="N16" s="25">
        <v>21.6</v>
      </c>
    </row>
    <row r="17" spans="1:14" x14ac:dyDescent="0.3">
      <c r="A17" s="59">
        <v>12</v>
      </c>
      <c r="B17" s="19" t="s">
        <v>100</v>
      </c>
      <c r="C17" s="34">
        <v>2012</v>
      </c>
      <c r="D17" s="34" t="s">
        <v>25</v>
      </c>
      <c r="E17" s="22" t="s">
        <v>24</v>
      </c>
      <c r="F17" s="110">
        <v>2.6</v>
      </c>
      <c r="G17" s="50">
        <v>8.25</v>
      </c>
      <c r="H17" s="105">
        <v>0</v>
      </c>
      <c r="I17" s="51">
        <v>10.85</v>
      </c>
      <c r="J17" s="110">
        <v>2.7</v>
      </c>
      <c r="K17" s="50">
        <v>7.9499999999999993</v>
      </c>
      <c r="L17" s="105">
        <v>0</v>
      </c>
      <c r="M17" s="51">
        <v>10.649999999999999</v>
      </c>
      <c r="N17" s="25">
        <v>21.5</v>
      </c>
    </row>
    <row r="18" spans="1:14" x14ac:dyDescent="0.3">
      <c r="A18" s="59">
        <v>13</v>
      </c>
      <c r="B18" s="19" t="s">
        <v>101</v>
      </c>
      <c r="C18" s="34">
        <v>2012</v>
      </c>
      <c r="D18" s="34" t="s">
        <v>25</v>
      </c>
      <c r="E18" s="22" t="s">
        <v>35</v>
      </c>
      <c r="F18" s="110">
        <v>2.5</v>
      </c>
      <c r="G18" s="50">
        <v>8.15</v>
      </c>
      <c r="H18" s="105">
        <v>0</v>
      </c>
      <c r="I18" s="51">
        <v>10.65</v>
      </c>
      <c r="J18" s="110">
        <v>2.8</v>
      </c>
      <c r="K18" s="50">
        <v>8.0500000000000007</v>
      </c>
      <c r="L18" s="105">
        <v>0</v>
      </c>
      <c r="M18" s="51">
        <v>10.850000000000001</v>
      </c>
      <c r="N18" s="25">
        <v>21.5</v>
      </c>
    </row>
    <row r="19" spans="1:14" x14ac:dyDescent="0.3">
      <c r="A19" s="59">
        <v>14</v>
      </c>
      <c r="B19" s="19" t="s">
        <v>102</v>
      </c>
      <c r="C19" s="34">
        <v>2011</v>
      </c>
      <c r="D19" s="34" t="s">
        <v>25</v>
      </c>
      <c r="E19" s="22" t="s">
        <v>37</v>
      </c>
      <c r="F19" s="110">
        <v>3.2</v>
      </c>
      <c r="G19" s="50">
        <v>7.85</v>
      </c>
      <c r="H19" s="105">
        <v>0</v>
      </c>
      <c r="I19" s="51">
        <v>11.05</v>
      </c>
      <c r="J19" s="110">
        <v>3.1</v>
      </c>
      <c r="K19" s="50">
        <v>7.3</v>
      </c>
      <c r="L19" s="105">
        <v>0</v>
      </c>
      <c r="M19" s="51">
        <v>10.4</v>
      </c>
      <c r="N19" s="25">
        <v>21.450000000000003</v>
      </c>
    </row>
    <row r="20" spans="1:14" x14ac:dyDescent="0.3">
      <c r="A20" s="59">
        <v>15</v>
      </c>
      <c r="B20" s="19" t="s">
        <v>103</v>
      </c>
      <c r="C20" s="34">
        <v>2012</v>
      </c>
      <c r="D20" s="34" t="s">
        <v>25</v>
      </c>
      <c r="E20" s="22" t="s">
        <v>49</v>
      </c>
      <c r="F20" s="110">
        <v>2.5</v>
      </c>
      <c r="G20" s="50">
        <v>8.0500000000000007</v>
      </c>
      <c r="H20" s="105">
        <v>0</v>
      </c>
      <c r="I20" s="51">
        <v>10.55</v>
      </c>
      <c r="J20" s="110">
        <v>2.7</v>
      </c>
      <c r="K20" s="50">
        <v>7.6</v>
      </c>
      <c r="L20" s="105">
        <v>0</v>
      </c>
      <c r="M20" s="51">
        <v>10.3</v>
      </c>
      <c r="N20" s="25">
        <v>20.85</v>
      </c>
    </row>
    <row r="21" spans="1:14" x14ac:dyDescent="0.3">
      <c r="A21" s="59">
        <v>16</v>
      </c>
      <c r="B21" s="19" t="s">
        <v>104</v>
      </c>
      <c r="C21" s="34">
        <v>2012</v>
      </c>
      <c r="D21" s="34" t="s">
        <v>25</v>
      </c>
      <c r="E21" s="22" t="s">
        <v>57</v>
      </c>
      <c r="F21" s="110">
        <v>2.8</v>
      </c>
      <c r="G21" s="50">
        <v>7.15</v>
      </c>
      <c r="H21" s="105">
        <v>0</v>
      </c>
      <c r="I21" s="51">
        <v>9.9499999999999993</v>
      </c>
      <c r="J21" s="110">
        <v>2.8</v>
      </c>
      <c r="K21" s="50">
        <v>7.75</v>
      </c>
      <c r="L21" s="105">
        <v>0</v>
      </c>
      <c r="M21" s="51">
        <v>10.55</v>
      </c>
      <c r="N21" s="25">
        <v>20.5</v>
      </c>
    </row>
    <row r="22" spans="1:14" x14ac:dyDescent="0.3">
      <c r="A22" s="59">
        <v>17</v>
      </c>
      <c r="B22" s="19" t="s">
        <v>105</v>
      </c>
      <c r="C22" s="34">
        <v>2011</v>
      </c>
      <c r="D22" s="34" t="s">
        <v>25</v>
      </c>
      <c r="E22" s="22" t="s">
        <v>35</v>
      </c>
      <c r="F22" s="110">
        <v>2.8</v>
      </c>
      <c r="G22" s="50">
        <v>7.9</v>
      </c>
      <c r="H22" s="105">
        <v>0</v>
      </c>
      <c r="I22" s="51">
        <v>10.7</v>
      </c>
      <c r="J22" s="110">
        <v>2.8</v>
      </c>
      <c r="K22" s="50">
        <v>6.8999999999999995</v>
      </c>
      <c r="L22" s="105">
        <v>0</v>
      </c>
      <c r="M22" s="51">
        <v>9.6999999999999993</v>
      </c>
      <c r="N22" s="25">
        <v>20.399999999999999</v>
      </c>
    </row>
    <row r="23" spans="1:14" x14ac:dyDescent="0.3">
      <c r="A23" s="59">
        <v>18</v>
      </c>
      <c r="B23" s="19" t="s">
        <v>106</v>
      </c>
      <c r="C23" s="34">
        <v>2011</v>
      </c>
      <c r="D23" s="34" t="s">
        <v>25</v>
      </c>
      <c r="E23" s="22" t="s">
        <v>107</v>
      </c>
      <c r="F23" s="110">
        <v>2.9</v>
      </c>
      <c r="G23" s="50">
        <v>7.0999999999999988</v>
      </c>
      <c r="H23" s="105">
        <v>0</v>
      </c>
      <c r="I23" s="51">
        <v>9.9999999999999982</v>
      </c>
      <c r="J23" s="110">
        <v>2.9</v>
      </c>
      <c r="K23" s="50">
        <v>7.5</v>
      </c>
      <c r="L23" s="105">
        <v>0</v>
      </c>
      <c r="M23" s="51">
        <v>10.4</v>
      </c>
      <c r="N23" s="25">
        <v>20.399999999999999</v>
      </c>
    </row>
    <row r="24" spans="1:14" x14ac:dyDescent="0.3">
      <c r="A24" s="59">
        <v>19</v>
      </c>
      <c r="B24" s="19" t="s">
        <v>108</v>
      </c>
      <c r="C24" s="34">
        <v>2011</v>
      </c>
      <c r="D24" s="34" t="s">
        <v>25</v>
      </c>
      <c r="E24" s="22" t="s">
        <v>40</v>
      </c>
      <c r="F24" s="110">
        <v>2.1</v>
      </c>
      <c r="G24" s="50">
        <v>7.0500000000000007</v>
      </c>
      <c r="H24" s="105">
        <v>0</v>
      </c>
      <c r="I24" s="51">
        <v>9.15</v>
      </c>
      <c r="J24" s="110">
        <v>2.7</v>
      </c>
      <c r="K24" s="50">
        <v>8.35</v>
      </c>
      <c r="L24" s="105">
        <v>0</v>
      </c>
      <c r="M24" s="51">
        <v>11.05</v>
      </c>
      <c r="N24" s="25">
        <v>20.200000000000003</v>
      </c>
    </row>
    <row r="25" spans="1:14" x14ac:dyDescent="0.3">
      <c r="A25" s="59">
        <v>20</v>
      </c>
      <c r="B25" s="19" t="s">
        <v>109</v>
      </c>
      <c r="C25" s="34">
        <v>2012</v>
      </c>
      <c r="D25" s="34" t="s">
        <v>25</v>
      </c>
      <c r="E25" s="22" t="s">
        <v>7</v>
      </c>
      <c r="F25" s="110">
        <v>2.6</v>
      </c>
      <c r="G25" s="50">
        <v>6.95</v>
      </c>
      <c r="H25" s="105">
        <v>0</v>
      </c>
      <c r="I25" s="51">
        <v>9.5500000000000007</v>
      </c>
      <c r="J25" s="110">
        <v>2.7</v>
      </c>
      <c r="K25" s="50">
        <v>7.7000000000000011</v>
      </c>
      <c r="L25" s="105">
        <v>0</v>
      </c>
      <c r="M25" s="51">
        <v>10.400000000000002</v>
      </c>
      <c r="N25" s="25">
        <v>19.950000000000003</v>
      </c>
    </row>
    <row r="26" spans="1:14" x14ac:dyDescent="0.3">
      <c r="A26" s="59">
        <v>21</v>
      </c>
      <c r="B26" s="19" t="s">
        <v>110</v>
      </c>
      <c r="C26" s="34">
        <v>2011</v>
      </c>
      <c r="D26" s="34" t="s">
        <v>25</v>
      </c>
      <c r="E26" s="22" t="s">
        <v>40</v>
      </c>
      <c r="F26" s="110">
        <v>2.8</v>
      </c>
      <c r="G26" s="50">
        <v>7.3000000000000007</v>
      </c>
      <c r="H26" s="105">
        <v>0</v>
      </c>
      <c r="I26" s="51">
        <v>10.100000000000001</v>
      </c>
      <c r="J26" s="110">
        <v>2.8</v>
      </c>
      <c r="K26" s="50">
        <v>6.95</v>
      </c>
      <c r="L26" s="105">
        <v>0</v>
      </c>
      <c r="M26" s="51">
        <v>9.75</v>
      </c>
      <c r="N26" s="25">
        <v>19.850000000000001</v>
      </c>
    </row>
    <row r="27" spans="1:14" x14ac:dyDescent="0.3">
      <c r="A27" s="59">
        <v>22</v>
      </c>
      <c r="B27" s="19" t="s">
        <v>111</v>
      </c>
      <c r="C27" s="34">
        <v>2012</v>
      </c>
      <c r="D27" s="34" t="s">
        <v>25</v>
      </c>
      <c r="E27" s="22" t="s">
        <v>49</v>
      </c>
      <c r="F27" s="110">
        <v>2.5</v>
      </c>
      <c r="G27" s="50">
        <v>8</v>
      </c>
      <c r="H27" s="105">
        <v>0</v>
      </c>
      <c r="I27" s="51">
        <v>10.5</v>
      </c>
      <c r="J27" s="110">
        <v>2.7</v>
      </c>
      <c r="K27" s="50">
        <v>6.5</v>
      </c>
      <c r="L27" s="105">
        <v>0</v>
      </c>
      <c r="M27" s="51">
        <v>9.1999999999999993</v>
      </c>
      <c r="N27" s="25">
        <v>19.7</v>
      </c>
    </row>
    <row r="28" spans="1:14" x14ac:dyDescent="0.3">
      <c r="A28" s="59">
        <v>23</v>
      </c>
      <c r="B28" s="19" t="s">
        <v>112</v>
      </c>
      <c r="C28" s="34">
        <v>2011</v>
      </c>
      <c r="D28" s="34" t="s">
        <v>25</v>
      </c>
      <c r="E28" s="22" t="s">
        <v>49</v>
      </c>
      <c r="F28" s="110">
        <v>2.5</v>
      </c>
      <c r="G28" s="50">
        <v>5.5500000000000007</v>
      </c>
      <c r="H28" s="105">
        <v>0</v>
      </c>
      <c r="I28" s="51">
        <v>8.0500000000000007</v>
      </c>
      <c r="J28" s="110">
        <v>2.7</v>
      </c>
      <c r="K28" s="50">
        <v>7.3000000000000007</v>
      </c>
      <c r="L28" s="105">
        <v>0</v>
      </c>
      <c r="M28" s="51">
        <v>10</v>
      </c>
      <c r="N28" s="25">
        <v>18.05</v>
      </c>
    </row>
    <row r="29" spans="1:14" x14ac:dyDescent="0.3">
      <c r="A29" s="59">
        <v>24</v>
      </c>
      <c r="B29" s="19" t="s">
        <v>113</v>
      </c>
      <c r="C29" s="34">
        <v>2011</v>
      </c>
      <c r="D29" s="34" t="s">
        <v>25</v>
      </c>
      <c r="E29" s="22" t="s">
        <v>114</v>
      </c>
      <c r="F29" s="110">
        <v>2.7</v>
      </c>
      <c r="G29" s="50">
        <v>5.4499999999999993</v>
      </c>
      <c r="H29" s="105">
        <v>0</v>
      </c>
      <c r="I29" s="51">
        <v>8.1499999999999986</v>
      </c>
      <c r="J29" s="110">
        <v>2.2999999999999998</v>
      </c>
      <c r="K29" s="50">
        <v>6.7</v>
      </c>
      <c r="L29" s="105">
        <v>0</v>
      </c>
      <c r="M29" s="51">
        <v>9</v>
      </c>
      <c r="N29" s="25">
        <v>17.149999999999999</v>
      </c>
    </row>
    <row r="30" spans="1:14" x14ac:dyDescent="0.3">
      <c r="A30" s="59">
        <v>25</v>
      </c>
      <c r="B30" s="19" t="s">
        <v>115</v>
      </c>
      <c r="C30" s="34">
        <v>2011</v>
      </c>
      <c r="D30" s="34" t="s">
        <v>25</v>
      </c>
      <c r="E30" s="22" t="s">
        <v>107</v>
      </c>
      <c r="F30" s="110">
        <v>2.9</v>
      </c>
      <c r="G30" s="50">
        <v>8.1</v>
      </c>
      <c r="H30" s="105">
        <v>0</v>
      </c>
      <c r="I30" s="51">
        <v>11</v>
      </c>
      <c r="J30" s="110">
        <v>1.5</v>
      </c>
      <c r="K30" s="50">
        <v>7.85</v>
      </c>
      <c r="L30" s="105">
        <v>4</v>
      </c>
      <c r="M30" s="51">
        <v>5.35</v>
      </c>
      <c r="N30" s="25">
        <v>16.350000000000001</v>
      </c>
    </row>
    <row r="31" spans="1:14" ht="15" thickBot="1" x14ac:dyDescent="0.35">
      <c r="A31" s="60">
        <v>26</v>
      </c>
      <c r="B31" s="20" t="s">
        <v>116</v>
      </c>
      <c r="C31" s="35">
        <v>2011</v>
      </c>
      <c r="D31" s="35" t="s">
        <v>25</v>
      </c>
      <c r="E31" s="23" t="s">
        <v>49</v>
      </c>
      <c r="F31" s="111">
        <v>2.8</v>
      </c>
      <c r="G31" s="53">
        <v>4.7500000000000009</v>
      </c>
      <c r="H31" s="112">
        <v>0</v>
      </c>
      <c r="I31" s="54">
        <v>7.5500000000000007</v>
      </c>
      <c r="J31" s="111">
        <v>2.7</v>
      </c>
      <c r="K31" s="53">
        <v>5.75</v>
      </c>
      <c r="L31" s="112">
        <v>0</v>
      </c>
      <c r="M31" s="54">
        <v>8.4499999999999993</v>
      </c>
      <c r="N31" s="26">
        <v>16</v>
      </c>
    </row>
    <row r="32" spans="1:14" x14ac:dyDescent="0.3">
      <c r="N32" s="27" t="s">
        <v>33</v>
      </c>
    </row>
  </sheetData>
  <mergeCells count="4">
    <mergeCell ref="A1:N1"/>
    <mergeCell ref="A2:N2"/>
    <mergeCell ref="F4:I4"/>
    <mergeCell ref="J4:M4"/>
  </mergeCells>
  <pageMargins left="0.62992125984251968" right="0.23622047244094491" top="0.15748031496062992" bottom="0.15748031496062992" header="0.31496062992125984" footer="0.31496062992125984"/>
  <pageSetup paperSize="9" scale="82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N42"/>
  <sheetViews>
    <sheetView workbookViewId="0">
      <selection activeCell="B3" sqref="B3"/>
    </sheetView>
  </sheetViews>
  <sheetFormatPr defaultRowHeight="14.4" x14ac:dyDescent="0.3"/>
  <cols>
    <col min="1" max="1" width="7.33203125" style="10" customWidth="1"/>
    <col min="2" max="2" width="25.109375" bestFit="1" customWidth="1"/>
    <col min="3" max="3" width="9.109375" style="10"/>
    <col min="4" max="4" width="7.44140625" style="10" customWidth="1"/>
    <col min="5" max="5" width="30.109375" customWidth="1"/>
    <col min="6" max="6" width="9.109375" style="45"/>
    <col min="7" max="7" width="9.109375" style="42"/>
    <col min="8" max="8" width="9.109375" style="45"/>
    <col min="9" max="9" width="9.109375" style="42"/>
    <col min="10" max="10" width="9.109375" style="45"/>
    <col min="11" max="11" width="9.109375" style="42"/>
    <col min="12" max="12" width="9.109375" style="45"/>
    <col min="13" max="13" width="9.109375" style="42"/>
    <col min="14" max="14" width="9.109375" style="36"/>
  </cols>
  <sheetData>
    <row r="1" spans="1:14" ht="21" customHeight="1" x14ac:dyDescent="0.45">
      <c r="A1" s="127" t="s">
        <v>14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4" ht="21" customHeight="1" x14ac:dyDescent="0.45">
      <c r="A2" s="128" t="s">
        <v>29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14" ht="27.75" customHeight="1" thickBot="1" x14ac:dyDescent="0.5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</row>
    <row r="4" spans="1:14" ht="15" thickBot="1" x14ac:dyDescent="0.35">
      <c r="A4" s="41"/>
      <c r="B4" s="2"/>
      <c r="C4" s="41"/>
      <c r="D4" s="41"/>
      <c r="E4" s="2"/>
      <c r="F4" s="129" t="s">
        <v>1</v>
      </c>
      <c r="G4" s="130"/>
      <c r="H4" s="130"/>
      <c r="I4" s="131"/>
      <c r="J4" s="129" t="s">
        <v>2</v>
      </c>
      <c r="K4" s="130"/>
      <c r="L4" s="130"/>
      <c r="M4" s="131"/>
      <c r="N4" s="37"/>
    </row>
    <row r="5" spans="1:14" ht="18.600000000000001" thickBot="1" x14ac:dyDescent="0.4">
      <c r="A5" s="13" t="s">
        <v>11</v>
      </c>
      <c r="B5" s="14" t="s">
        <v>5</v>
      </c>
      <c r="C5" s="4" t="s">
        <v>23</v>
      </c>
      <c r="D5" s="4" t="s">
        <v>12</v>
      </c>
      <c r="E5" s="15" t="s">
        <v>6</v>
      </c>
      <c r="F5" s="106" t="s">
        <v>3</v>
      </c>
      <c r="G5" s="100" t="s">
        <v>4</v>
      </c>
      <c r="H5" s="107" t="s">
        <v>0</v>
      </c>
      <c r="I5" s="101" t="s">
        <v>15</v>
      </c>
      <c r="J5" s="106" t="s">
        <v>3</v>
      </c>
      <c r="K5" s="100" t="s">
        <v>4</v>
      </c>
      <c r="L5" s="107" t="s">
        <v>0</v>
      </c>
      <c r="M5" s="101" t="s">
        <v>16</v>
      </c>
      <c r="N5" s="40" t="s">
        <v>13</v>
      </c>
    </row>
    <row r="6" spans="1:14" x14ac:dyDescent="0.3">
      <c r="A6" s="58">
        <v>1</v>
      </c>
      <c r="B6" s="18" t="s">
        <v>117</v>
      </c>
      <c r="C6" s="33">
        <v>2009</v>
      </c>
      <c r="D6" s="33" t="s">
        <v>26</v>
      </c>
      <c r="E6" s="21" t="s">
        <v>37</v>
      </c>
      <c r="F6" s="108">
        <v>3.8</v>
      </c>
      <c r="G6" s="47">
        <v>8.15</v>
      </c>
      <c r="H6" s="109">
        <v>0</v>
      </c>
      <c r="I6" s="48">
        <v>11.95</v>
      </c>
      <c r="J6" s="108">
        <v>3.5</v>
      </c>
      <c r="K6" s="47">
        <v>8.25</v>
      </c>
      <c r="L6" s="109">
        <v>0</v>
      </c>
      <c r="M6" s="48">
        <v>11.75</v>
      </c>
      <c r="N6" s="24">
        <v>23.7</v>
      </c>
    </row>
    <row r="7" spans="1:14" x14ac:dyDescent="0.3">
      <c r="A7" s="59">
        <v>2</v>
      </c>
      <c r="B7" s="19" t="s">
        <v>118</v>
      </c>
      <c r="C7" s="34">
        <v>2010</v>
      </c>
      <c r="D7" s="34" t="s">
        <v>26</v>
      </c>
      <c r="E7" s="22" t="s">
        <v>24</v>
      </c>
      <c r="F7" s="110">
        <v>2.9</v>
      </c>
      <c r="G7" s="50">
        <v>8.4499999999999993</v>
      </c>
      <c r="H7" s="105">
        <v>0</v>
      </c>
      <c r="I7" s="51">
        <v>11.35</v>
      </c>
      <c r="J7" s="110">
        <v>2.8</v>
      </c>
      <c r="K7" s="50">
        <v>9.0500000000000007</v>
      </c>
      <c r="L7" s="105">
        <v>0</v>
      </c>
      <c r="M7" s="51">
        <v>11.850000000000001</v>
      </c>
      <c r="N7" s="25">
        <v>23.200000000000003</v>
      </c>
    </row>
    <row r="8" spans="1:14" x14ac:dyDescent="0.3">
      <c r="A8" s="59">
        <v>3</v>
      </c>
      <c r="B8" s="19" t="s">
        <v>119</v>
      </c>
      <c r="C8" s="34">
        <v>2009</v>
      </c>
      <c r="D8" s="34" t="s">
        <v>26</v>
      </c>
      <c r="E8" s="22" t="s">
        <v>55</v>
      </c>
      <c r="F8" s="110">
        <v>3.1</v>
      </c>
      <c r="G8" s="50">
        <v>8.4499999999999993</v>
      </c>
      <c r="H8" s="105">
        <v>0</v>
      </c>
      <c r="I8" s="51">
        <v>11.549999999999999</v>
      </c>
      <c r="J8" s="110">
        <v>3</v>
      </c>
      <c r="K8" s="50">
        <v>8.4</v>
      </c>
      <c r="L8" s="105">
        <v>0</v>
      </c>
      <c r="M8" s="51">
        <v>11.4</v>
      </c>
      <c r="N8" s="25">
        <v>22.95</v>
      </c>
    </row>
    <row r="9" spans="1:14" x14ac:dyDescent="0.3">
      <c r="A9" s="59">
        <v>4</v>
      </c>
      <c r="B9" s="19" t="s">
        <v>120</v>
      </c>
      <c r="C9" s="34">
        <v>2009</v>
      </c>
      <c r="D9" s="34" t="s">
        <v>26</v>
      </c>
      <c r="E9" s="22" t="s">
        <v>37</v>
      </c>
      <c r="F9" s="110">
        <v>3.5</v>
      </c>
      <c r="G9" s="50">
        <v>8.4499999999999993</v>
      </c>
      <c r="H9" s="105">
        <v>0</v>
      </c>
      <c r="I9" s="51">
        <v>11.95</v>
      </c>
      <c r="J9" s="110">
        <v>3.3</v>
      </c>
      <c r="K9" s="50">
        <v>7.1</v>
      </c>
      <c r="L9" s="105">
        <v>0</v>
      </c>
      <c r="M9" s="51">
        <v>10.399999999999999</v>
      </c>
      <c r="N9" s="25">
        <v>22.349999999999998</v>
      </c>
    </row>
    <row r="10" spans="1:14" x14ac:dyDescent="0.3">
      <c r="A10" s="59">
        <v>5</v>
      </c>
      <c r="B10" s="19" t="s">
        <v>121</v>
      </c>
      <c r="C10" s="34">
        <v>2009</v>
      </c>
      <c r="D10" s="34" t="s">
        <v>26</v>
      </c>
      <c r="E10" s="22" t="s">
        <v>24</v>
      </c>
      <c r="F10" s="110">
        <v>2.8</v>
      </c>
      <c r="G10" s="50">
        <v>8.4499999999999993</v>
      </c>
      <c r="H10" s="105">
        <v>0</v>
      </c>
      <c r="I10" s="51">
        <v>11.25</v>
      </c>
      <c r="J10" s="110">
        <v>2.8</v>
      </c>
      <c r="K10" s="50">
        <v>8.25</v>
      </c>
      <c r="L10" s="105">
        <v>0</v>
      </c>
      <c r="M10" s="51">
        <v>11.05</v>
      </c>
      <c r="N10" s="25">
        <v>22.3</v>
      </c>
    </row>
    <row r="11" spans="1:14" x14ac:dyDescent="0.3">
      <c r="A11" s="59">
        <v>6</v>
      </c>
      <c r="B11" s="19" t="s">
        <v>122</v>
      </c>
      <c r="C11" s="34">
        <v>2009</v>
      </c>
      <c r="D11" s="34" t="s">
        <v>26</v>
      </c>
      <c r="E11" s="22" t="s">
        <v>57</v>
      </c>
      <c r="F11" s="110">
        <v>3</v>
      </c>
      <c r="G11" s="50">
        <v>7.7500000000000009</v>
      </c>
      <c r="H11" s="105">
        <v>0</v>
      </c>
      <c r="I11" s="51">
        <v>10.75</v>
      </c>
      <c r="J11" s="110">
        <v>3.2</v>
      </c>
      <c r="K11" s="50">
        <v>8.3000000000000007</v>
      </c>
      <c r="L11" s="105">
        <v>0</v>
      </c>
      <c r="M11" s="51">
        <v>11.5</v>
      </c>
      <c r="N11" s="25">
        <v>22.25</v>
      </c>
    </row>
    <row r="12" spans="1:14" x14ac:dyDescent="0.3">
      <c r="A12" s="59">
        <v>7</v>
      </c>
      <c r="B12" s="19" t="s">
        <v>123</v>
      </c>
      <c r="C12" s="34">
        <v>2010</v>
      </c>
      <c r="D12" s="34" t="s">
        <v>26</v>
      </c>
      <c r="E12" s="22" t="s">
        <v>57</v>
      </c>
      <c r="F12" s="110">
        <v>3</v>
      </c>
      <c r="G12" s="50">
        <v>7.6</v>
      </c>
      <c r="H12" s="105">
        <v>0</v>
      </c>
      <c r="I12" s="51">
        <v>10.6</v>
      </c>
      <c r="J12" s="110">
        <v>3</v>
      </c>
      <c r="K12" s="50">
        <v>8.5499999999999989</v>
      </c>
      <c r="L12" s="105">
        <v>0</v>
      </c>
      <c r="M12" s="51">
        <v>11.549999999999999</v>
      </c>
      <c r="N12" s="25">
        <v>22.15</v>
      </c>
    </row>
    <row r="13" spans="1:14" x14ac:dyDescent="0.3">
      <c r="A13" s="59">
        <v>8</v>
      </c>
      <c r="B13" s="19" t="s">
        <v>124</v>
      </c>
      <c r="C13" s="34">
        <v>2009</v>
      </c>
      <c r="D13" s="34" t="s">
        <v>26</v>
      </c>
      <c r="E13" s="22" t="s">
        <v>75</v>
      </c>
      <c r="F13" s="110">
        <v>3</v>
      </c>
      <c r="G13" s="50">
        <v>7.8500000000000005</v>
      </c>
      <c r="H13" s="105">
        <v>0</v>
      </c>
      <c r="I13" s="51">
        <v>10.850000000000001</v>
      </c>
      <c r="J13" s="110">
        <v>3</v>
      </c>
      <c r="K13" s="50">
        <v>8.1999999999999993</v>
      </c>
      <c r="L13" s="105">
        <v>0</v>
      </c>
      <c r="M13" s="51">
        <v>11.2</v>
      </c>
      <c r="N13" s="25">
        <v>22.05</v>
      </c>
    </row>
    <row r="14" spans="1:14" x14ac:dyDescent="0.3">
      <c r="A14" s="59">
        <v>9</v>
      </c>
      <c r="B14" s="19" t="s">
        <v>125</v>
      </c>
      <c r="C14" s="34">
        <v>2009</v>
      </c>
      <c r="D14" s="34" t="s">
        <v>26</v>
      </c>
      <c r="E14" s="22" t="s">
        <v>49</v>
      </c>
      <c r="F14" s="110">
        <v>3</v>
      </c>
      <c r="G14" s="50">
        <v>7.85</v>
      </c>
      <c r="H14" s="105">
        <v>0</v>
      </c>
      <c r="I14" s="51">
        <v>10.85</v>
      </c>
      <c r="J14" s="110">
        <v>3.1</v>
      </c>
      <c r="K14" s="50">
        <v>8.1</v>
      </c>
      <c r="L14" s="105">
        <v>0</v>
      </c>
      <c r="M14" s="51">
        <v>11.2</v>
      </c>
      <c r="N14" s="25">
        <v>22.049999999999997</v>
      </c>
    </row>
    <row r="15" spans="1:14" x14ac:dyDescent="0.3">
      <c r="A15" s="59">
        <v>10</v>
      </c>
      <c r="B15" s="19" t="s">
        <v>126</v>
      </c>
      <c r="C15" s="34">
        <v>2010</v>
      </c>
      <c r="D15" s="34" t="s">
        <v>26</v>
      </c>
      <c r="E15" s="22" t="s">
        <v>49</v>
      </c>
      <c r="F15" s="110">
        <v>2.4</v>
      </c>
      <c r="G15" s="50">
        <v>8.3500000000000014</v>
      </c>
      <c r="H15" s="105">
        <v>0</v>
      </c>
      <c r="I15" s="51">
        <v>10.750000000000002</v>
      </c>
      <c r="J15" s="110">
        <v>3</v>
      </c>
      <c r="K15" s="50">
        <v>8.2000000000000011</v>
      </c>
      <c r="L15" s="105">
        <v>0</v>
      </c>
      <c r="M15" s="51">
        <v>11.200000000000001</v>
      </c>
      <c r="N15" s="25">
        <v>21.950000000000003</v>
      </c>
    </row>
    <row r="16" spans="1:14" x14ac:dyDescent="0.3">
      <c r="A16" s="59">
        <v>11</v>
      </c>
      <c r="B16" s="19" t="s">
        <v>127</v>
      </c>
      <c r="C16" s="34">
        <v>2009</v>
      </c>
      <c r="D16" s="34" t="s">
        <v>26</v>
      </c>
      <c r="E16" s="22" t="s">
        <v>7</v>
      </c>
      <c r="F16" s="110">
        <v>3.4</v>
      </c>
      <c r="G16" s="50">
        <v>6.6999999999999993</v>
      </c>
      <c r="H16" s="105">
        <v>0</v>
      </c>
      <c r="I16" s="51">
        <v>10.1</v>
      </c>
      <c r="J16" s="110">
        <v>3.3</v>
      </c>
      <c r="K16" s="50">
        <v>8.1</v>
      </c>
      <c r="L16" s="105">
        <v>0</v>
      </c>
      <c r="M16" s="51">
        <v>11.399999999999999</v>
      </c>
      <c r="N16" s="25">
        <v>21.5</v>
      </c>
    </row>
    <row r="17" spans="1:14" x14ac:dyDescent="0.3">
      <c r="A17" s="59">
        <v>12</v>
      </c>
      <c r="B17" s="19" t="s">
        <v>128</v>
      </c>
      <c r="C17" s="34">
        <v>2010</v>
      </c>
      <c r="D17" s="34" t="s">
        <v>26</v>
      </c>
      <c r="E17" s="22" t="s">
        <v>40</v>
      </c>
      <c r="F17" s="110">
        <v>3.1</v>
      </c>
      <c r="G17" s="50">
        <v>7.55</v>
      </c>
      <c r="H17" s="105">
        <v>0</v>
      </c>
      <c r="I17" s="51">
        <v>10.65</v>
      </c>
      <c r="J17" s="110">
        <v>2.9</v>
      </c>
      <c r="K17" s="50">
        <v>7.7000000000000011</v>
      </c>
      <c r="L17" s="105">
        <v>0</v>
      </c>
      <c r="M17" s="51">
        <v>10.600000000000001</v>
      </c>
      <c r="N17" s="25">
        <v>21.25</v>
      </c>
    </row>
    <row r="18" spans="1:14" x14ac:dyDescent="0.3">
      <c r="A18" s="59">
        <v>13</v>
      </c>
      <c r="B18" s="19" t="s">
        <v>129</v>
      </c>
      <c r="C18" s="34">
        <v>2010</v>
      </c>
      <c r="D18" s="34" t="s">
        <v>26</v>
      </c>
      <c r="E18" s="22" t="s">
        <v>75</v>
      </c>
      <c r="F18" s="110">
        <v>2.9</v>
      </c>
      <c r="G18" s="50">
        <v>7.35</v>
      </c>
      <c r="H18" s="105">
        <v>0</v>
      </c>
      <c r="I18" s="51">
        <v>10.25</v>
      </c>
      <c r="J18" s="110">
        <v>3</v>
      </c>
      <c r="K18" s="50">
        <v>7.9499999999999993</v>
      </c>
      <c r="L18" s="105">
        <v>0</v>
      </c>
      <c r="M18" s="51">
        <v>10.95</v>
      </c>
      <c r="N18" s="25">
        <v>21.2</v>
      </c>
    </row>
    <row r="19" spans="1:14" x14ac:dyDescent="0.3">
      <c r="A19" s="59">
        <v>14</v>
      </c>
      <c r="B19" s="19" t="s">
        <v>130</v>
      </c>
      <c r="C19" s="34">
        <v>2010</v>
      </c>
      <c r="D19" s="34" t="s">
        <v>26</v>
      </c>
      <c r="E19" s="22" t="s">
        <v>49</v>
      </c>
      <c r="F19" s="110">
        <v>3</v>
      </c>
      <c r="G19" s="50">
        <v>7</v>
      </c>
      <c r="H19" s="105">
        <v>0</v>
      </c>
      <c r="I19" s="51">
        <v>10</v>
      </c>
      <c r="J19" s="110">
        <v>2.9</v>
      </c>
      <c r="K19" s="50">
        <v>7.9999999999999991</v>
      </c>
      <c r="L19" s="105">
        <v>0</v>
      </c>
      <c r="M19" s="51">
        <v>10.899999999999999</v>
      </c>
      <c r="N19" s="25">
        <v>20.9</v>
      </c>
    </row>
    <row r="20" spans="1:14" x14ac:dyDescent="0.3">
      <c r="A20" s="59">
        <v>15</v>
      </c>
      <c r="B20" s="19" t="s">
        <v>131</v>
      </c>
      <c r="C20" s="34">
        <v>2010</v>
      </c>
      <c r="D20" s="34" t="s">
        <v>26</v>
      </c>
      <c r="E20" s="22" t="s">
        <v>35</v>
      </c>
      <c r="F20" s="110">
        <v>2.4</v>
      </c>
      <c r="G20" s="50">
        <v>7.4</v>
      </c>
      <c r="H20" s="105">
        <v>0</v>
      </c>
      <c r="I20" s="51">
        <v>9.8000000000000007</v>
      </c>
      <c r="J20" s="110">
        <v>2.9</v>
      </c>
      <c r="K20" s="50">
        <v>8.15</v>
      </c>
      <c r="L20" s="105">
        <v>0</v>
      </c>
      <c r="M20" s="51">
        <v>11.05</v>
      </c>
      <c r="N20" s="25">
        <v>20.85</v>
      </c>
    </row>
    <row r="21" spans="1:14" x14ac:dyDescent="0.3">
      <c r="A21" s="59">
        <v>16</v>
      </c>
      <c r="B21" s="19" t="s">
        <v>132</v>
      </c>
      <c r="C21" s="34">
        <v>2009</v>
      </c>
      <c r="D21" s="34" t="s">
        <v>26</v>
      </c>
      <c r="E21" s="22" t="s">
        <v>55</v>
      </c>
      <c r="F21" s="110">
        <v>3</v>
      </c>
      <c r="G21" s="50">
        <v>6.85</v>
      </c>
      <c r="H21" s="105">
        <v>0</v>
      </c>
      <c r="I21" s="51">
        <v>9.85</v>
      </c>
      <c r="J21" s="110">
        <v>3</v>
      </c>
      <c r="K21" s="50">
        <v>7.8999999999999995</v>
      </c>
      <c r="L21" s="105">
        <v>0</v>
      </c>
      <c r="M21" s="51">
        <v>10.899999999999999</v>
      </c>
      <c r="N21" s="25">
        <v>20.75</v>
      </c>
    </row>
    <row r="22" spans="1:14" x14ac:dyDescent="0.3">
      <c r="A22" s="59">
        <v>17</v>
      </c>
      <c r="B22" s="19" t="s">
        <v>133</v>
      </c>
      <c r="C22" s="34">
        <v>2009</v>
      </c>
      <c r="D22" s="34" t="s">
        <v>26</v>
      </c>
      <c r="E22" s="22" t="s">
        <v>57</v>
      </c>
      <c r="F22" s="110">
        <v>2.5</v>
      </c>
      <c r="G22" s="50">
        <v>6.65</v>
      </c>
      <c r="H22" s="105">
        <v>0</v>
      </c>
      <c r="I22" s="51">
        <v>9.15</v>
      </c>
      <c r="J22" s="110">
        <v>2.9</v>
      </c>
      <c r="K22" s="50">
        <v>8.65</v>
      </c>
      <c r="L22" s="105">
        <v>0</v>
      </c>
      <c r="M22" s="51">
        <v>11.55</v>
      </c>
      <c r="N22" s="25">
        <v>20.700000000000003</v>
      </c>
    </row>
    <row r="23" spans="1:14" x14ac:dyDescent="0.3">
      <c r="A23" s="59">
        <v>18</v>
      </c>
      <c r="B23" s="19" t="s">
        <v>134</v>
      </c>
      <c r="C23" s="34">
        <v>2010</v>
      </c>
      <c r="D23" s="34" t="s">
        <v>26</v>
      </c>
      <c r="E23" s="22" t="s">
        <v>49</v>
      </c>
      <c r="F23" s="110">
        <v>3</v>
      </c>
      <c r="G23" s="50">
        <v>7.5</v>
      </c>
      <c r="H23" s="105">
        <v>0</v>
      </c>
      <c r="I23" s="51">
        <v>10.5</v>
      </c>
      <c r="J23" s="110">
        <v>2.9</v>
      </c>
      <c r="K23" s="50">
        <v>7.25</v>
      </c>
      <c r="L23" s="105">
        <v>0</v>
      </c>
      <c r="M23" s="51">
        <v>10.15</v>
      </c>
      <c r="N23" s="25">
        <v>20.65</v>
      </c>
    </row>
    <row r="24" spans="1:14" x14ac:dyDescent="0.3">
      <c r="A24" s="59">
        <v>19</v>
      </c>
      <c r="B24" s="19" t="s">
        <v>135</v>
      </c>
      <c r="C24" s="34">
        <v>2009</v>
      </c>
      <c r="D24" s="34" t="s">
        <v>26</v>
      </c>
      <c r="E24" s="22" t="s">
        <v>37</v>
      </c>
      <c r="F24" s="110">
        <v>3.5</v>
      </c>
      <c r="G24" s="50">
        <v>5.7499999999999991</v>
      </c>
      <c r="H24" s="105">
        <v>0</v>
      </c>
      <c r="I24" s="51">
        <v>9.25</v>
      </c>
      <c r="J24" s="110">
        <v>3.2</v>
      </c>
      <c r="K24" s="50">
        <v>8.1999999999999993</v>
      </c>
      <c r="L24" s="105">
        <v>0</v>
      </c>
      <c r="M24" s="51">
        <v>11.399999999999999</v>
      </c>
      <c r="N24" s="25">
        <v>20.65</v>
      </c>
    </row>
    <row r="25" spans="1:14" x14ac:dyDescent="0.3">
      <c r="A25" s="59">
        <v>20</v>
      </c>
      <c r="B25" s="19" t="s">
        <v>136</v>
      </c>
      <c r="C25" s="34">
        <v>2010</v>
      </c>
      <c r="D25" s="34" t="s">
        <v>26</v>
      </c>
      <c r="E25" s="22" t="s">
        <v>57</v>
      </c>
      <c r="F25" s="110">
        <v>3.2</v>
      </c>
      <c r="G25" s="50">
        <v>6.7999999999999989</v>
      </c>
      <c r="H25" s="105">
        <v>0</v>
      </c>
      <c r="I25" s="51">
        <v>10</v>
      </c>
      <c r="J25" s="110">
        <v>2.9</v>
      </c>
      <c r="K25" s="50">
        <v>7.6</v>
      </c>
      <c r="L25" s="105">
        <v>0</v>
      </c>
      <c r="M25" s="51">
        <v>10.5</v>
      </c>
      <c r="N25" s="25">
        <v>20.5</v>
      </c>
    </row>
    <row r="26" spans="1:14" x14ac:dyDescent="0.3">
      <c r="A26" s="59">
        <v>21</v>
      </c>
      <c r="B26" s="19" t="s">
        <v>137</v>
      </c>
      <c r="C26" s="34">
        <v>2010</v>
      </c>
      <c r="D26" s="34" t="s">
        <v>26</v>
      </c>
      <c r="E26" s="22" t="s">
        <v>7</v>
      </c>
      <c r="F26" s="110">
        <v>2.9</v>
      </c>
      <c r="G26" s="50">
        <v>7.05</v>
      </c>
      <c r="H26" s="105">
        <v>0</v>
      </c>
      <c r="I26" s="51">
        <v>9.9499999999999993</v>
      </c>
      <c r="J26" s="110">
        <v>3</v>
      </c>
      <c r="K26" s="50">
        <v>7.55</v>
      </c>
      <c r="L26" s="105">
        <v>0</v>
      </c>
      <c r="M26" s="51">
        <v>10.55</v>
      </c>
      <c r="N26" s="25">
        <v>20.5</v>
      </c>
    </row>
    <row r="27" spans="1:14" x14ac:dyDescent="0.3">
      <c r="A27" s="59">
        <v>22</v>
      </c>
      <c r="B27" s="19" t="s">
        <v>138</v>
      </c>
      <c r="C27" s="34">
        <v>2009</v>
      </c>
      <c r="D27" s="34" t="s">
        <v>26</v>
      </c>
      <c r="E27" s="22" t="s">
        <v>27</v>
      </c>
      <c r="F27" s="110">
        <v>2.9</v>
      </c>
      <c r="G27" s="50">
        <v>5.8999999999999995</v>
      </c>
      <c r="H27" s="105">
        <v>0</v>
      </c>
      <c r="I27" s="51">
        <v>8.7999999999999989</v>
      </c>
      <c r="J27" s="110">
        <v>2.8</v>
      </c>
      <c r="K27" s="50">
        <v>8.85</v>
      </c>
      <c r="L27" s="105">
        <v>0</v>
      </c>
      <c r="M27" s="51">
        <v>11.649999999999999</v>
      </c>
      <c r="N27" s="25">
        <v>20.449999999999996</v>
      </c>
    </row>
    <row r="28" spans="1:14" x14ac:dyDescent="0.3">
      <c r="A28" s="59">
        <v>23</v>
      </c>
      <c r="B28" s="19" t="s">
        <v>139</v>
      </c>
      <c r="C28" s="34">
        <v>2010</v>
      </c>
      <c r="D28" s="34" t="s">
        <v>26</v>
      </c>
      <c r="E28" s="22" t="s">
        <v>75</v>
      </c>
      <c r="F28" s="110">
        <v>2.4</v>
      </c>
      <c r="G28" s="50">
        <v>7.3</v>
      </c>
      <c r="H28" s="105">
        <v>0</v>
      </c>
      <c r="I28" s="51">
        <v>9.6999999999999993</v>
      </c>
      <c r="J28" s="110">
        <v>3</v>
      </c>
      <c r="K28" s="50">
        <v>7.65</v>
      </c>
      <c r="L28" s="105">
        <v>0</v>
      </c>
      <c r="M28" s="51">
        <v>10.65</v>
      </c>
      <c r="N28" s="25">
        <v>20.350000000000001</v>
      </c>
    </row>
    <row r="29" spans="1:14" x14ac:dyDescent="0.3">
      <c r="A29" s="59">
        <v>24</v>
      </c>
      <c r="B29" s="19" t="s">
        <v>140</v>
      </c>
      <c r="C29" s="34">
        <v>2010</v>
      </c>
      <c r="D29" s="34" t="s">
        <v>26</v>
      </c>
      <c r="E29" s="22" t="s">
        <v>75</v>
      </c>
      <c r="F29" s="110">
        <v>2.8</v>
      </c>
      <c r="G29" s="50">
        <v>6.9</v>
      </c>
      <c r="H29" s="105">
        <v>0</v>
      </c>
      <c r="I29" s="51">
        <v>9.6999999999999993</v>
      </c>
      <c r="J29" s="110">
        <v>3</v>
      </c>
      <c r="K29" s="50">
        <v>7.5500000000000007</v>
      </c>
      <c r="L29" s="105">
        <v>0</v>
      </c>
      <c r="M29" s="51">
        <v>10.55</v>
      </c>
      <c r="N29" s="25">
        <v>20.25</v>
      </c>
    </row>
    <row r="30" spans="1:14" x14ac:dyDescent="0.3">
      <c r="A30" s="59">
        <v>25</v>
      </c>
      <c r="B30" s="19" t="s">
        <v>141</v>
      </c>
      <c r="C30" s="34">
        <v>2010</v>
      </c>
      <c r="D30" s="34" t="s">
        <v>26</v>
      </c>
      <c r="E30" s="22" t="s">
        <v>75</v>
      </c>
      <c r="F30" s="110">
        <v>3</v>
      </c>
      <c r="G30" s="50">
        <v>6.8500000000000014</v>
      </c>
      <c r="H30" s="105">
        <v>0</v>
      </c>
      <c r="I30" s="51">
        <v>9.8500000000000014</v>
      </c>
      <c r="J30" s="110">
        <v>2.2999999999999998</v>
      </c>
      <c r="K30" s="50">
        <v>8.0500000000000007</v>
      </c>
      <c r="L30" s="105">
        <v>0</v>
      </c>
      <c r="M30" s="51">
        <v>10.350000000000001</v>
      </c>
      <c r="N30" s="25">
        <v>20.200000000000003</v>
      </c>
    </row>
    <row r="31" spans="1:14" x14ac:dyDescent="0.3">
      <c r="A31" s="59">
        <v>26</v>
      </c>
      <c r="B31" s="19" t="s">
        <v>142</v>
      </c>
      <c r="C31" s="34">
        <v>2009</v>
      </c>
      <c r="D31" s="34" t="s">
        <v>26</v>
      </c>
      <c r="E31" s="22" t="s">
        <v>27</v>
      </c>
      <c r="F31" s="110">
        <v>3</v>
      </c>
      <c r="G31" s="50">
        <v>5.8</v>
      </c>
      <c r="H31" s="105">
        <v>0</v>
      </c>
      <c r="I31" s="51">
        <v>8.8000000000000007</v>
      </c>
      <c r="J31" s="110">
        <v>2.8</v>
      </c>
      <c r="K31" s="50">
        <v>8.35</v>
      </c>
      <c r="L31" s="105">
        <v>0</v>
      </c>
      <c r="M31" s="51">
        <v>11.149999999999999</v>
      </c>
      <c r="N31" s="25">
        <v>19.95</v>
      </c>
    </row>
    <row r="32" spans="1:14" x14ac:dyDescent="0.3">
      <c r="A32" s="59">
        <v>27</v>
      </c>
      <c r="B32" s="19" t="s">
        <v>144</v>
      </c>
      <c r="C32" s="34">
        <v>2010</v>
      </c>
      <c r="D32" s="34" t="s">
        <v>26</v>
      </c>
      <c r="E32" s="22" t="s">
        <v>49</v>
      </c>
      <c r="F32" s="110">
        <v>2.2999999999999998</v>
      </c>
      <c r="G32" s="50">
        <v>7.15</v>
      </c>
      <c r="H32" s="105">
        <v>0</v>
      </c>
      <c r="I32" s="51">
        <v>9.4499999999999993</v>
      </c>
      <c r="J32" s="110">
        <v>2.2999999999999998</v>
      </c>
      <c r="K32" s="50">
        <v>7.7000000000000011</v>
      </c>
      <c r="L32" s="105">
        <v>0</v>
      </c>
      <c r="M32" s="51">
        <v>10</v>
      </c>
      <c r="N32" s="25">
        <v>19.45</v>
      </c>
    </row>
    <row r="33" spans="1:14" x14ac:dyDescent="0.3">
      <c r="A33" s="59">
        <v>28</v>
      </c>
      <c r="B33" s="19" t="s">
        <v>143</v>
      </c>
      <c r="C33" s="34">
        <v>2010</v>
      </c>
      <c r="D33" s="34" t="s">
        <v>26</v>
      </c>
      <c r="E33" s="22" t="s">
        <v>55</v>
      </c>
      <c r="F33" s="110">
        <v>2.4</v>
      </c>
      <c r="G33" s="50">
        <v>5.95</v>
      </c>
      <c r="H33" s="105">
        <v>0</v>
      </c>
      <c r="I33" s="51">
        <v>8.35</v>
      </c>
      <c r="J33" s="110">
        <v>2.7</v>
      </c>
      <c r="K33" s="50">
        <v>8.4</v>
      </c>
      <c r="L33" s="105">
        <v>0</v>
      </c>
      <c r="M33" s="51">
        <v>11.100000000000001</v>
      </c>
      <c r="N33" s="25">
        <v>19.450000000000003</v>
      </c>
    </row>
    <row r="34" spans="1:14" x14ac:dyDescent="0.3">
      <c r="A34" s="59">
        <v>29</v>
      </c>
      <c r="B34" s="19" t="s">
        <v>145</v>
      </c>
      <c r="C34" s="34">
        <v>2010</v>
      </c>
      <c r="D34" s="34" t="s">
        <v>26</v>
      </c>
      <c r="E34" s="22" t="s">
        <v>107</v>
      </c>
      <c r="F34" s="110">
        <v>3</v>
      </c>
      <c r="G34" s="50">
        <v>5.9999999999999991</v>
      </c>
      <c r="H34" s="105">
        <v>0</v>
      </c>
      <c r="I34" s="51">
        <v>9</v>
      </c>
      <c r="J34" s="110">
        <v>2.9</v>
      </c>
      <c r="K34" s="50">
        <v>7.2</v>
      </c>
      <c r="L34" s="105">
        <v>0</v>
      </c>
      <c r="M34" s="51">
        <v>10.1</v>
      </c>
      <c r="N34" s="25">
        <v>19.100000000000001</v>
      </c>
    </row>
    <row r="35" spans="1:14" x14ac:dyDescent="0.3">
      <c r="A35" s="59">
        <v>30</v>
      </c>
      <c r="B35" s="19" t="s">
        <v>146</v>
      </c>
      <c r="C35" s="34">
        <v>2010</v>
      </c>
      <c r="D35" s="34" t="s">
        <v>26</v>
      </c>
      <c r="E35" s="22" t="s">
        <v>40</v>
      </c>
      <c r="F35" s="110">
        <v>2.9</v>
      </c>
      <c r="G35" s="50">
        <v>6.25</v>
      </c>
      <c r="H35" s="105">
        <v>0</v>
      </c>
      <c r="I35" s="51">
        <v>9.15</v>
      </c>
      <c r="J35" s="110">
        <v>2.8</v>
      </c>
      <c r="K35" s="50">
        <v>6.7499999999999991</v>
      </c>
      <c r="L35" s="105">
        <v>0</v>
      </c>
      <c r="M35" s="51">
        <v>9.5499999999999989</v>
      </c>
      <c r="N35" s="25">
        <v>18.7</v>
      </c>
    </row>
    <row r="36" spans="1:14" x14ac:dyDescent="0.3">
      <c r="A36" s="59">
        <v>31</v>
      </c>
      <c r="B36" s="19" t="s">
        <v>147</v>
      </c>
      <c r="C36" s="34">
        <v>2010</v>
      </c>
      <c r="D36" s="34" t="s">
        <v>26</v>
      </c>
      <c r="E36" s="22" t="s">
        <v>55</v>
      </c>
      <c r="F36" s="110">
        <v>3</v>
      </c>
      <c r="G36" s="50">
        <v>4.8499999999999996</v>
      </c>
      <c r="H36" s="105">
        <v>0</v>
      </c>
      <c r="I36" s="51">
        <v>7.85</v>
      </c>
      <c r="J36" s="110">
        <v>2.9</v>
      </c>
      <c r="K36" s="50">
        <v>7.8999999999999995</v>
      </c>
      <c r="L36" s="105">
        <v>0</v>
      </c>
      <c r="M36" s="51">
        <v>10.799999999999999</v>
      </c>
      <c r="N36" s="25">
        <v>18.649999999999999</v>
      </c>
    </row>
    <row r="37" spans="1:14" x14ac:dyDescent="0.3">
      <c r="A37" s="59">
        <v>32</v>
      </c>
      <c r="B37" s="19" t="s">
        <v>148</v>
      </c>
      <c r="C37" s="34">
        <v>2010</v>
      </c>
      <c r="D37" s="34" t="s">
        <v>26</v>
      </c>
      <c r="E37" s="22" t="s">
        <v>114</v>
      </c>
      <c r="F37" s="110">
        <v>2.2000000000000002</v>
      </c>
      <c r="G37" s="50">
        <v>6.6999999999999993</v>
      </c>
      <c r="H37" s="105">
        <v>0</v>
      </c>
      <c r="I37" s="51">
        <v>8.8999999999999986</v>
      </c>
      <c r="J37" s="110">
        <v>2.8</v>
      </c>
      <c r="K37" s="50">
        <v>5.3000000000000007</v>
      </c>
      <c r="L37" s="105">
        <v>0</v>
      </c>
      <c r="M37" s="51">
        <v>8.1000000000000014</v>
      </c>
      <c r="N37" s="25">
        <v>17</v>
      </c>
    </row>
    <row r="38" spans="1:14" x14ac:dyDescent="0.3">
      <c r="A38" s="59">
        <v>33</v>
      </c>
      <c r="B38" s="19" t="s">
        <v>149</v>
      </c>
      <c r="C38" s="34">
        <v>2010</v>
      </c>
      <c r="D38" s="34" t="s">
        <v>26</v>
      </c>
      <c r="E38" s="22" t="s">
        <v>114</v>
      </c>
      <c r="F38" s="110">
        <v>2.7</v>
      </c>
      <c r="G38" s="50">
        <v>5.3000000000000007</v>
      </c>
      <c r="H38" s="105">
        <v>0</v>
      </c>
      <c r="I38" s="51">
        <v>8</v>
      </c>
      <c r="J38" s="110">
        <v>2.2999999999999998</v>
      </c>
      <c r="K38" s="50">
        <v>5.5</v>
      </c>
      <c r="L38" s="105">
        <v>0</v>
      </c>
      <c r="M38" s="51">
        <v>7.8</v>
      </c>
      <c r="N38" s="25">
        <v>15.8</v>
      </c>
    </row>
    <row r="39" spans="1:14" x14ac:dyDescent="0.3">
      <c r="A39" s="59">
        <v>34</v>
      </c>
      <c r="B39" s="19" t="s">
        <v>150</v>
      </c>
      <c r="C39" s="34">
        <v>2009</v>
      </c>
      <c r="D39" s="34" t="s">
        <v>26</v>
      </c>
      <c r="E39" s="22" t="s">
        <v>114</v>
      </c>
      <c r="F39" s="110">
        <v>2.1</v>
      </c>
      <c r="G39" s="50">
        <v>6.5500000000000007</v>
      </c>
      <c r="H39" s="105">
        <v>4</v>
      </c>
      <c r="I39" s="51">
        <v>4.6500000000000004</v>
      </c>
      <c r="J39" s="110">
        <v>2.2999999999999998</v>
      </c>
      <c r="K39" s="50">
        <v>6.1</v>
      </c>
      <c r="L39" s="105">
        <v>0</v>
      </c>
      <c r="M39" s="51">
        <v>8.3999999999999986</v>
      </c>
      <c r="N39" s="25">
        <v>13.049999999999999</v>
      </c>
    </row>
    <row r="40" spans="1:14" x14ac:dyDescent="0.3">
      <c r="A40" s="59">
        <v>35</v>
      </c>
      <c r="B40" s="19" t="s">
        <v>151</v>
      </c>
      <c r="C40" s="34">
        <v>2009</v>
      </c>
      <c r="D40" s="34" t="s">
        <v>26</v>
      </c>
      <c r="E40" s="22" t="s">
        <v>114</v>
      </c>
      <c r="F40" s="110">
        <v>2.1</v>
      </c>
      <c r="G40" s="50">
        <v>5.35</v>
      </c>
      <c r="H40" s="105">
        <v>4</v>
      </c>
      <c r="I40" s="51">
        <v>3.4499999999999993</v>
      </c>
      <c r="J40" s="110">
        <v>2.8</v>
      </c>
      <c r="K40" s="50">
        <v>5.0999999999999996</v>
      </c>
      <c r="L40" s="105">
        <v>0</v>
      </c>
      <c r="M40" s="51">
        <v>7.8999999999999995</v>
      </c>
      <c r="N40" s="25">
        <v>11.349999999999998</v>
      </c>
    </row>
    <row r="41" spans="1:14" ht="15" thickBot="1" x14ac:dyDescent="0.35">
      <c r="A41" s="60">
        <v>36</v>
      </c>
      <c r="B41" s="20" t="s">
        <v>152</v>
      </c>
      <c r="C41" s="35">
        <v>2009</v>
      </c>
      <c r="D41" s="35" t="s">
        <v>26</v>
      </c>
      <c r="E41" s="23" t="s">
        <v>107</v>
      </c>
      <c r="F41" s="111">
        <v>2.2000000000000002</v>
      </c>
      <c r="G41" s="53">
        <v>3.8</v>
      </c>
      <c r="H41" s="112">
        <v>4</v>
      </c>
      <c r="I41" s="54">
        <v>2</v>
      </c>
      <c r="J41" s="111">
        <v>2.8</v>
      </c>
      <c r="K41" s="53">
        <v>6.4</v>
      </c>
      <c r="L41" s="112">
        <v>0</v>
      </c>
      <c r="M41" s="54">
        <v>9.1999999999999993</v>
      </c>
      <c r="N41" s="26">
        <v>11.2</v>
      </c>
    </row>
    <row r="42" spans="1:14" x14ac:dyDescent="0.3">
      <c r="N42" s="27" t="s">
        <v>33</v>
      </c>
    </row>
  </sheetData>
  <mergeCells count="4">
    <mergeCell ref="A1:N1"/>
    <mergeCell ref="A2:N2"/>
    <mergeCell ref="F4:I4"/>
    <mergeCell ref="J4:M4"/>
  </mergeCells>
  <pageMargins left="0.62992125984251968" right="0.23622047244094491" top="0.15748031496062992" bottom="0.15748031496062992" header="0.31496062992125984" footer="0.31496062992125984"/>
  <pageSetup paperSize="9" scale="82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N32"/>
  <sheetViews>
    <sheetView workbookViewId="0">
      <selection activeCell="A2" sqref="A2:N2"/>
    </sheetView>
  </sheetViews>
  <sheetFormatPr defaultRowHeight="14.4" x14ac:dyDescent="0.3"/>
  <cols>
    <col min="1" max="1" width="9.109375" style="10"/>
    <col min="2" max="2" width="23.44140625" customWidth="1"/>
    <col min="3" max="3" width="9.109375" style="10"/>
    <col min="4" max="4" width="7.5546875" style="10" customWidth="1"/>
    <col min="5" max="5" width="30.33203125" customWidth="1"/>
    <col min="6" max="6" width="9.109375" style="10"/>
    <col min="7" max="7" width="9.109375" style="42"/>
    <col min="8" max="8" width="9.109375" style="10"/>
    <col min="9" max="9" width="9.109375" style="42"/>
    <col min="10" max="10" width="9.109375" style="10"/>
    <col min="11" max="11" width="9.109375" style="42"/>
    <col min="12" max="12" width="9.109375" style="10"/>
    <col min="13" max="13" width="9.109375" style="42"/>
    <col min="14" max="14" width="9.109375" style="36"/>
  </cols>
  <sheetData>
    <row r="1" spans="1:14" ht="23.4" x14ac:dyDescent="0.45">
      <c r="A1" s="127" t="s">
        <v>14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4" ht="24" thickBot="1" x14ac:dyDescent="0.5">
      <c r="A2" s="128" t="s">
        <v>30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14" ht="15" thickBot="1" x14ac:dyDescent="0.35">
      <c r="A3" s="41"/>
      <c r="B3" s="2"/>
      <c r="C3" s="41"/>
      <c r="D3" s="41"/>
      <c r="E3" s="2"/>
      <c r="F3" s="132" t="s">
        <v>1</v>
      </c>
      <c r="G3" s="133"/>
      <c r="H3" s="133"/>
      <c r="I3" s="134"/>
      <c r="J3" s="132" t="s">
        <v>2</v>
      </c>
      <c r="K3" s="133"/>
      <c r="L3" s="133"/>
      <c r="M3" s="134"/>
      <c r="N3" s="37"/>
    </row>
    <row r="4" spans="1:14" ht="18.600000000000001" thickBot="1" x14ac:dyDescent="0.4">
      <c r="A4" s="13" t="s">
        <v>11</v>
      </c>
      <c r="B4" s="14" t="s">
        <v>5</v>
      </c>
      <c r="C4" s="4" t="s">
        <v>23</v>
      </c>
      <c r="D4" s="4" t="s">
        <v>12</v>
      </c>
      <c r="E4" s="15" t="s">
        <v>6</v>
      </c>
      <c r="F4" s="12" t="s">
        <v>3</v>
      </c>
      <c r="G4" s="38" t="s">
        <v>4</v>
      </c>
      <c r="H4" s="11" t="s">
        <v>0</v>
      </c>
      <c r="I4" s="39" t="s">
        <v>15</v>
      </c>
      <c r="J4" s="12" t="s">
        <v>3</v>
      </c>
      <c r="K4" s="38" t="s">
        <v>4</v>
      </c>
      <c r="L4" s="11" t="s">
        <v>0</v>
      </c>
      <c r="M4" s="39" t="s">
        <v>16</v>
      </c>
      <c r="N4" s="40" t="s">
        <v>13</v>
      </c>
    </row>
    <row r="5" spans="1:14" x14ac:dyDescent="0.3">
      <c r="A5" s="55">
        <v>1</v>
      </c>
      <c r="B5" s="18" t="s">
        <v>61</v>
      </c>
      <c r="C5" s="33">
        <v>2008</v>
      </c>
      <c r="D5" s="33" t="s">
        <v>10</v>
      </c>
      <c r="E5" s="21" t="s">
        <v>55</v>
      </c>
      <c r="F5" s="46">
        <v>3.6</v>
      </c>
      <c r="G5" s="47">
        <v>8.6</v>
      </c>
      <c r="H5" s="33">
        <v>0</v>
      </c>
      <c r="I5" s="48">
        <v>12.2</v>
      </c>
      <c r="J5" s="46">
        <v>3.2</v>
      </c>
      <c r="K5" s="47">
        <v>8.7000000000000011</v>
      </c>
      <c r="L5" s="33">
        <v>0</v>
      </c>
      <c r="M5" s="48">
        <v>11.900000000000002</v>
      </c>
      <c r="N5" s="24">
        <v>24.1</v>
      </c>
    </row>
    <row r="6" spans="1:14" x14ac:dyDescent="0.3">
      <c r="A6" s="56">
        <v>2</v>
      </c>
      <c r="B6" s="19" t="s">
        <v>62</v>
      </c>
      <c r="C6" s="34">
        <v>2007</v>
      </c>
      <c r="D6" s="34" t="s">
        <v>10</v>
      </c>
      <c r="E6" s="22" t="s">
        <v>37</v>
      </c>
      <c r="F6" s="49">
        <v>3.7</v>
      </c>
      <c r="G6" s="50">
        <v>8.0500000000000007</v>
      </c>
      <c r="H6" s="34">
        <v>0</v>
      </c>
      <c r="I6" s="51">
        <v>11.75</v>
      </c>
      <c r="J6" s="49">
        <v>3.9</v>
      </c>
      <c r="K6" s="50">
        <v>7.6</v>
      </c>
      <c r="L6" s="34">
        <v>0</v>
      </c>
      <c r="M6" s="51">
        <v>11.5</v>
      </c>
      <c r="N6" s="25">
        <v>23.25</v>
      </c>
    </row>
    <row r="7" spans="1:14" x14ac:dyDescent="0.3">
      <c r="A7" s="56">
        <v>3</v>
      </c>
      <c r="B7" s="19" t="s">
        <v>63</v>
      </c>
      <c r="C7" s="34">
        <v>2007</v>
      </c>
      <c r="D7" s="34" t="s">
        <v>10</v>
      </c>
      <c r="E7" s="22" t="s">
        <v>57</v>
      </c>
      <c r="F7" s="49">
        <v>3.7</v>
      </c>
      <c r="G7" s="50">
        <v>7.9499999999999993</v>
      </c>
      <c r="H7" s="34">
        <v>0</v>
      </c>
      <c r="I7" s="51">
        <v>11.649999999999999</v>
      </c>
      <c r="J7" s="49">
        <v>3.6</v>
      </c>
      <c r="K7" s="50">
        <v>7.65</v>
      </c>
      <c r="L7" s="34">
        <v>0</v>
      </c>
      <c r="M7" s="51">
        <v>11.25</v>
      </c>
      <c r="N7" s="25">
        <v>22.9</v>
      </c>
    </row>
    <row r="8" spans="1:14" x14ac:dyDescent="0.3">
      <c r="A8" s="56">
        <v>4</v>
      </c>
      <c r="B8" s="19" t="s">
        <v>64</v>
      </c>
      <c r="C8" s="34">
        <v>2010</v>
      </c>
      <c r="D8" s="34" t="s">
        <v>10</v>
      </c>
      <c r="E8" s="22" t="s">
        <v>35</v>
      </c>
      <c r="F8" s="49">
        <v>3.1</v>
      </c>
      <c r="G8" s="50">
        <v>8.65</v>
      </c>
      <c r="H8" s="34">
        <v>0</v>
      </c>
      <c r="I8" s="51">
        <v>11.75</v>
      </c>
      <c r="J8" s="49">
        <v>2.8</v>
      </c>
      <c r="K8" s="50">
        <v>7.8</v>
      </c>
      <c r="L8" s="34">
        <v>0</v>
      </c>
      <c r="M8" s="51">
        <v>10.6</v>
      </c>
      <c r="N8" s="25">
        <v>22.35</v>
      </c>
    </row>
    <row r="9" spans="1:14" x14ac:dyDescent="0.3">
      <c r="A9" s="56">
        <v>5</v>
      </c>
      <c r="B9" s="19" t="s">
        <v>65</v>
      </c>
      <c r="C9" s="34">
        <v>2007</v>
      </c>
      <c r="D9" s="34" t="s">
        <v>10</v>
      </c>
      <c r="E9" s="22" t="s">
        <v>27</v>
      </c>
      <c r="F9" s="49">
        <v>3</v>
      </c>
      <c r="G9" s="50">
        <v>8.2000000000000011</v>
      </c>
      <c r="H9" s="34">
        <v>0</v>
      </c>
      <c r="I9" s="51">
        <v>11.200000000000001</v>
      </c>
      <c r="J9" s="49">
        <v>3</v>
      </c>
      <c r="K9" s="50">
        <v>7.55</v>
      </c>
      <c r="L9" s="34">
        <v>0</v>
      </c>
      <c r="M9" s="51">
        <v>10.55</v>
      </c>
      <c r="N9" s="25">
        <v>21.75</v>
      </c>
    </row>
    <row r="10" spans="1:14" x14ac:dyDescent="0.3">
      <c r="A10" s="56">
        <v>6</v>
      </c>
      <c r="B10" s="19" t="s">
        <v>66</v>
      </c>
      <c r="C10" s="34">
        <v>2007</v>
      </c>
      <c r="D10" s="34" t="s">
        <v>10</v>
      </c>
      <c r="E10" s="22" t="s">
        <v>55</v>
      </c>
      <c r="F10" s="49">
        <v>3.5</v>
      </c>
      <c r="G10" s="50">
        <v>6.85</v>
      </c>
      <c r="H10" s="34">
        <v>0</v>
      </c>
      <c r="I10" s="51">
        <v>10.35</v>
      </c>
      <c r="J10" s="49">
        <v>3.1</v>
      </c>
      <c r="K10" s="50">
        <v>8.25</v>
      </c>
      <c r="L10" s="34">
        <v>0</v>
      </c>
      <c r="M10" s="51">
        <v>11.35</v>
      </c>
      <c r="N10" s="25">
        <v>21.7</v>
      </c>
    </row>
    <row r="11" spans="1:14" x14ac:dyDescent="0.3">
      <c r="A11" s="56">
        <v>7</v>
      </c>
      <c r="B11" s="19" t="s">
        <v>67</v>
      </c>
      <c r="C11" s="34">
        <v>2009</v>
      </c>
      <c r="D11" s="34" t="s">
        <v>10</v>
      </c>
      <c r="E11" s="22" t="s">
        <v>24</v>
      </c>
      <c r="F11" s="49">
        <v>3</v>
      </c>
      <c r="G11" s="50">
        <v>8.0500000000000007</v>
      </c>
      <c r="H11" s="34">
        <v>0</v>
      </c>
      <c r="I11" s="51">
        <v>11.05</v>
      </c>
      <c r="J11" s="49">
        <v>3.1</v>
      </c>
      <c r="K11" s="50">
        <v>7.5</v>
      </c>
      <c r="L11" s="34">
        <v>0</v>
      </c>
      <c r="M11" s="51">
        <v>10.6</v>
      </c>
      <c r="N11" s="25">
        <v>21.65</v>
      </c>
    </row>
    <row r="12" spans="1:14" x14ac:dyDescent="0.3">
      <c r="A12" s="56">
        <v>8</v>
      </c>
      <c r="B12" s="19" t="s">
        <v>68</v>
      </c>
      <c r="C12" s="34">
        <v>2008</v>
      </c>
      <c r="D12" s="34" t="s">
        <v>10</v>
      </c>
      <c r="E12" s="22" t="s">
        <v>37</v>
      </c>
      <c r="F12" s="49">
        <v>3.3</v>
      </c>
      <c r="G12" s="50">
        <v>8</v>
      </c>
      <c r="H12" s="34">
        <v>0</v>
      </c>
      <c r="I12" s="51">
        <v>11.3</v>
      </c>
      <c r="J12" s="49">
        <v>3.2</v>
      </c>
      <c r="K12" s="50">
        <v>7</v>
      </c>
      <c r="L12" s="34">
        <v>0</v>
      </c>
      <c r="M12" s="51">
        <v>10.199999999999999</v>
      </c>
      <c r="N12" s="25">
        <v>21.5</v>
      </c>
    </row>
    <row r="13" spans="1:14" x14ac:dyDescent="0.3">
      <c r="A13" s="56">
        <v>9</v>
      </c>
      <c r="B13" s="19" t="s">
        <v>69</v>
      </c>
      <c r="C13" s="34">
        <v>2008</v>
      </c>
      <c r="D13" s="34" t="s">
        <v>10</v>
      </c>
      <c r="E13" s="22" t="s">
        <v>7</v>
      </c>
      <c r="F13" s="49">
        <v>3.5</v>
      </c>
      <c r="G13" s="50">
        <v>7.25</v>
      </c>
      <c r="H13" s="34">
        <v>0</v>
      </c>
      <c r="I13" s="51">
        <v>10.75</v>
      </c>
      <c r="J13" s="49">
        <v>3.3</v>
      </c>
      <c r="K13" s="50">
        <v>7.4</v>
      </c>
      <c r="L13" s="34">
        <v>0</v>
      </c>
      <c r="M13" s="51">
        <v>10.7</v>
      </c>
      <c r="N13" s="25">
        <v>21.45</v>
      </c>
    </row>
    <row r="14" spans="1:14" x14ac:dyDescent="0.3">
      <c r="A14" s="56">
        <v>10</v>
      </c>
      <c r="B14" s="19" t="s">
        <v>70</v>
      </c>
      <c r="C14" s="34">
        <v>2008</v>
      </c>
      <c r="D14" s="34" t="s">
        <v>10</v>
      </c>
      <c r="E14" s="22" t="s">
        <v>55</v>
      </c>
      <c r="F14" s="49">
        <v>3.3</v>
      </c>
      <c r="G14" s="50">
        <v>7.15</v>
      </c>
      <c r="H14" s="34">
        <v>0</v>
      </c>
      <c r="I14" s="51">
        <v>10.45</v>
      </c>
      <c r="J14" s="49">
        <v>3.1</v>
      </c>
      <c r="K14" s="50">
        <v>7.9</v>
      </c>
      <c r="L14" s="34">
        <v>0</v>
      </c>
      <c r="M14" s="51">
        <v>11</v>
      </c>
      <c r="N14" s="25">
        <v>21.45</v>
      </c>
    </row>
    <row r="15" spans="1:14" x14ac:dyDescent="0.3">
      <c r="A15" s="56">
        <v>11</v>
      </c>
      <c r="B15" s="19" t="s">
        <v>71</v>
      </c>
      <c r="C15" s="34">
        <v>2008</v>
      </c>
      <c r="D15" s="34" t="s">
        <v>10</v>
      </c>
      <c r="E15" s="22" t="s">
        <v>37</v>
      </c>
      <c r="F15" s="49">
        <v>3.5</v>
      </c>
      <c r="G15" s="50">
        <v>7.7</v>
      </c>
      <c r="H15" s="34">
        <v>0</v>
      </c>
      <c r="I15" s="51">
        <v>11.2</v>
      </c>
      <c r="J15" s="49">
        <v>3.2</v>
      </c>
      <c r="K15" s="50">
        <v>6.7999999999999989</v>
      </c>
      <c r="L15" s="34">
        <v>0</v>
      </c>
      <c r="M15" s="51">
        <v>10</v>
      </c>
      <c r="N15" s="25">
        <v>21.2</v>
      </c>
    </row>
    <row r="16" spans="1:14" x14ac:dyDescent="0.3">
      <c r="A16" s="56">
        <v>12</v>
      </c>
      <c r="B16" s="19" t="s">
        <v>72</v>
      </c>
      <c r="C16" s="34">
        <v>2007</v>
      </c>
      <c r="D16" s="34" t="s">
        <v>10</v>
      </c>
      <c r="E16" s="22" t="s">
        <v>49</v>
      </c>
      <c r="F16" s="49">
        <v>3.2</v>
      </c>
      <c r="G16" s="50">
        <v>7.3000000000000007</v>
      </c>
      <c r="H16" s="34">
        <v>0</v>
      </c>
      <c r="I16" s="51">
        <v>10.5</v>
      </c>
      <c r="J16" s="49">
        <v>3.1</v>
      </c>
      <c r="K16" s="50">
        <v>7.5500000000000007</v>
      </c>
      <c r="L16" s="34">
        <v>0</v>
      </c>
      <c r="M16" s="51">
        <v>10.65</v>
      </c>
      <c r="N16" s="25">
        <v>21.15</v>
      </c>
    </row>
    <row r="17" spans="1:14" x14ac:dyDescent="0.3">
      <c r="A17" s="56">
        <v>13</v>
      </c>
      <c r="B17" s="19" t="s">
        <v>73</v>
      </c>
      <c r="C17" s="34">
        <v>2007</v>
      </c>
      <c r="D17" s="34" t="s">
        <v>10</v>
      </c>
      <c r="E17" s="22" t="s">
        <v>27</v>
      </c>
      <c r="F17" s="49">
        <v>3.1</v>
      </c>
      <c r="G17" s="50">
        <v>7.2</v>
      </c>
      <c r="H17" s="34">
        <v>0</v>
      </c>
      <c r="I17" s="51">
        <v>10.3</v>
      </c>
      <c r="J17" s="49">
        <v>3.1</v>
      </c>
      <c r="K17" s="50">
        <v>7.45</v>
      </c>
      <c r="L17" s="34">
        <v>0</v>
      </c>
      <c r="M17" s="51">
        <v>10.55</v>
      </c>
      <c r="N17" s="25">
        <v>20.85</v>
      </c>
    </row>
    <row r="18" spans="1:14" x14ac:dyDescent="0.3">
      <c r="A18" s="56">
        <v>14</v>
      </c>
      <c r="B18" s="19" t="s">
        <v>74</v>
      </c>
      <c r="C18" s="34">
        <v>2008</v>
      </c>
      <c r="D18" s="34" t="s">
        <v>10</v>
      </c>
      <c r="E18" s="22" t="s">
        <v>75</v>
      </c>
      <c r="F18" s="49">
        <v>2.4</v>
      </c>
      <c r="G18" s="50">
        <v>8.1</v>
      </c>
      <c r="H18" s="34">
        <v>0</v>
      </c>
      <c r="I18" s="51">
        <v>10.5</v>
      </c>
      <c r="J18" s="49">
        <v>3</v>
      </c>
      <c r="K18" s="50">
        <v>7.2500000000000009</v>
      </c>
      <c r="L18" s="34">
        <v>0</v>
      </c>
      <c r="M18" s="51">
        <v>10.25</v>
      </c>
      <c r="N18" s="25">
        <v>20.75</v>
      </c>
    </row>
    <row r="19" spans="1:14" x14ac:dyDescent="0.3">
      <c r="A19" s="56">
        <v>15</v>
      </c>
      <c r="B19" s="19" t="s">
        <v>76</v>
      </c>
      <c r="C19" s="34">
        <v>2008</v>
      </c>
      <c r="D19" s="34" t="s">
        <v>10</v>
      </c>
      <c r="E19" s="22" t="s">
        <v>7</v>
      </c>
      <c r="F19" s="49">
        <v>3.5</v>
      </c>
      <c r="G19" s="50">
        <v>6.3</v>
      </c>
      <c r="H19" s="34">
        <v>0</v>
      </c>
      <c r="I19" s="51">
        <v>9.8000000000000007</v>
      </c>
      <c r="J19" s="49">
        <v>3.1</v>
      </c>
      <c r="K19" s="50">
        <v>7.8</v>
      </c>
      <c r="L19" s="34">
        <v>0</v>
      </c>
      <c r="M19" s="51">
        <v>10.9</v>
      </c>
      <c r="N19" s="25">
        <v>20.700000000000003</v>
      </c>
    </row>
    <row r="20" spans="1:14" x14ac:dyDescent="0.3">
      <c r="A20" s="56">
        <v>16</v>
      </c>
      <c r="B20" s="19" t="s">
        <v>77</v>
      </c>
      <c r="C20" s="34">
        <v>2007</v>
      </c>
      <c r="D20" s="34" t="s">
        <v>10</v>
      </c>
      <c r="E20" s="22" t="s">
        <v>27</v>
      </c>
      <c r="F20" s="49">
        <v>3.1</v>
      </c>
      <c r="G20" s="50">
        <v>7.3</v>
      </c>
      <c r="H20" s="34">
        <v>0</v>
      </c>
      <c r="I20" s="51">
        <v>10.4</v>
      </c>
      <c r="J20" s="49">
        <v>3.1</v>
      </c>
      <c r="K20" s="50">
        <v>7.0500000000000007</v>
      </c>
      <c r="L20" s="34">
        <v>0</v>
      </c>
      <c r="M20" s="51">
        <v>10.15</v>
      </c>
      <c r="N20" s="25">
        <v>20.55</v>
      </c>
    </row>
    <row r="21" spans="1:14" x14ac:dyDescent="0.3">
      <c r="A21" s="56">
        <v>17</v>
      </c>
      <c r="B21" s="19" t="s">
        <v>78</v>
      </c>
      <c r="C21" s="34">
        <v>2008</v>
      </c>
      <c r="D21" s="34" t="s">
        <v>10</v>
      </c>
      <c r="E21" s="22" t="s">
        <v>49</v>
      </c>
      <c r="F21" s="49">
        <v>3.3</v>
      </c>
      <c r="G21" s="50">
        <v>7.15</v>
      </c>
      <c r="H21" s="34">
        <v>0</v>
      </c>
      <c r="I21" s="51">
        <v>10.45</v>
      </c>
      <c r="J21" s="49">
        <v>3.1</v>
      </c>
      <c r="K21" s="50">
        <v>6.8000000000000007</v>
      </c>
      <c r="L21" s="34">
        <v>0</v>
      </c>
      <c r="M21" s="51">
        <v>9.9</v>
      </c>
      <c r="N21" s="25">
        <v>20.350000000000001</v>
      </c>
    </row>
    <row r="22" spans="1:14" x14ac:dyDescent="0.3">
      <c r="A22" s="56">
        <v>18</v>
      </c>
      <c r="B22" s="19" t="s">
        <v>79</v>
      </c>
      <c r="C22" s="34">
        <v>2007</v>
      </c>
      <c r="D22" s="34" t="s">
        <v>10</v>
      </c>
      <c r="E22" s="22" t="s">
        <v>75</v>
      </c>
      <c r="F22" s="49">
        <v>3.2</v>
      </c>
      <c r="G22" s="50">
        <v>6.25</v>
      </c>
      <c r="H22" s="34">
        <v>0</v>
      </c>
      <c r="I22" s="51">
        <v>9.4499999999999993</v>
      </c>
      <c r="J22" s="49">
        <v>3.1</v>
      </c>
      <c r="K22" s="50">
        <v>7.8</v>
      </c>
      <c r="L22" s="34">
        <v>0</v>
      </c>
      <c r="M22" s="51">
        <v>10.9</v>
      </c>
      <c r="N22" s="25">
        <v>20.350000000000001</v>
      </c>
    </row>
    <row r="23" spans="1:14" x14ac:dyDescent="0.3">
      <c r="A23" s="56">
        <v>19</v>
      </c>
      <c r="B23" s="19" t="s">
        <v>80</v>
      </c>
      <c r="C23" s="34">
        <v>2008</v>
      </c>
      <c r="D23" s="34" t="s">
        <v>10</v>
      </c>
      <c r="E23" s="22" t="s">
        <v>37</v>
      </c>
      <c r="F23" s="49">
        <v>3.5</v>
      </c>
      <c r="G23" s="50">
        <v>6.5</v>
      </c>
      <c r="H23" s="34">
        <v>0</v>
      </c>
      <c r="I23" s="51">
        <v>10</v>
      </c>
      <c r="J23" s="49">
        <v>3.3</v>
      </c>
      <c r="K23" s="50">
        <v>6.8</v>
      </c>
      <c r="L23" s="34">
        <v>0</v>
      </c>
      <c r="M23" s="51">
        <v>10.1</v>
      </c>
      <c r="N23" s="25">
        <v>20.100000000000001</v>
      </c>
    </row>
    <row r="24" spans="1:14" x14ac:dyDescent="0.3">
      <c r="A24" s="56">
        <v>20</v>
      </c>
      <c r="B24" s="19" t="s">
        <v>81</v>
      </c>
      <c r="C24" s="34">
        <v>2008</v>
      </c>
      <c r="D24" s="34" t="s">
        <v>10</v>
      </c>
      <c r="E24" s="22" t="s">
        <v>27</v>
      </c>
      <c r="F24" s="49">
        <v>3.1</v>
      </c>
      <c r="G24" s="50">
        <v>6.8</v>
      </c>
      <c r="H24" s="34">
        <v>0</v>
      </c>
      <c r="I24" s="51">
        <v>9.9</v>
      </c>
      <c r="J24" s="49">
        <v>2.9</v>
      </c>
      <c r="K24" s="50">
        <v>7.05</v>
      </c>
      <c r="L24" s="34">
        <v>0</v>
      </c>
      <c r="M24" s="51">
        <v>9.9499999999999993</v>
      </c>
      <c r="N24" s="25">
        <v>19.850000000000001</v>
      </c>
    </row>
    <row r="25" spans="1:14" x14ac:dyDescent="0.3">
      <c r="A25" s="56">
        <v>21</v>
      </c>
      <c r="B25" s="19" t="s">
        <v>82</v>
      </c>
      <c r="C25" s="34">
        <v>2007</v>
      </c>
      <c r="D25" s="34" t="s">
        <v>10</v>
      </c>
      <c r="E25" s="22" t="s">
        <v>27</v>
      </c>
      <c r="F25" s="49">
        <v>3</v>
      </c>
      <c r="G25" s="50">
        <v>7.15</v>
      </c>
      <c r="H25" s="34">
        <v>0</v>
      </c>
      <c r="I25" s="51">
        <v>10.15</v>
      </c>
      <c r="J25" s="49">
        <v>2.5</v>
      </c>
      <c r="K25" s="50">
        <v>7.4500000000000011</v>
      </c>
      <c r="L25" s="34">
        <v>0.5</v>
      </c>
      <c r="M25" s="51">
        <v>9.4500000000000011</v>
      </c>
      <c r="N25" s="25">
        <v>19.600000000000001</v>
      </c>
    </row>
    <row r="26" spans="1:14" x14ac:dyDescent="0.3">
      <c r="A26" s="56">
        <v>22</v>
      </c>
      <c r="B26" s="19" t="s">
        <v>83</v>
      </c>
      <c r="C26" s="34">
        <v>2007</v>
      </c>
      <c r="D26" s="34" t="s">
        <v>10</v>
      </c>
      <c r="E26" s="22" t="s">
        <v>40</v>
      </c>
      <c r="F26" s="49">
        <v>3.2</v>
      </c>
      <c r="G26" s="50">
        <v>6.1999999999999984</v>
      </c>
      <c r="H26" s="34">
        <v>0</v>
      </c>
      <c r="I26" s="51">
        <v>9.3999999999999986</v>
      </c>
      <c r="J26" s="49">
        <v>3.2</v>
      </c>
      <c r="K26" s="50">
        <v>6.85</v>
      </c>
      <c r="L26" s="34">
        <v>0</v>
      </c>
      <c r="M26" s="51">
        <v>10.050000000000001</v>
      </c>
      <c r="N26" s="25">
        <v>19.45</v>
      </c>
    </row>
    <row r="27" spans="1:14" x14ac:dyDescent="0.3">
      <c r="A27" s="56">
        <v>23</v>
      </c>
      <c r="B27" s="19" t="s">
        <v>84</v>
      </c>
      <c r="C27" s="34">
        <v>2007</v>
      </c>
      <c r="D27" s="34" t="s">
        <v>10</v>
      </c>
      <c r="E27" s="22" t="s">
        <v>55</v>
      </c>
      <c r="F27" s="49">
        <v>3.2</v>
      </c>
      <c r="G27" s="50">
        <v>5.4499999999999993</v>
      </c>
      <c r="H27" s="34">
        <v>0</v>
      </c>
      <c r="I27" s="51">
        <v>8.6499999999999986</v>
      </c>
      <c r="J27" s="49">
        <v>3</v>
      </c>
      <c r="K27" s="50">
        <v>7.75</v>
      </c>
      <c r="L27" s="34">
        <v>0</v>
      </c>
      <c r="M27" s="51">
        <v>10.75</v>
      </c>
      <c r="N27" s="25">
        <v>19.399999999999999</v>
      </c>
    </row>
    <row r="28" spans="1:14" x14ac:dyDescent="0.3">
      <c r="A28" s="56">
        <v>24</v>
      </c>
      <c r="B28" s="19" t="s">
        <v>85</v>
      </c>
      <c r="C28" s="34">
        <v>2007</v>
      </c>
      <c r="D28" s="34" t="s">
        <v>10</v>
      </c>
      <c r="E28" s="22" t="s">
        <v>27</v>
      </c>
      <c r="F28" s="49">
        <v>2.9</v>
      </c>
      <c r="G28" s="50">
        <v>6.45</v>
      </c>
      <c r="H28" s="34">
        <v>0</v>
      </c>
      <c r="I28" s="51">
        <v>9.35</v>
      </c>
      <c r="J28" s="49">
        <v>2.9</v>
      </c>
      <c r="K28" s="50">
        <v>7.0499999999999989</v>
      </c>
      <c r="L28" s="34">
        <v>0</v>
      </c>
      <c r="M28" s="51">
        <v>9.9499999999999993</v>
      </c>
      <c r="N28" s="25">
        <v>19.299999999999997</v>
      </c>
    </row>
    <row r="29" spans="1:14" x14ac:dyDescent="0.3">
      <c r="A29" s="56">
        <v>25</v>
      </c>
      <c r="B29" s="19" t="s">
        <v>86</v>
      </c>
      <c r="C29" s="34">
        <v>2007</v>
      </c>
      <c r="D29" s="34" t="s">
        <v>10</v>
      </c>
      <c r="E29" s="22" t="s">
        <v>75</v>
      </c>
      <c r="F29" s="49">
        <v>3.2</v>
      </c>
      <c r="G29" s="50">
        <v>5.75</v>
      </c>
      <c r="H29" s="34">
        <v>0</v>
      </c>
      <c r="I29" s="51">
        <v>8.9499999999999993</v>
      </c>
      <c r="J29" s="49">
        <v>3.1</v>
      </c>
      <c r="K29" s="50">
        <v>7.25</v>
      </c>
      <c r="L29" s="34">
        <v>0</v>
      </c>
      <c r="M29" s="51">
        <v>10.35</v>
      </c>
      <c r="N29" s="25">
        <v>19.299999999999997</v>
      </c>
    </row>
    <row r="30" spans="1:14" x14ac:dyDescent="0.3">
      <c r="A30" s="56">
        <v>26</v>
      </c>
      <c r="B30" s="19" t="s">
        <v>87</v>
      </c>
      <c r="C30" s="34">
        <v>2008</v>
      </c>
      <c r="D30" s="34" t="s">
        <v>10</v>
      </c>
      <c r="E30" s="22" t="s">
        <v>7</v>
      </c>
      <c r="F30" s="49">
        <v>3.1</v>
      </c>
      <c r="G30" s="50">
        <v>5.1999999999999993</v>
      </c>
      <c r="H30" s="34">
        <v>0</v>
      </c>
      <c r="I30" s="51">
        <v>8.2999999999999989</v>
      </c>
      <c r="J30" s="49">
        <v>2.9</v>
      </c>
      <c r="K30" s="50">
        <v>7.4</v>
      </c>
      <c r="L30" s="34">
        <v>0</v>
      </c>
      <c r="M30" s="51">
        <v>10.3</v>
      </c>
      <c r="N30" s="25">
        <v>18.600000000000001</v>
      </c>
    </row>
    <row r="31" spans="1:14" ht="15" thickBot="1" x14ac:dyDescent="0.35">
      <c r="A31" s="57">
        <v>27</v>
      </c>
      <c r="B31" s="20" t="s">
        <v>88</v>
      </c>
      <c r="C31" s="35">
        <v>2008</v>
      </c>
      <c r="D31" s="35" t="s">
        <v>10</v>
      </c>
      <c r="E31" s="23" t="s">
        <v>75</v>
      </c>
      <c r="F31" s="52">
        <v>2.7</v>
      </c>
      <c r="G31" s="53">
        <v>4.8</v>
      </c>
      <c r="H31" s="35">
        <v>0</v>
      </c>
      <c r="I31" s="54">
        <v>7.5</v>
      </c>
      <c r="J31" s="52">
        <v>3.1</v>
      </c>
      <c r="K31" s="53">
        <v>7.25</v>
      </c>
      <c r="L31" s="35">
        <v>0</v>
      </c>
      <c r="M31" s="54">
        <v>10.35</v>
      </c>
      <c r="N31" s="26">
        <v>17.850000000000001</v>
      </c>
    </row>
    <row r="32" spans="1:14" x14ac:dyDescent="0.3">
      <c r="N32" s="27" t="str">
        <f>'MŽ II.'!N42</f>
        <v>V Hradci Králové dne 23. 3. 2019</v>
      </c>
    </row>
  </sheetData>
  <mergeCells count="4">
    <mergeCell ref="A1:N1"/>
    <mergeCell ref="A2:N2"/>
    <mergeCell ref="F3:I3"/>
    <mergeCell ref="J3:M3"/>
  </mergeCells>
  <pageMargins left="0.62992125984251968" right="0.23622047244094491" top="0.35433070866141736" bottom="0.35433070866141736" header="0.31496062992125984" footer="0.31496062992125984"/>
  <pageSetup paperSize="9" scale="82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N24"/>
  <sheetViews>
    <sheetView workbookViewId="0">
      <selection activeCell="B4" sqref="B4"/>
    </sheetView>
  </sheetViews>
  <sheetFormatPr defaultRowHeight="14.4" x14ac:dyDescent="0.3"/>
  <cols>
    <col min="1" max="1" width="9.109375" style="10"/>
    <col min="2" max="2" width="21.33203125" customWidth="1"/>
    <col min="4" max="4" width="6.33203125" customWidth="1"/>
    <col min="5" max="5" width="30.109375" customWidth="1"/>
    <col min="6" max="6" width="9.109375" style="10"/>
    <col min="7" max="7" width="9.109375" style="42"/>
    <col min="8" max="8" width="9.109375" style="10"/>
    <col min="9" max="9" width="9.109375" style="42"/>
    <col min="10" max="10" width="9.109375" style="10"/>
    <col min="11" max="11" width="9.109375" style="42"/>
    <col min="12" max="12" width="9.109375" style="10"/>
    <col min="13" max="13" width="9.109375" style="42"/>
  </cols>
  <sheetData>
    <row r="1" spans="1:14" ht="23.4" x14ac:dyDescent="0.45">
      <c r="A1" s="127" t="s">
        <v>14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4" ht="23.4" x14ac:dyDescent="0.45">
      <c r="A2" s="128" t="s">
        <v>31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14" ht="23.4" x14ac:dyDescent="0.45">
      <c r="A3" s="128" t="s">
        <v>18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</row>
    <row r="4" spans="1:14" ht="24.75" customHeight="1" thickBot="1" x14ac:dyDescent="0.35"/>
    <row r="5" spans="1:14" ht="15" thickBot="1" x14ac:dyDescent="0.35">
      <c r="A5" s="41"/>
      <c r="B5" s="2"/>
      <c r="C5" s="3"/>
      <c r="D5" s="2"/>
      <c r="E5" s="2"/>
      <c r="F5" s="132" t="s">
        <v>1</v>
      </c>
      <c r="G5" s="133"/>
      <c r="H5" s="133"/>
      <c r="I5" s="134"/>
      <c r="J5" s="132" t="s">
        <v>2</v>
      </c>
      <c r="K5" s="133"/>
      <c r="L5" s="133"/>
      <c r="M5" s="134"/>
      <c r="N5" s="2"/>
    </row>
    <row r="6" spans="1:14" ht="18.600000000000001" thickBot="1" x14ac:dyDescent="0.4">
      <c r="A6" s="13" t="s">
        <v>11</v>
      </c>
      <c r="B6" s="16" t="s">
        <v>5</v>
      </c>
      <c r="C6" s="11" t="s">
        <v>23</v>
      </c>
      <c r="D6" s="11" t="s">
        <v>12</v>
      </c>
      <c r="E6" s="17" t="s">
        <v>6</v>
      </c>
      <c r="F6" s="99" t="s">
        <v>3</v>
      </c>
      <c r="G6" s="100" t="s">
        <v>4</v>
      </c>
      <c r="H6" s="4" t="s">
        <v>0</v>
      </c>
      <c r="I6" s="101" t="s">
        <v>15</v>
      </c>
      <c r="J6" s="12" t="s">
        <v>3</v>
      </c>
      <c r="K6" s="38" t="s">
        <v>4</v>
      </c>
      <c r="L6" s="11" t="s">
        <v>0</v>
      </c>
      <c r="M6" s="39" t="s">
        <v>16</v>
      </c>
      <c r="N6" s="13" t="s">
        <v>13</v>
      </c>
    </row>
    <row r="7" spans="1:14" x14ac:dyDescent="0.3">
      <c r="A7" s="55">
        <v>1</v>
      </c>
      <c r="B7" s="84" t="s">
        <v>39</v>
      </c>
      <c r="C7" s="33">
        <v>2005</v>
      </c>
      <c r="D7" s="33" t="s">
        <v>9</v>
      </c>
      <c r="E7" s="87" t="s">
        <v>40</v>
      </c>
      <c r="F7" s="58">
        <v>3.9</v>
      </c>
      <c r="G7" s="47">
        <v>7.6499999999999995</v>
      </c>
      <c r="H7" s="33">
        <v>0</v>
      </c>
      <c r="I7" s="43">
        <v>11.549999999999999</v>
      </c>
      <c r="J7" s="90">
        <v>4</v>
      </c>
      <c r="K7" s="47">
        <v>8.6</v>
      </c>
      <c r="L7" s="33">
        <v>0</v>
      </c>
      <c r="M7" s="93">
        <v>12.6</v>
      </c>
      <c r="N7" s="96">
        <v>24.15</v>
      </c>
    </row>
    <row r="8" spans="1:14" x14ac:dyDescent="0.3">
      <c r="A8" s="56">
        <v>2</v>
      </c>
      <c r="B8" s="85" t="s">
        <v>34</v>
      </c>
      <c r="C8" s="34">
        <v>2005</v>
      </c>
      <c r="D8" s="34" t="s">
        <v>9</v>
      </c>
      <c r="E8" s="88" t="s">
        <v>35</v>
      </c>
      <c r="F8" s="59">
        <v>3.8</v>
      </c>
      <c r="G8" s="50">
        <v>7.65</v>
      </c>
      <c r="H8" s="34">
        <v>0</v>
      </c>
      <c r="I8" s="44">
        <v>11.45</v>
      </c>
      <c r="J8" s="91">
        <v>3.6</v>
      </c>
      <c r="K8" s="50">
        <v>8.75</v>
      </c>
      <c r="L8" s="34">
        <v>0</v>
      </c>
      <c r="M8" s="94">
        <v>12.35</v>
      </c>
      <c r="N8" s="97">
        <v>23.799999999999997</v>
      </c>
    </row>
    <row r="9" spans="1:14" x14ac:dyDescent="0.3">
      <c r="A9" s="56">
        <v>3</v>
      </c>
      <c r="B9" s="85" t="s">
        <v>36</v>
      </c>
      <c r="C9" s="34">
        <v>2006</v>
      </c>
      <c r="D9" s="34" t="s">
        <v>9</v>
      </c>
      <c r="E9" s="88" t="s">
        <v>37</v>
      </c>
      <c r="F9" s="59">
        <v>4.4000000000000004</v>
      </c>
      <c r="G9" s="50">
        <v>6.8</v>
      </c>
      <c r="H9" s="34">
        <v>0</v>
      </c>
      <c r="I9" s="44">
        <v>11.2</v>
      </c>
      <c r="J9" s="91">
        <v>3.8</v>
      </c>
      <c r="K9" s="50">
        <v>8.5</v>
      </c>
      <c r="L9" s="34">
        <v>0</v>
      </c>
      <c r="M9" s="94">
        <v>12.3</v>
      </c>
      <c r="N9" s="97">
        <v>23.5</v>
      </c>
    </row>
    <row r="10" spans="1:14" x14ac:dyDescent="0.3">
      <c r="A10" s="56">
        <v>4</v>
      </c>
      <c r="B10" s="85" t="s">
        <v>38</v>
      </c>
      <c r="C10" s="34">
        <v>2005</v>
      </c>
      <c r="D10" s="34" t="s">
        <v>9</v>
      </c>
      <c r="E10" s="88" t="s">
        <v>37</v>
      </c>
      <c r="F10" s="59">
        <v>3.4</v>
      </c>
      <c r="G10" s="50">
        <v>8.15</v>
      </c>
      <c r="H10" s="34">
        <v>0</v>
      </c>
      <c r="I10" s="44">
        <v>11.55</v>
      </c>
      <c r="J10" s="91">
        <v>3.3</v>
      </c>
      <c r="K10" s="50">
        <v>8.5500000000000007</v>
      </c>
      <c r="L10" s="34">
        <v>0</v>
      </c>
      <c r="M10" s="94">
        <v>11.850000000000001</v>
      </c>
      <c r="N10" s="97">
        <v>23.400000000000002</v>
      </c>
    </row>
    <row r="11" spans="1:14" x14ac:dyDescent="0.3">
      <c r="A11" s="56">
        <v>5</v>
      </c>
      <c r="B11" s="85" t="s">
        <v>41</v>
      </c>
      <c r="C11" s="34">
        <v>2006</v>
      </c>
      <c r="D11" s="34" t="s">
        <v>9</v>
      </c>
      <c r="E11" s="88" t="s">
        <v>35</v>
      </c>
      <c r="F11" s="59">
        <v>3.5</v>
      </c>
      <c r="G11" s="50">
        <v>7.5</v>
      </c>
      <c r="H11" s="34">
        <v>0</v>
      </c>
      <c r="I11" s="44">
        <v>11</v>
      </c>
      <c r="J11" s="91">
        <v>3.4</v>
      </c>
      <c r="K11" s="50">
        <v>8.4500000000000011</v>
      </c>
      <c r="L11" s="34">
        <v>0</v>
      </c>
      <c r="M11" s="94">
        <v>11.850000000000001</v>
      </c>
      <c r="N11" s="97">
        <v>22.85</v>
      </c>
    </row>
    <row r="12" spans="1:14" x14ac:dyDescent="0.3">
      <c r="A12" s="56">
        <v>6</v>
      </c>
      <c r="B12" s="85" t="s">
        <v>42</v>
      </c>
      <c r="C12" s="34">
        <v>2005</v>
      </c>
      <c r="D12" s="34" t="s">
        <v>9</v>
      </c>
      <c r="E12" s="88" t="s">
        <v>27</v>
      </c>
      <c r="F12" s="59">
        <v>3.2</v>
      </c>
      <c r="G12" s="50">
        <v>6.8</v>
      </c>
      <c r="H12" s="34">
        <v>0</v>
      </c>
      <c r="I12" s="44">
        <v>10</v>
      </c>
      <c r="J12" s="91">
        <v>3.4</v>
      </c>
      <c r="K12" s="50">
        <v>8.75</v>
      </c>
      <c r="L12" s="34">
        <v>0</v>
      </c>
      <c r="M12" s="94">
        <v>12.15</v>
      </c>
      <c r="N12" s="97">
        <v>22.15</v>
      </c>
    </row>
    <row r="13" spans="1:14" x14ac:dyDescent="0.3">
      <c r="A13" s="56">
        <v>7</v>
      </c>
      <c r="B13" s="85" t="s">
        <v>44</v>
      </c>
      <c r="C13" s="34">
        <v>2006</v>
      </c>
      <c r="D13" s="34" t="s">
        <v>9</v>
      </c>
      <c r="E13" s="88" t="s">
        <v>24</v>
      </c>
      <c r="F13" s="59">
        <v>3.8</v>
      </c>
      <c r="G13" s="50">
        <v>7.9999999999999991</v>
      </c>
      <c r="H13" s="34">
        <v>0</v>
      </c>
      <c r="I13" s="44">
        <v>11.799999999999999</v>
      </c>
      <c r="J13" s="91">
        <v>3.5</v>
      </c>
      <c r="K13" s="50">
        <v>6.75</v>
      </c>
      <c r="L13" s="34">
        <v>0</v>
      </c>
      <c r="M13" s="94">
        <v>10.25</v>
      </c>
      <c r="N13" s="97">
        <v>22.049999999999997</v>
      </c>
    </row>
    <row r="14" spans="1:14" x14ac:dyDescent="0.3">
      <c r="A14" s="56">
        <v>8</v>
      </c>
      <c r="B14" s="85" t="s">
        <v>43</v>
      </c>
      <c r="C14" s="34">
        <v>2005</v>
      </c>
      <c r="D14" s="34" t="s">
        <v>9</v>
      </c>
      <c r="E14" s="88" t="s">
        <v>24</v>
      </c>
      <c r="F14" s="59">
        <v>2.8</v>
      </c>
      <c r="G14" s="50">
        <v>7.5</v>
      </c>
      <c r="H14" s="34">
        <v>0</v>
      </c>
      <c r="I14" s="44">
        <v>10.3</v>
      </c>
      <c r="J14" s="91">
        <v>3.2</v>
      </c>
      <c r="K14" s="50">
        <v>8.5499999999999989</v>
      </c>
      <c r="L14" s="34">
        <v>0</v>
      </c>
      <c r="M14" s="94">
        <v>11.75</v>
      </c>
      <c r="N14" s="97">
        <v>22.05</v>
      </c>
    </row>
    <row r="15" spans="1:14" x14ac:dyDescent="0.3">
      <c r="A15" s="56">
        <v>9</v>
      </c>
      <c r="B15" s="85" t="s">
        <v>45</v>
      </c>
      <c r="C15" s="34">
        <v>2006</v>
      </c>
      <c r="D15" s="34" t="s">
        <v>9</v>
      </c>
      <c r="E15" s="88" t="s">
        <v>27</v>
      </c>
      <c r="F15" s="59">
        <v>3.1</v>
      </c>
      <c r="G15" s="50">
        <v>7.8</v>
      </c>
      <c r="H15" s="34">
        <v>0</v>
      </c>
      <c r="I15" s="44">
        <v>10.9</v>
      </c>
      <c r="J15" s="91">
        <v>3</v>
      </c>
      <c r="K15" s="50">
        <v>7.3999999999999995</v>
      </c>
      <c r="L15" s="34">
        <v>0</v>
      </c>
      <c r="M15" s="94">
        <v>10.399999999999999</v>
      </c>
      <c r="N15" s="97">
        <v>21.299999999999997</v>
      </c>
    </row>
    <row r="16" spans="1:14" x14ac:dyDescent="0.3">
      <c r="A16" s="56">
        <v>10</v>
      </c>
      <c r="B16" s="85" t="s">
        <v>46</v>
      </c>
      <c r="C16" s="34">
        <v>2005</v>
      </c>
      <c r="D16" s="34" t="s">
        <v>9</v>
      </c>
      <c r="E16" s="88" t="s">
        <v>35</v>
      </c>
      <c r="F16" s="59">
        <v>2.9</v>
      </c>
      <c r="G16" s="50">
        <v>6.6499999999999995</v>
      </c>
      <c r="H16" s="34">
        <v>0</v>
      </c>
      <c r="I16" s="44">
        <v>9.5499999999999989</v>
      </c>
      <c r="J16" s="91">
        <v>3</v>
      </c>
      <c r="K16" s="50">
        <v>8.25</v>
      </c>
      <c r="L16" s="34">
        <v>0</v>
      </c>
      <c r="M16" s="94">
        <v>11.25</v>
      </c>
      <c r="N16" s="97">
        <v>20.799999999999997</v>
      </c>
    </row>
    <row r="17" spans="1:14" x14ac:dyDescent="0.3">
      <c r="A17" s="56">
        <v>11</v>
      </c>
      <c r="B17" s="85" t="s">
        <v>47</v>
      </c>
      <c r="C17" s="34">
        <v>2006</v>
      </c>
      <c r="D17" s="34" t="s">
        <v>9</v>
      </c>
      <c r="E17" s="88" t="s">
        <v>37</v>
      </c>
      <c r="F17" s="59">
        <v>3.4</v>
      </c>
      <c r="G17" s="50">
        <v>7.1999999999999993</v>
      </c>
      <c r="H17" s="34">
        <v>0</v>
      </c>
      <c r="I17" s="44">
        <v>10.6</v>
      </c>
      <c r="J17" s="91">
        <v>3.2</v>
      </c>
      <c r="K17" s="50">
        <v>6.7999999999999989</v>
      </c>
      <c r="L17" s="34">
        <v>0</v>
      </c>
      <c r="M17" s="94">
        <v>10</v>
      </c>
      <c r="N17" s="97">
        <v>20.6</v>
      </c>
    </row>
    <row r="18" spans="1:14" x14ac:dyDescent="0.3">
      <c r="A18" s="56">
        <v>12</v>
      </c>
      <c r="B18" s="85" t="s">
        <v>48</v>
      </c>
      <c r="C18" s="34">
        <v>2006</v>
      </c>
      <c r="D18" s="34" t="s">
        <v>9</v>
      </c>
      <c r="E18" s="88" t="s">
        <v>49</v>
      </c>
      <c r="F18" s="59">
        <v>3.1</v>
      </c>
      <c r="G18" s="50">
        <v>6.1</v>
      </c>
      <c r="H18" s="34">
        <v>0</v>
      </c>
      <c r="I18" s="44">
        <v>9.1999999999999993</v>
      </c>
      <c r="J18" s="91">
        <v>3.1</v>
      </c>
      <c r="K18" s="50">
        <v>7.8000000000000007</v>
      </c>
      <c r="L18" s="34">
        <v>0</v>
      </c>
      <c r="M18" s="94">
        <v>10.9</v>
      </c>
      <c r="N18" s="97">
        <v>20.100000000000001</v>
      </c>
    </row>
    <row r="19" spans="1:14" x14ac:dyDescent="0.3">
      <c r="A19" s="56">
        <v>13</v>
      </c>
      <c r="B19" s="85" t="s">
        <v>50</v>
      </c>
      <c r="C19" s="34">
        <v>2005</v>
      </c>
      <c r="D19" s="34" t="s">
        <v>9</v>
      </c>
      <c r="E19" s="88" t="s">
        <v>40</v>
      </c>
      <c r="F19" s="59">
        <v>3.5</v>
      </c>
      <c r="G19" s="50">
        <v>5.5</v>
      </c>
      <c r="H19" s="34">
        <v>0</v>
      </c>
      <c r="I19" s="44">
        <v>9</v>
      </c>
      <c r="J19" s="91">
        <v>3.4</v>
      </c>
      <c r="K19" s="50">
        <v>7.6</v>
      </c>
      <c r="L19" s="34">
        <v>0</v>
      </c>
      <c r="M19" s="94">
        <v>11</v>
      </c>
      <c r="N19" s="97">
        <v>20</v>
      </c>
    </row>
    <row r="20" spans="1:14" x14ac:dyDescent="0.3">
      <c r="A20" s="56">
        <v>14</v>
      </c>
      <c r="B20" s="85" t="s">
        <v>51</v>
      </c>
      <c r="C20" s="34">
        <v>2005</v>
      </c>
      <c r="D20" s="34" t="s">
        <v>9</v>
      </c>
      <c r="E20" s="88" t="s">
        <v>27</v>
      </c>
      <c r="F20" s="59">
        <v>2.4</v>
      </c>
      <c r="G20" s="50">
        <v>6.8000000000000007</v>
      </c>
      <c r="H20" s="34">
        <v>0</v>
      </c>
      <c r="I20" s="44">
        <v>9.2000000000000011</v>
      </c>
      <c r="J20" s="91">
        <v>3.1</v>
      </c>
      <c r="K20" s="50">
        <v>7.55</v>
      </c>
      <c r="L20" s="34">
        <v>0</v>
      </c>
      <c r="M20" s="94">
        <v>10.65</v>
      </c>
      <c r="N20" s="97">
        <v>19.850000000000001</v>
      </c>
    </row>
    <row r="21" spans="1:14" x14ac:dyDescent="0.3">
      <c r="A21" s="56">
        <v>15</v>
      </c>
      <c r="B21" s="85" t="s">
        <v>52</v>
      </c>
      <c r="C21" s="34">
        <v>2006</v>
      </c>
      <c r="D21" s="34" t="s">
        <v>9</v>
      </c>
      <c r="E21" s="88" t="s">
        <v>49</v>
      </c>
      <c r="F21" s="59">
        <v>3</v>
      </c>
      <c r="G21" s="50">
        <v>6.9999999999999991</v>
      </c>
      <c r="H21" s="34">
        <v>0</v>
      </c>
      <c r="I21" s="44">
        <v>10</v>
      </c>
      <c r="J21" s="91">
        <v>3.1</v>
      </c>
      <c r="K21" s="50">
        <v>6.1</v>
      </c>
      <c r="L21" s="34">
        <v>0</v>
      </c>
      <c r="M21" s="94">
        <v>9.1999999999999993</v>
      </c>
      <c r="N21" s="97">
        <v>19.2</v>
      </c>
    </row>
    <row r="22" spans="1:14" ht="15" thickBot="1" x14ac:dyDescent="0.35">
      <c r="A22" s="57">
        <v>16</v>
      </c>
      <c r="B22" s="86" t="s">
        <v>53</v>
      </c>
      <c r="C22" s="35">
        <v>2006</v>
      </c>
      <c r="D22" s="35" t="s">
        <v>9</v>
      </c>
      <c r="E22" s="89" t="s">
        <v>49</v>
      </c>
      <c r="F22" s="52">
        <v>1.4</v>
      </c>
      <c r="G22" s="53">
        <v>2.0500000000000007</v>
      </c>
      <c r="H22" s="35">
        <v>0</v>
      </c>
      <c r="I22" s="54">
        <v>3.4500000000000006</v>
      </c>
      <c r="J22" s="92">
        <v>2.2999999999999998</v>
      </c>
      <c r="K22" s="53">
        <v>7.3000000000000007</v>
      </c>
      <c r="L22" s="35">
        <v>0.5</v>
      </c>
      <c r="M22" s="95">
        <v>9.1000000000000014</v>
      </c>
      <c r="N22" s="98">
        <v>12.550000000000002</v>
      </c>
    </row>
    <row r="24" spans="1:14" x14ac:dyDescent="0.3">
      <c r="N24" s="27" t="str">
        <f>'MŽ II.'!N42</f>
        <v>V Hradci Králové dne 23. 3. 2019</v>
      </c>
    </row>
  </sheetData>
  <mergeCells count="5">
    <mergeCell ref="F5:I5"/>
    <mergeCell ref="J5:M5"/>
    <mergeCell ref="A1:N1"/>
    <mergeCell ref="A2:N2"/>
    <mergeCell ref="A3:N3"/>
  </mergeCells>
  <pageMargins left="0.62992125984251968" right="0.62992125984251968" top="0.74803149606299213" bottom="0.74803149606299213" header="0.31496062992125984" footer="0.31496062992125984"/>
  <pageSetup paperSize="9" scale="84" fitToHeight="0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N14"/>
  <sheetViews>
    <sheetView workbookViewId="0">
      <selection activeCell="A2" sqref="A2:N2"/>
    </sheetView>
  </sheetViews>
  <sheetFormatPr defaultRowHeight="14.4" x14ac:dyDescent="0.3"/>
  <cols>
    <col min="1" max="1" width="9.109375" style="10"/>
    <col min="2" max="2" width="22" customWidth="1"/>
    <col min="4" max="4" width="7" customWidth="1"/>
    <col min="5" max="5" width="26.6640625" customWidth="1"/>
    <col min="6" max="6" width="9.109375" style="10"/>
    <col min="7" max="7" width="9.109375" style="42"/>
    <col min="8" max="8" width="9.109375" style="10"/>
    <col min="9" max="9" width="9.109375" style="42"/>
    <col min="10" max="10" width="9.109375" style="10"/>
    <col min="11" max="11" width="9.109375" style="42"/>
    <col min="12" max="12" width="9.109375" style="10"/>
    <col min="13" max="13" width="9.109375" style="42"/>
  </cols>
  <sheetData>
    <row r="1" spans="1:14" ht="23.4" x14ac:dyDescent="0.45">
      <c r="A1" s="127" t="s">
        <v>14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4" ht="23.4" x14ac:dyDescent="0.45">
      <c r="A2" s="128" t="s">
        <v>31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14" ht="23.4" x14ac:dyDescent="0.45">
      <c r="A3" s="128" t="s">
        <v>17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</row>
    <row r="4" spans="1:14" ht="15" thickBot="1" x14ac:dyDescent="0.35"/>
    <row r="5" spans="1:14" ht="15" thickBot="1" x14ac:dyDescent="0.35">
      <c r="A5" s="41"/>
      <c r="B5" s="2"/>
      <c r="C5" s="3"/>
      <c r="D5" s="2"/>
      <c r="E5" s="2"/>
      <c r="F5" s="132" t="s">
        <v>1</v>
      </c>
      <c r="G5" s="133"/>
      <c r="H5" s="133"/>
      <c r="I5" s="134"/>
      <c r="J5" s="132" t="s">
        <v>2</v>
      </c>
      <c r="K5" s="133"/>
      <c r="L5" s="133"/>
      <c r="M5" s="134"/>
      <c r="N5" s="2"/>
    </row>
    <row r="6" spans="1:14" ht="18.600000000000001" thickBot="1" x14ac:dyDescent="0.4">
      <c r="A6" s="13" t="s">
        <v>11</v>
      </c>
      <c r="B6" s="16" t="s">
        <v>5</v>
      </c>
      <c r="C6" s="11" t="s">
        <v>23</v>
      </c>
      <c r="D6" s="11" t="s">
        <v>12</v>
      </c>
      <c r="E6" s="17" t="s">
        <v>6</v>
      </c>
      <c r="F6" s="12" t="s">
        <v>3</v>
      </c>
      <c r="G6" s="38" t="s">
        <v>4</v>
      </c>
      <c r="H6" s="11" t="s">
        <v>0</v>
      </c>
      <c r="I6" s="39" t="s">
        <v>15</v>
      </c>
      <c r="J6" s="12" t="s">
        <v>3</v>
      </c>
      <c r="K6" s="38" t="s">
        <v>4</v>
      </c>
      <c r="L6" s="11" t="s">
        <v>0</v>
      </c>
      <c r="M6" s="39" t="s">
        <v>16</v>
      </c>
      <c r="N6" s="13" t="s">
        <v>13</v>
      </c>
    </row>
    <row r="7" spans="1:14" x14ac:dyDescent="0.3">
      <c r="A7" s="58">
        <v>1</v>
      </c>
      <c r="B7" s="18" t="s">
        <v>54</v>
      </c>
      <c r="C7" s="33">
        <v>2004</v>
      </c>
      <c r="D7" s="33" t="s">
        <v>8</v>
      </c>
      <c r="E7" s="21" t="s">
        <v>55</v>
      </c>
      <c r="F7" s="46">
        <v>3.4</v>
      </c>
      <c r="G7" s="47">
        <v>7.9499999999999993</v>
      </c>
      <c r="H7" s="33">
        <v>0</v>
      </c>
      <c r="I7" s="48">
        <v>11.35</v>
      </c>
      <c r="J7" s="46">
        <v>3.2</v>
      </c>
      <c r="K7" s="47">
        <v>8.85</v>
      </c>
      <c r="L7" s="33">
        <v>0</v>
      </c>
      <c r="M7" s="48">
        <v>12.05</v>
      </c>
      <c r="N7" s="24">
        <v>23.4</v>
      </c>
    </row>
    <row r="8" spans="1:14" x14ac:dyDescent="0.3">
      <c r="A8" s="59">
        <v>2</v>
      </c>
      <c r="B8" s="19" t="s">
        <v>56</v>
      </c>
      <c r="C8" s="34">
        <v>2004</v>
      </c>
      <c r="D8" s="34" t="s">
        <v>8</v>
      </c>
      <c r="E8" s="22" t="s">
        <v>57</v>
      </c>
      <c r="F8" s="49">
        <v>3.4</v>
      </c>
      <c r="G8" s="50">
        <v>6.6</v>
      </c>
      <c r="H8" s="34">
        <v>0</v>
      </c>
      <c r="I8" s="51">
        <v>10</v>
      </c>
      <c r="J8" s="49">
        <v>3.4</v>
      </c>
      <c r="K8" s="50">
        <v>8.75</v>
      </c>
      <c r="L8" s="34">
        <v>0</v>
      </c>
      <c r="M8" s="51">
        <v>12.15</v>
      </c>
      <c r="N8" s="25">
        <v>22.15</v>
      </c>
    </row>
    <row r="9" spans="1:14" x14ac:dyDescent="0.3">
      <c r="A9" s="59">
        <v>3</v>
      </c>
      <c r="B9" s="19" t="s">
        <v>58</v>
      </c>
      <c r="C9" s="34">
        <v>2004</v>
      </c>
      <c r="D9" s="34" t="s">
        <v>8</v>
      </c>
      <c r="E9" s="22" t="s">
        <v>27</v>
      </c>
      <c r="F9" s="49">
        <v>3.2</v>
      </c>
      <c r="G9" s="50">
        <v>8.3000000000000007</v>
      </c>
      <c r="H9" s="34">
        <v>0</v>
      </c>
      <c r="I9" s="51">
        <v>11.5</v>
      </c>
      <c r="J9" s="49">
        <v>3.1</v>
      </c>
      <c r="K9" s="50">
        <v>7.5</v>
      </c>
      <c r="L9" s="34">
        <v>0</v>
      </c>
      <c r="M9" s="51">
        <v>10.6</v>
      </c>
      <c r="N9" s="25">
        <v>22.1</v>
      </c>
    </row>
    <row r="10" spans="1:14" x14ac:dyDescent="0.3">
      <c r="A10" s="59">
        <v>4</v>
      </c>
      <c r="B10" s="120" t="s">
        <v>59</v>
      </c>
      <c r="C10" s="121">
        <v>2000</v>
      </c>
      <c r="D10" s="121" t="s">
        <v>8</v>
      </c>
      <c r="E10" s="122" t="s">
        <v>7</v>
      </c>
      <c r="F10" s="123">
        <v>4.4000000000000004</v>
      </c>
      <c r="G10" s="124">
        <v>6.15</v>
      </c>
      <c r="H10" s="121">
        <v>0</v>
      </c>
      <c r="I10" s="125">
        <v>10.55</v>
      </c>
      <c r="J10" s="123">
        <v>4</v>
      </c>
      <c r="K10" s="124">
        <v>6.7999999999999989</v>
      </c>
      <c r="L10" s="121">
        <v>0</v>
      </c>
      <c r="M10" s="125">
        <v>10.799999999999999</v>
      </c>
      <c r="N10" s="126">
        <v>21.35</v>
      </c>
    </row>
    <row r="11" spans="1:14" x14ac:dyDescent="0.3">
      <c r="A11" s="59">
        <v>5</v>
      </c>
      <c r="B11" s="120" t="s">
        <v>60</v>
      </c>
      <c r="C11" s="121">
        <v>2004</v>
      </c>
      <c r="D11" s="121" t="s">
        <v>8</v>
      </c>
      <c r="E11" s="122" t="s">
        <v>7</v>
      </c>
      <c r="F11" s="123">
        <v>3.7</v>
      </c>
      <c r="G11" s="124">
        <v>4.5000000000000018</v>
      </c>
      <c r="H11" s="121">
        <v>0</v>
      </c>
      <c r="I11" s="125">
        <v>8.2000000000000028</v>
      </c>
      <c r="J11" s="123">
        <v>4</v>
      </c>
      <c r="K11" s="124">
        <v>7.85</v>
      </c>
      <c r="L11" s="121">
        <v>0</v>
      </c>
      <c r="M11" s="125">
        <v>11.85</v>
      </c>
      <c r="N11" s="126">
        <v>20.050000000000004</v>
      </c>
    </row>
    <row r="12" spans="1:14" ht="15" thickBot="1" x14ac:dyDescent="0.35">
      <c r="A12" s="60"/>
      <c r="B12" s="20"/>
      <c r="C12" s="35"/>
      <c r="D12" s="35"/>
      <c r="E12" s="23"/>
      <c r="F12" s="52"/>
      <c r="G12" s="53"/>
      <c r="H12" s="35"/>
      <c r="I12" s="54"/>
      <c r="J12" s="52"/>
      <c r="K12" s="53"/>
      <c r="L12" s="35"/>
      <c r="M12" s="54"/>
      <c r="N12" s="26"/>
    </row>
    <row r="14" spans="1:14" x14ac:dyDescent="0.3">
      <c r="N14" s="27" t="str">
        <f>'MŽ II.'!N42</f>
        <v>V Hradci Králové dne 23. 3. 2019</v>
      </c>
    </row>
  </sheetData>
  <mergeCells count="5">
    <mergeCell ref="A1:N1"/>
    <mergeCell ref="A2:N2"/>
    <mergeCell ref="F5:I5"/>
    <mergeCell ref="J5:M5"/>
    <mergeCell ref="A3:N3"/>
  </mergeCells>
  <pageMargins left="0.62992125984251968" right="0.43307086614173229" top="0.74803149606299213" bottom="0.74803149606299213" header="0.31496062992125984" footer="0.31496062992125984"/>
  <pageSetup paperSize="9" scale="86" fitToHeight="0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N40"/>
  <sheetViews>
    <sheetView zoomScaleNormal="100" workbookViewId="0">
      <selection sqref="A1:I1"/>
    </sheetView>
  </sheetViews>
  <sheetFormatPr defaultRowHeight="14.4" x14ac:dyDescent="0.3"/>
  <cols>
    <col min="2" max="2" width="28.5546875" customWidth="1"/>
    <col min="3" max="3" width="29" customWidth="1"/>
    <col min="4" max="4" width="10.109375" style="10" customWidth="1"/>
    <col min="5" max="5" width="6" style="10" customWidth="1"/>
    <col min="6" max="6" width="10" style="42" customWidth="1"/>
    <col min="7" max="7" width="10.44140625" style="42" customWidth="1"/>
    <col min="8" max="8" width="9.5546875" style="42" customWidth="1"/>
    <col min="9" max="9" width="16.88671875" style="10" bestFit="1" customWidth="1"/>
    <col min="15" max="15" width="10.88671875" bestFit="1" customWidth="1"/>
  </cols>
  <sheetData>
    <row r="1" spans="1:14" ht="23.4" x14ac:dyDescent="0.45">
      <c r="A1" s="127" t="s">
        <v>14</v>
      </c>
      <c r="B1" s="127"/>
      <c r="C1" s="127"/>
      <c r="D1" s="127"/>
      <c r="E1" s="127"/>
      <c r="F1" s="127"/>
      <c r="G1" s="127"/>
      <c r="H1" s="127"/>
      <c r="I1" s="127"/>
      <c r="J1" s="31"/>
      <c r="K1" s="31"/>
      <c r="L1" s="31"/>
      <c r="M1" s="31"/>
      <c r="N1" s="31"/>
    </row>
    <row r="2" spans="1:14" ht="24" thickBot="1" x14ac:dyDescent="0.5">
      <c r="A2" s="128" t="s">
        <v>32</v>
      </c>
      <c r="B2" s="128"/>
      <c r="C2" s="128"/>
      <c r="D2" s="128"/>
      <c r="E2" s="128"/>
      <c r="F2" s="128"/>
      <c r="G2" s="128"/>
      <c r="H2" s="128"/>
      <c r="I2" s="128"/>
      <c r="J2" s="32"/>
      <c r="K2" s="32"/>
      <c r="L2" s="32"/>
      <c r="M2" s="32"/>
      <c r="N2" s="32"/>
    </row>
    <row r="3" spans="1:14" ht="15" thickBot="1" x14ac:dyDescent="0.35">
      <c r="A3" s="73" t="s">
        <v>11</v>
      </c>
      <c r="B3" s="117" t="s">
        <v>6</v>
      </c>
      <c r="C3" s="74" t="s">
        <v>5</v>
      </c>
      <c r="D3" s="75" t="s">
        <v>20</v>
      </c>
      <c r="E3" s="75" t="s">
        <v>12</v>
      </c>
      <c r="F3" s="76" t="s">
        <v>19</v>
      </c>
      <c r="G3" s="76" t="s">
        <v>22</v>
      </c>
      <c r="H3" s="77" t="s">
        <v>13</v>
      </c>
      <c r="I3" s="78" t="s">
        <v>21</v>
      </c>
    </row>
    <row r="4" spans="1:14" x14ac:dyDescent="0.3">
      <c r="A4" s="141">
        <v>1</v>
      </c>
      <c r="B4" s="102" t="s">
        <v>55</v>
      </c>
      <c r="C4" s="6" t="s">
        <v>89</v>
      </c>
      <c r="D4" s="8">
        <v>2011</v>
      </c>
      <c r="E4" s="8" t="s">
        <v>25</v>
      </c>
      <c r="F4" s="28">
        <v>11.85</v>
      </c>
      <c r="G4" s="28">
        <v>11.3</v>
      </c>
      <c r="H4" s="82">
        <v>23.15</v>
      </c>
      <c r="I4" s="138">
        <f t="shared" ref="I4" si="0">SUM(H4:H7)</f>
        <v>93.6</v>
      </c>
    </row>
    <row r="5" spans="1:14" x14ac:dyDescent="0.3">
      <c r="A5" s="142"/>
      <c r="B5" s="103" t="s">
        <v>55</v>
      </c>
      <c r="C5" s="66" t="s">
        <v>119</v>
      </c>
      <c r="D5" s="70">
        <v>2009</v>
      </c>
      <c r="E5" s="70" t="s">
        <v>26</v>
      </c>
      <c r="F5" s="72">
        <v>11.549999999999999</v>
      </c>
      <c r="G5" s="72">
        <v>11.4</v>
      </c>
      <c r="H5" s="79">
        <v>22.95</v>
      </c>
      <c r="I5" s="139"/>
    </row>
    <row r="6" spans="1:14" x14ac:dyDescent="0.3">
      <c r="A6" s="142"/>
      <c r="B6" s="103" t="s">
        <v>55</v>
      </c>
      <c r="C6" s="1" t="s">
        <v>61</v>
      </c>
      <c r="D6" s="5">
        <v>2008</v>
      </c>
      <c r="E6" s="5" t="s">
        <v>10</v>
      </c>
      <c r="F6" s="29">
        <v>12.2</v>
      </c>
      <c r="G6" s="29">
        <v>11.900000000000002</v>
      </c>
      <c r="H6" s="80">
        <v>24.1</v>
      </c>
      <c r="I6" s="139"/>
    </row>
    <row r="7" spans="1:14" ht="15" thickBot="1" x14ac:dyDescent="0.35">
      <c r="A7" s="143"/>
      <c r="B7" s="104" t="s">
        <v>55</v>
      </c>
      <c r="C7" s="1" t="s">
        <v>54</v>
      </c>
      <c r="D7" s="5">
        <v>2004</v>
      </c>
      <c r="E7" s="5" t="s">
        <v>8</v>
      </c>
      <c r="F7" s="29">
        <v>11.35</v>
      </c>
      <c r="G7" s="29">
        <v>12.05</v>
      </c>
      <c r="H7" s="80">
        <v>23.4</v>
      </c>
      <c r="I7" s="140"/>
    </row>
    <row r="8" spans="1:14" x14ac:dyDescent="0.3">
      <c r="A8" s="141">
        <v>2</v>
      </c>
      <c r="B8" s="67" t="s">
        <v>37</v>
      </c>
      <c r="C8" s="6" t="s">
        <v>93</v>
      </c>
      <c r="D8" s="8">
        <v>2012</v>
      </c>
      <c r="E8" s="8" t="s">
        <v>25</v>
      </c>
      <c r="F8" s="28">
        <v>10.7</v>
      </c>
      <c r="G8" s="28">
        <v>11.45</v>
      </c>
      <c r="H8" s="82">
        <v>22.15</v>
      </c>
      <c r="I8" s="138">
        <f t="shared" ref="I8" si="1">SUM(H8:H11)</f>
        <v>92.6</v>
      </c>
    </row>
    <row r="9" spans="1:14" x14ac:dyDescent="0.3">
      <c r="A9" s="142"/>
      <c r="B9" s="68" t="s">
        <v>37</v>
      </c>
      <c r="C9" s="66" t="s">
        <v>117</v>
      </c>
      <c r="D9" s="70">
        <v>2009</v>
      </c>
      <c r="E9" s="70" t="s">
        <v>26</v>
      </c>
      <c r="F9" s="72">
        <v>11.95</v>
      </c>
      <c r="G9" s="72">
        <v>11.75</v>
      </c>
      <c r="H9" s="79">
        <v>23.7</v>
      </c>
      <c r="I9" s="139"/>
    </row>
    <row r="10" spans="1:14" x14ac:dyDescent="0.3">
      <c r="A10" s="142"/>
      <c r="B10" s="68" t="s">
        <v>37</v>
      </c>
      <c r="C10" s="1" t="s">
        <v>62</v>
      </c>
      <c r="D10" s="5">
        <v>2007</v>
      </c>
      <c r="E10" s="5" t="s">
        <v>10</v>
      </c>
      <c r="F10" s="29">
        <v>11.75</v>
      </c>
      <c r="G10" s="29">
        <v>11.5</v>
      </c>
      <c r="H10" s="80">
        <v>23.25</v>
      </c>
      <c r="I10" s="139"/>
    </row>
    <row r="11" spans="1:14" ht="15" thickBot="1" x14ac:dyDescent="0.35">
      <c r="A11" s="143"/>
      <c r="B11" s="69" t="s">
        <v>37</v>
      </c>
      <c r="C11" s="7" t="s">
        <v>36</v>
      </c>
      <c r="D11" s="9">
        <v>2006</v>
      </c>
      <c r="E11" s="9" t="s">
        <v>9</v>
      </c>
      <c r="F11" s="30">
        <v>11.2</v>
      </c>
      <c r="G11" s="30">
        <v>12.3</v>
      </c>
      <c r="H11" s="81">
        <v>23.5</v>
      </c>
      <c r="I11" s="140"/>
    </row>
    <row r="12" spans="1:14" x14ac:dyDescent="0.3">
      <c r="A12" s="141">
        <v>3</v>
      </c>
      <c r="B12" s="63" t="s">
        <v>57</v>
      </c>
      <c r="C12" s="6" t="s">
        <v>96</v>
      </c>
      <c r="D12" s="8">
        <v>2012</v>
      </c>
      <c r="E12" s="8" t="s">
        <v>25</v>
      </c>
      <c r="F12" s="28">
        <v>11.85</v>
      </c>
      <c r="G12" s="28">
        <v>10.050000000000001</v>
      </c>
      <c r="H12" s="114">
        <v>21.9</v>
      </c>
      <c r="I12" s="138">
        <f>SUM(H12:H15)</f>
        <v>89.199999999999989</v>
      </c>
    </row>
    <row r="13" spans="1:14" x14ac:dyDescent="0.3">
      <c r="A13" s="142"/>
      <c r="B13" s="64" t="s">
        <v>57</v>
      </c>
      <c r="C13" s="1" t="s">
        <v>122</v>
      </c>
      <c r="D13" s="5">
        <v>2009</v>
      </c>
      <c r="E13" s="5" t="s">
        <v>26</v>
      </c>
      <c r="F13" s="29">
        <v>10.75</v>
      </c>
      <c r="G13" s="29">
        <v>11.5</v>
      </c>
      <c r="H13" s="115">
        <v>22.25</v>
      </c>
      <c r="I13" s="139"/>
    </row>
    <row r="14" spans="1:14" x14ac:dyDescent="0.3">
      <c r="A14" s="142"/>
      <c r="B14" s="64" t="s">
        <v>57</v>
      </c>
      <c r="C14" s="61" t="s">
        <v>63</v>
      </c>
      <c r="D14" s="62">
        <v>2007</v>
      </c>
      <c r="E14" s="62" t="s">
        <v>10</v>
      </c>
      <c r="F14" s="71">
        <v>11.649999999999999</v>
      </c>
      <c r="G14" s="71">
        <v>11.25</v>
      </c>
      <c r="H14" s="119">
        <v>22.9</v>
      </c>
      <c r="I14" s="139"/>
    </row>
    <row r="15" spans="1:14" ht="15" thickBot="1" x14ac:dyDescent="0.35">
      <c r="A15" s="143"/>
      <c r="B15" s="65" t="s">
        <v>57</v>
      </c>
      <c r="C15" s="7" t="s">
        <v>56</v>
      </c>
      <c r="D15" s="9">
        <v>2004</v>
      </c>
      <c r="E15" s="9" t="s">
        <v>8</v>
      </c>
      <c r="F15" s="30">
        <v>10</v>
      </c>
      <c r="G15" s="30">
        <v>12.15</v>
      </c>
      <c r="H15" s="116">
        <v>22.15</v>
      </c>
      <c r="I15" s="140"/>
    </row>
    <row r="16" spans="1:14" x14ac:dyDescent="0.3">
      <c r="A16" s="141">
        <v>4</v>
      </c>
      <c r="B16" s="63" t="s">
        <v>24</v>
      </c>
      <c r="C16" s="6" t="s">
        <v>92</v>
      </c>
      <c r="D16" s="8">
        <v>2011</v>
      </c>
      <c r="E16" s="8" t="s">
        <v>25</v>
      </c>
      <c r="F16" s="28">
        <v>11.3</v>
      </c>
      <c r="G16" s="28">
        <v>10.850000000000001</v>
      </c>
      <c r="H16" s="114">
        <v>22.150000000000002</v>
      </c>
      <c r="I16" s="138">
        <f>SUM(H16:H19)</f>
        <v>89.05</v>
      </c>
    </row>
    <row r="17" spans="1:9" x14ac:dyDescent="0.3">
      <c r="A17" s="142"/>
      <c r="B17" s="64" t="s">
        <v>24</v>
      </c>
      <c r="C17" s="66" t="s">
        <v>118</v>
      </c>
      <c r="D17" s="70">
        <v>2010</v>
      </c>
      <c r="E17" s="70" t="s">
        <v>26</v>
      </c>
      <c r="F17" s="72">
        <v>11.35</v>
      </c>
      <c r="G17" s="72">
        <v>11.850000000000001</v>
      </c>
      <c r="H17" s="118">
        <v>23.200000000000003</v>
      </c>
      <c r="I17" s="139"/>
    </row>
    <row r="18" spans="1:9" x14ac:dyDescent="0.3">
      <c r="A18" s="142"/>
      <c r="B18" s="64" t="s">
        <v>24</v>
      </c>
      <c r="C18" s="1" t="s">
        <v>67</v>
      </c>
      <c r="D18" s="5">
        <v>2009</v>
      </c>
      <c r="E18" s="5" t="s">
        <v>10</v>
      </c>
      <c r="F18" s="29">
        <v>11.05</v>
      </c>
      <c r="G18" s="29">
        <v>10.6</v>
      </c>
      <c r="H18" s="115">
        <v>21.65</v>
      </c>
      <c r="I18" s="139"/>
    </row>
    <row r="19" spans="1:9" ht="15" thickBot="1" x14ac:dyDescent="0.35">
      <c r="A19" s="143"/>
      <c r="B19" s="65" t="s">
        <v>24</v>
      </c>
      <c r="C19" s="7" t="s">
        <v>44</v>
      </c>
      <c r="D19" s="9">
        <v>2006</v>
      </c>
      <c r="E19" s="9" t="s">
        <v>9</v>
      </c>
      <c r="F19" s="30">
        <v>11.799999999999999</v>
      </c>
      <c r="G19" s="30">
        <v>10.25</v>
      </c>
      <c r="H19" s="116">
        <v>22.049999999999997</v>
      </c>
      <c r="I19" s="140"/>
    </row>
    <row r="20" spans="1:9" x14ac:dyDescent="0.3">
      <c r="A20" s="141">
        <v>5</v>
      </c>
      <c r="B20" s="67" t="s">
        <v>35</v>
      </c>
      <c r="C20" s="6" t="s">
        <v>101</v>
      </c>
      <c r="D20" s="8">
        <v>2012</v>
      </c>
      <c r="E20" s="8" t="s">
        <v>25</v>
      </c>
      <c r="F20" s="28">
        <v>10.65</v>
      </c>
      <c r="G20" s="28">
        <v>10.850000000000001</v>
      </c>
      <c r="H20" s="82">
        <v>21.5</v>
      </c>
      <c r="I20" s="138">
        <f>SUM(H20:H23)</f>
        <v>88.5</v>
      </c>
    </row>
    <row r="21" spans="1:9" x14ac:dyDescent="0.3">
      <c r="A21" s="142"/>
      <c r="B21" s="68" t="s">
        <v>35</v>
      </c>
      <c r="C21" s="66" t="s">
        <v>131</v>
      </c>
      <c r="D21" s="70">
        <v>2010</v>
      </c>
      <c r="E21" s="70" t="s">
        <v>26</v>
      </c>
      <c r="F21" s="72">
        <v>9.8000000000000007</v>
      </c>
      <c r="G21" s="72">
        <v>11.05</v>
      </c>
      <c r="H21" s="79">
        <v>20.85</v>
      </c>
      <c r="I21" s="139"/>
    </row>
    <row r="22" spans="1:9" x14ac:dyDescent="0.3">
      <c r="A22" s="142"/>
      <c r="B22" s="68" t="s">
        <v>35</v>
      </c>
      <c r="C22" s="1" t="s">
        <v>64</v>
      </c>
      <c r="D22" s="5">
        <v>2010</v>
      </c>
      <c r="E22" s="5" t="s">
        <v>10</v>
      </c>
      <c r="F22" s="29">
        <v>11.75</v>
      </c>
      <c r="G22" s="29">
        <v>10.6</v>
      </c>
      <c r="H22" s="80">
        <v>22.35</v>
      </c>
      <c r="I22" s="139"/>
    </row>
    <row r="23" spans="1:9" ht="15" thickBot="1" x14ac:dyDescent="0.35">
      <c r="A23" s="143"/>
      <c r="B23" s="69" t="s">
        <v>35</v>
      </c>
      <c r="C23" s="7" t="s">
        <v>34</v>
      </c>
      <c r="D23" s="9">
        <v>2005</v>
      </c>
      <c r="E23" s="9" t="s">
        <v>9</v>
      </c>
      <c r="F23" s="30">
        <v>11.45</v>
      </c>
      <c r="G23" s="30">
        <v>12.35</v>
      </c>
      <c r="H23" s="81">
        <v>23.799999999999997</v>
      </c>
      <c r="I23" s="140"/>
    </row>
    <row r="24" spans="1:9" x14ac:dyDescent="0.3">
      <c r="A24" s="135">
        <v>6</v>
      </c>
      <c r="B24" s="6" t="s">
        <v>40</v>
      </c>
      <c r="C24" s="6" t="s">
        <v>90</v>
      </c>
      <c r="D24" s="8">
        <v>2011</v>
      </c>
      <c r="E24" s="8" t="s">
        <v>25</v>
      </c>
      <c r="F24" s="28">
        <v>11.2</v>
      </c>
      <c r="G24" s="28">
        <v>11.05</v>
      </c>
      <c r="H24" s="82">
        <v>22.25</v>
      </c>
      <c r="I24" s="138">
        <f>SUM(H24:H27)</f>
        <v>87.1</v>
      </c>
    </row>
    <row r="25" spans="1:9" x14ac:dyDescent="0.3">
      <c r="A25" s="136"/>
      <c r="B25" s="1" t="s">
        <v>40</v>
      </c>
      <c r="C25" s="1" t="s">
        <v>128</v>
      </c>
      <c r="D25" s="5">
        <v>2010</v>
      </c>
      <c r="E25" s="5" t="s">
        <v>26</v>
      </c>
      <c r="F25" s="29">
        <v>10.65</v>
      </c>
      <c r="G25" s="29">
        <v>10.600000000000001</v>
      </c>
      <c r="H25" s="80">
        <v>21.25</v>
      </c>
      <c r="I25" s="139"/>
    </row>
    <row r="26" spans="1:9" x14ac:dyDescent="0.3">
      <c r="A26" s="136"/>
      <c r="B26" s="1" t="s">
        <v>40</v>
      </c>
      <c r="C26" s="61" t="s">
        <v>83</v>
      </c>
      <c r="D26" s="62">
        <v>2007</v>
      </c>
      <c r="E26" s="62" t="s">
        <v>10</v>
      </c>
      <c r="F26" s="71">
        <v>9.3999999999999986</v>
      </c>
      <c r="G26" s="71">
        <v>10.050000000000001</v>
      </c>
      <c r="H26" s="83">
        <v>19.45</v>
      </c>
      <c r="I26" s="139"/>
    </row>
    <row r="27" spans="1:9" ht="15" thickBot="1" x14ac:dyDescent="0.35">
      <c r="A27" s="137"/>
      <c r="B27" s="7" t="s">
        <v>40</v>
      </c>
      <c r="C27" s="7" t="s">
        <v>39</v>
      </c>
      <c r="D27" s="9">
        <v>2005</v>
      </c>
      <c r="E27" s="9" t="s">
        <v>9</v>
      </c>
      <c r="F27" s="30">
        <v>11.549999999999999</v>
      </c>
      <c r="G27" s="30">
        <v>12.6</v>
      </c>
      <c r="H27" s="81">
        <v>24.15</v>
      </c>
      <c r="I27" s="140"/>
    </row>
    <row r="28" spans="1:9" x14ac:dyDescent="0.3">
      <c r="A28" s="135">
        <v>7</v>
      </c>
      <c r="B28" s="6" t="s">
        <v>7</v>
      </c>
      <c r="C28" s="6" t="s">
        <v>91</v>
      </c>
      <c r="D28" s="8">
        <v>2012</v>
      </c>
      <c r="E28" s="8" t="s">
        <v>25</v>
      </c>
      <c r="F28" s="28">
        <v>11.15</v>
      </c>
      <c r="G28" s="28">
        <v>11.05</v>
      </c>
      <c r="H28" s="82">
        <v>22.200000000000003</v>
      </c>
      <c r="I28" s="138">
        <f>SUM(H28:H31)</f>
        <v>86.5</v>
      </c>
    </row>
    <row r="29" spans="1:9" x14ac:dyDescent="0.3">
      <c r="A29" s="136"/>
      <c r="B29" s="1" t="s">
        <v>7</v>
      </c>
      <c r="C29" s="1" t="s">
        <v>127</v>
      </c>
      <c r="D29" s="5">
        <v>2009</v>
      </c>
      <c r="E29" s="5" t="s">
        <v>26</v>
      </c>
      <c r="F29" s="29">
        <v>10.1</v>
      </c>
      <c r="G29" s="29">
        <v>11.399999999999999</v>
      </c>
      <c r="H29" s="80">
        <v>21.5</v>
      </c>
      <c r="I29" s="139"/>
    </row>
    <row r="30" spans="1:9" x14ac:dyDescent="0.3">
      <c r="A30" s="136"/>
      <c r="B30" s="1" t="s">
        <v>7</v>
      </c>
      <c r="C30" s="61" t="s">
        <v>69</v>
      </c>
      <c r="D30" s="62">
        <v>2008</v>
      </c>
      <c r="E30" s="62" t="s">
        <v>10</v>
      </c>
      <c r="F30" s="71">
        <v>10.75</v>
      </c>
      <c r="G30" s="71">
        <v>10.7</v>
      </c>
      <c r="H30" s="83">
        <v>21.45</v>
      </c>
      <c r="I30" s="139"/>
    </row>
    <row r="31" spans="1:9" ht="15" thickBot="1" x14ac:dyDescent="0.35">
      <c r="A31" s="137"/>
      <c r="B31" s="7" t="s">
        <v>7</v>
      </c>
      <c r="C31" s="7" t="s">
        <v>59</v>
      </c>
      <c r="D31" s="9">
        <v>2000</v>
      </c>
      <c r="E31" s="9" t="s">
        <v>8</v>
      </c>
      <c r="F31" s="30">
        <v>10.55</v>
      </c>
      <c r="G31" s="30">
        <v>10.799999999999999</v>
      </c>
      <c r="H31" s="81">
        <v>21.35</v>
      </c>
      <c r="I31" s="140"/>
    </row>
    <row r="32" spans="1:9" x14ac:dyDescent="0.3">
      <c r="A32" s="135">
        <v>8</v>
      </c>
      <c r="B32" s="6" t="s">
        <v>27</v>
      </c>
      <c r="C32" s="6" t="s">
        <v>98</v>
      </c>
      <c r="D32" s="8">
        <v>2011</v>
      </c>
      <c r="E32" s="8" t="s">
        <v>25</v>
      </c>
      <c r="F32" s="28">
        <v>11.100000000000001</v>
      </c>
      <c r="G32" s="28">
        <v>10.6</v>
      </c>
      <c r="H32" s="82">
        <v>21.700000000000003</v>
      </c>
      <c r="I32" s="138">
        <f>SUM(H32:H35)</f>
        <v>86.05</v>
      </c>
    </row>
    <row r="33" spans="1:9" x14ac:dyDescent="0.3">
      <c r="A33" s="136"/>
      <c r="B33" s="1" t="s">
        <v>27</v>
      </c>
      <c r="C33" s="1" t="s">
        <v>138</v>
      </c>
      <c r="D33" s="5">
        <v>2009</v>
      </c>
      <c r="E33" s="5" t="s">
        <v>26</v>
      </c>
      <c r="F33" s="29">
        <v>8.7999999999999989</v>
      </c>
      <c r="G33" s="29">
        <v>11.649999999999999</v>
      </c>
      <c r="H33" s="80">
        <v>20.449999999999996</v>
      </c>
      <c r="I33" s="139"/>
    </row>
    <row r="34" spans="1:9" x14ac:dyDescent="0.3">
      <c r="A34" s="136"/>
      <c r="B34" s="1" t="s">
        <v>27</v>
      </c>
      <c r="C34" s="61" t="s">
        <v>65</v>
      </c>
      <c r="D34" s="62">
        <v>2007</v>
      </c>
      <c r="E34" s="62" t="s">
        <v>10</v>
      </c>
      <c r="F34" s="71">
        <v>11.200000000000001</v>
      </c>
      <c r="G34" s="71">
        <v>10.55</v>
      </c>
      <c r="H34" s="83">
        <v>21.75</v>
      </c>
      <c r="I34" s="139"/>
    </row>
    <row r="35" spans="1:9" ht="15" thickBot="1" x14ac:dyDescent="0.35">
      <c r="A35" s="137"/>
      <c r="B35" s="7" t="s">
        <v>27</v>
      </c>
      <c r="C35" s="7" t="s">
        <v>42</v>
      </c>
      <c r="D35" s="9">
        <v>2005</v>
      </c>
      <c r="E35" s="9" t="s">
        <v>9</v>
      </c>
      <c r="F35" s="30">
        <v>10</v>
      </c>
      <c r="G35" s="30">
        <v>12.15</v>
      </c>
      <c r="H35" s="81">
        <v>22.15</v>
      </c>
      <c r="I35" s="140"/>
    </row>
    <row r="36" spans="1:9" x14ac:dyDescent="0.3">
      <c r="A36" s="135">
        <v>9</v>
      </c>
      <c r="B36" s="63" t="s">
        <v>49</v>
      </c>
      <c r="C36" s="6" t="s">
        <v>103</v>
      </c>
      <c r="D36" s="8">
        <v>2012</v>
      </c>
      <c r="E36" s="8" t="s">
        <v>25</v>
      </c>
      <c r="F36" s="28">
        <v>10.55</v>
      </c>
      <c r="G36" s="28">
        <v>10.3</v>
      </c>
      <c r="H36" s="114">
        <v>20.85</v>
      </c>
      <c r="I36" s="138">
        <f>SUM(H36:H39)</f>
        <v>84.15</v>
      </c>
    </row>
    <row r="37" spans="1:9" x14ac:dyDescent="0.3">
      <c r="A37" s="136"/>
      <c r="B37" s="64" t="s">
        <v>49</v>
      </c>
      <c r="C37" s="66" t="s">
        <v>125</v>
      </c>
      <c r="D37" s="70">
        <v>2009</v>
      </c>
      <c r="E37" s="70" t="s">
        <v>26</v>
      </c>
      <c r="F37" s="72">
        <v>10.85</v>
      </c>
      <c r="G37" s="72">
        <v>11.2</v>
      </c>
      <c r="H37" s="118">
        <v>22.049999999999997</v>
      </c>
      <c r="I37" s="139"/>
    </row>
    <row r="38" spans="1:9" x14ac:dyDescent="0.3">
      <c r="A38" s="136"/>
      <c r="B38" s="64" t="s">
        <v>49</v>
      </c>
      <c r="C38" s="1" t="s">
        <v>72</v>
      </c>
      <c r="D38" s="5">
        <v>2007</v>
      </c>
      <c r="E38" s="5" t="s">
        <v>10</v>
      </c>
      <c r="F38" s="29">
        <v>10.5</v>
      </c>
      <c r="G38" s="29">
        <v>10.65</v>
      </c>
      <c r="H38" s="115">
        <v>21.15</v>
      </c>
      <c r="I38" s="139"/>
    </row>
    <row r="39" spans="1:9" ht="15" thickBot="1" x14ac:dyDescent="0.35">
      <c r="A39" s="137"/>
      <c r="B39" s="65" t="s">
        <v>49</v>
      </c>
      <c r="C39" s="7" t="s">
        <v>48</v>
      </c>
      <c r="D39" s="9">
        <v>2006</v>
      </c>
      <c r="E39" s="9" t="s">
        <v>9</v>
      </c>
      <c r="F39" s="30">
        <v>9.1999999999999993</v>
      </c>
      <c r="G39" s="30">
        <v>10.9</v>
      </c>
      <c r="H39" s="116">
        <v>20.100000000000001</v>
      </c>
      <c r="I39" s="140"/>
    </row>
    <row r="40" spans="1:9" x14ac:dyDescent="0.3">
      <c r="I40" s="27" t="str">
        <f>'MŽ II.'!N42</f>
        <v>V Hradci Králové dne 23. 3. 2019</v>
      </c>
    </row>
  </sheetData>
  <mergeCells count="20">
    <mergeCell ref="A1:I1"/>
    <mergeCell ref="A2:I2"/>
    <mergeCell ref="I36:I39"/>
    <mergeCell ref="A36:A39"/>
    <mergeCell ref="A12:A15"/>
    <mergeCell ref="I12:I15"/>
    <mergeCell ref="I4:I7"/>
    <mergeCell ref="I8:I11"/>
    <mergeCell ref="A4:A7"/>
    <mergeCell ref="A8:A11"/>
    <mergeCell ref="A16:A19"/>
    <mergeCell ref="A20:A23"/>
    <mergeCell ref="I32:I35"/>
    <mergeCell ref="I16:I19"/>
    <mergeCell ref="I20:I23"/>
    <mergeCell ref="A28:A31"/>
    <mergeCell ref="I28:I31"/>
    <mergeCell ref="A24:A27"/>
    <mergeCell ref="I24:I27"/>
    <mergeCell ref="A32:A35"/>
  </mergeCells>
  <pageMargins left="0.82677165354330717" right="0.23622047244094491" top="0.74803149606299213" bottom="0.74803149606299213" header="0.31496062992125984" footer="0.31496062992125984"/>
  <pageSetup paperSize="9" scale="9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MŽ I.</vt:lpstr>
      <vt:lpstr>MŽ II.</vt:lpstr>
      <vt:lpstr>SŽ</vt:lpstr>
      <vt:lpstr>J</vt:lpstr>
      <vt:lpstr>Ž</vt:lpstr>
      <vt:lpstr>Výsledky družstev</vt:lpstr>
    </vt:vector>
  </TitlesOfParts>
  <Company>Farmet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Wild Pavel</dc:creator>
  <cp:lastModifiedBy>Wild Pavel</cp:lastModifiedBy>
  <cp:lastPrinted>2019-03-23T11:08:13Z</cp:lastPrinted>
  <dcterms:created xsi:type="dcterms:W3CDTF">2015-02-06T07:07:59Z</dcterms:created>
  <dcterms:modified xsi:type="dcterms:W3CDTF">2019-03-24T13:13:24Z</dcterms:modified>
</cp:coreProperties>
</file>