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0" yWindow="570" windowWidth="18855" windowHeight="13230" activeTab="9"/>
  </bookViews>
  <sheets>
    <sheet name="2805_VS0A" sheetId="1" r:id="rId1"/>
    <sheet name="2806_VS0B" sheetId="2" r:id="rId2"/>
    <sheet name="2807_VS1A" sheetId="3" r:id="rId3"/>
    <sheet name="2808_VS1B" sheetId="4" r:id="rId4"/>
    <sheet name="2809_VS2A" sheetId="5" r:id="rId5"/>
    <sheet name="2811_VS4B" sheetId="6" r:id="rId6"/>
    <sheet name="2812_VS4C" sheetId="7" r:id="rId7"/>
    <sheet name="2813_VS5B" sheetId="8" r:id="rId8"/>
    <sheet name="2814_VS5C" sheetId="9" r:id="rId9"/>
    <sheet name="3028_VS3C" sheetId="10" r:id="rId10"/>
    <sheet name="rozhodci" sheetId="11" r:id="rId11"/>
    <sheet name="poznamky" sheetId="12" r:id="rId12"/>
  </sheets>
  <calcPr calcId="145621"/>
</workbook>
</file>

<file path=xl/calcChain.xml><?xml version="1.0" encoding="utf-8"?>
<calcChain xmlns="http://schemas.openxmlformats.org/spreadsheetml/2006/main">
  <c r="K10" i="10" l="1"/>
  <c r="X10" i="10" s="1"/>
  <c r="O10" i="10"/>
  <c r="S10" i="10"/>
  <c r="W10" i="10"/>
  <c r="K8" i="10"/>
  <c r="O8" i="10"/>
  <c r="S8" i="10"/>
  <c r="W8" i="10"/>
  <c r="K9" i="10"/>
  <c r="O9" i="10"/>
  <c r="S9" i="10"/>
  <c r="W9" i="10"/>
  <c r="X9" i="10"/>
  <c r="K7" i="10"/>
  <c r="O7" i="10"/>
  <c r="S7" i="10"/>
  <c r="W7" i="10"/>
  <c r="K10" i="9"/>
  <c r="O10" i="9"/>
  <c r="S10" i="9"/>
  <c r="W10" i="9"/>
  <c r="K8" i="9"/>
  <c r="O8" i="9"/>
  <c r="S8" i="9"/>
  <c r="W8" i="9"/>
  <c r="K7" i="9"/>
  <c r="O7" i="9"/>
  <c r="S7" i="9"/>
  <c r="W7" i="9"/>
  <c r="K15" i="9"/>
  <c r="O15" i="9"/>
  <c r="S15" i="9"/>
  <c r="W15" i="9"/>
  <c r="X15" i="9"/>
  <c r="K13" i="9"/>
  <c r="O13" i="9"/>
  <c r="S13" i="9"/>
  <c r="W13" i="9"/>
  <c r="K16" i="9"/>
  <c r="O16" i="9"/>
  <c r="S16" i="9"/>
  <c r="W16" i="9"/>
  <c r="K12" i="9"/>
  <c r="O12" i="9"/>
  <c r="S12" i="9"/>
  <c r="W12" i="9"/>
  <c r="K9" i="9"/>
  <c r="O9" i="9"/>
  <c r="S9" i="9"/>
  <c r="X9" i="9" s="1"/>
  <c r="W9" i="9"/>
  <c r="K14" i="9"/>
  <c r="O14" i="9"/>
  <c r="S14" i="9"/>
  <c r="W14" i="9"/>
  <c r="K11" i="9"/>
  <c r="O11" i="9"/>
  <c r="S11" i="9"/>
  <c r="X11" i="9" s="1"/>
  <c r="W11" i="9"/>
  <c r="K11" i="8"/>
  <c r="O11" i="8"/>
  <c r="S11" i="8"/>
  <c r="W11" i="8"/>
  <c r="K16" i="8"/>
  <c r="O16" i="8"/>
  <c r="S16" i="8"/>
  <c r="W16" i="8"/>
  <c r="K9" i="8"/>
  <c r="O9" i="8"/>
  <c r="S9" i="8"/>
  <c r="X9" i="8" s="1"/>
  <c r="W9" i="8"/>
  <c r="K10" i="8"/>
  <c r="O10" i="8"/>
  <c r="S10" i="8"/>
  <c r="W10" i="8"/>
  <c r="K12" i="8"/>
  <c r="X12" i="8" s="1"/>
  <c r="O12" i="8"/>
  <c r="S12" i="8"/>
  <c r="W12" i="8"/>
  <c r="K15" i="8"/>
  <c r="O15" i="8"/>
  <c r="S15" i="8"/>
  <c r="X15" i="8" s="1"/>
  <c r="W15" i="8"/>
  <c r="K14" i="8"/>
  <c r="O14" i="8"/>
  <c r="S14" i="8"/>
  <c r="W14" i="8"/>
  <c r="K13" i="8"/>
  <c r="O13" i="8"/>
  <c r="S13" i="8"/>
  <c r="W13" i="8"/>
  <c r="K7" i="8"/>
  <c r="O7" i="8"/>
  <c r="S7" i="8"/>
  <c r="X7" i="8" s="1"/>
  <c r="W7" i="8"/>
  <c r="K8" i="8"/>
  <c r="O8" i="8"/>
  <c r="S8" i="8"/>
  <c r="W8" i="8"/>
  <c r="K7" i="7"/>
  <c r="O7" i="7"/>
  <c r="S7" i="7"/>
  <c r="W7" i="7"/>
  <c r="K8" i="7"/>
  <c r="O8" i="7"/>
  <c r="S8" i="7"/>
  <c r="W8" i="7"/>
  <c r="K11" i="7"/>
  <c r="O11" i="7"/>
  <c r="S11" i="7"/>
  <c r="W11" i="7"/>
  <c r="K10" i="7"/>
  <c r="O10" i="7"/>
  <c r="S10" i="7"/>
  <c r="W10" i="7"/>
  <c r="K9" i="7"/>
  <c r="O9" i="7"/>
  <c r="S9" i="7"/>
  <c r="W9" i="7"/>
  <c r="K20" i="6"/>
  <c r="O20" i="6"/>
  <c r="S20" i="6"/>
  <c r="W20" i="6"/>
  <c r="X20" i="6"/>
  <c r="K22" i="6"/>
  <c r="O22" i="6"/>
  <c r="S22" i="6"/>
  <c r="W22" i="6"/>
  <c r="K16" i="6"/>
  <c r="O16" i="6"/>
  <c r="S16" i="6"/>
  <c r="W16" i="6"/>
  <c r="K19" i="6"/>
  <c r="O19" i="6"/>
  <c r="S19" i="6"/>
  <c r="W19" i="6"/>
  <c r="K8" i="6"/>
  <c r="O8" i="6"/>
  <c r="S8" i="6"/>
  <c r="W8" i="6"/>
  <c r="K7" i="6"/>
  <c r="O7" i="6"/>
  <c r="S7" i="6"/>
  <c r="W7" i="6"/>
  <c r="X7" i="6"/>
  <c r="K17" i="6"/>
  <c r="O17" i="6"/>
  <c r="S17" i="6"/>
  <c r="W17" i="6"/>
  <c r="K13" i="6"/>
  <c r="O13" i="6"/>
  <c r="S13" i="6"/>
  <c r="W13" i="6"/>
  <c r="K10" i="6"/>
  <c r="X10" i="6" s="1"/>
  <c r="O10" i="6"/>
  <c r="S10" i="6"/>
  <c r="W10" i="6"/>
  <c r="K18" i="6"/>
  <c r="O18" i="6"/>
  <c r="S18" i="6"/>
  <c r="W18" i="6"/>
  <c r="K23" i="6"/>
  <c r="O23" i="6"/>
  <c r="S23" i="6"/>
  <c r="W23" i="6"/>
  <c r="K15" i="6"/>
  <c r="O15" i="6"/>
  <c r="S15" i="6"/>
  <c r="W15" i="6"/>
  <c r="K9" i="6"/>
  <c r="X9" i="6" s="1"/>
  <c r="O9" i="6"/>
  <c r="S9" i="6"/>
  <c r="W9" i="6"/>
  <c r="K11" i="6"/>
  <c r="O11" i="6"/>
  <c r="S11" i="6"/>
  <c r="W11" i="6"/>
  <c r="K21" i="6"/>
  <c r="O21" i="6"/>
  <c r="S21" i="6"/>
  <c r="W21" i="6"/>
  <c r="K14" i="6"/>
  <c r="O14" i="6"/>
  <c r="S14" i="6"/>
  <c r="W14" i="6"/>
  <c r="K12" i="6"/>
  <c r="O12" i="6"/>
  <c r="S12" i="6"/>
  <c r="W12" i="6"/>
  <c r="K14" i="5"/>
  <c r="O14" i="5"/>
  <c r="S14" i="5"/>
  <c r="X14" i="5"/>
  <c r="W14" i="5"/>
  <c r="K11" i="5"/>
  <c r="O11" i="5"/>
  <c r="S11" i="5"/>
  <c r="W11" i="5"/>
  <c r="K9" i="5"/>
  <c r="O9" i="5"/>
  <c r="S9" i="5"/>
  <c r="X9" i="5"/>
  <c r="W9" i="5"/>
  <c r="K16" i="5"/>
  <c r="O16" i="5"/>
  <c r="S16" i="5"/>
  <c r="W16" i="5"/>
  <c r="K7" i="5"/>
  <c r="O7" i="5"/>
  <c r="S7" i="5"/>
  <c r="X7" i="5"/>
  <c r="W7" i="5"/>
  <c r="K10" i="5"/>
  <c r="O10" i="5"/>
  <c r="S10" i="5"/>
  <c r="W10" i="5"/>
  <c r="K13" i="5"/>
  <c r="O13" i="5"/>
  <c r="S13" i="5"/>
  <c r="X13" i="5"/>
  <c r="W13" i="5"/>
  <c r="K8" i="5"/>
  <c r="O8" i="5"/>
  <c r="S8" i="5"/>
  <c r="W8" i="5"/>
  <c r="K15" i="5"/>
  <c r="O15" i="5"/>
  <c r="S15" i="5"/>
  <c r="X15" i="5"/>
  <c r="W15" i="5"/>
  <c r="K19" i="5"/>
  <c r="O19" i="5"/>
  <c r="S19" i="5"/>
  <c r="W19" i="5"/>
  <c r="K18" i="5"/>
  <c r="O18" i="5"/>
  <c r="S18" i="5"/>
  <c r="X18" i="5"/>
  <c r="W18" i="5"/>
  <c r="K17" i="5"/>
  <c r="O17" i="5"/>
  <c r="S17" i="5"/>
  <c r="W17" i="5"/>
  <c r="K12" i="5"/>
  <c r="O12" i="5"/>
  <c r="S12" i="5"/>
  <c r="X12" i="5"/>
  <c r="W12" i="5"/>
  <c r="K10" i="4"/>
  <c r="O10" i="4"/>
  <c r="S10" i="4"/>
  <c r="W10" i="4"/>
  <c r="K20" i="4"/>
  <c r="O20" i="4"/>
  <c r="S20" i="4"/>
  <c r="W20" i="4"/>
  <c r="K19" i="4"/>
  <c r="O19" i="4"/>
  <c r="S19" i="4"/>
  <c r="W19" i="4"/>
  <c r="K15" i="4"/>
  <c r="O15" i="4"/>
  <c r="S15" i="4"/>
  <c r="W15" i="4"/>
  <c r="K9" i="4"/>
  <c r="O9" i="4"/>
  <c r="S9" i="4"/>
  <c r="W9" i="4"/>
  <c r="K23" i="4"/>
  <c r="O23" i="4"/>
  <c r="S23" i="4"/>
  <c r="W23" i="4"/>
  <c r="K22" i="4"/>
  <c r="O22" i="4"/>
  <c r="S22" i="4"/>
  <c r="W22" i="4"/>
  <c r="K16" i="4"/>
  <c r="O16" i="4"/>
  <c r="S16" i="4"/>
  <c r="W16" i="4"/>
  <c r="K21" i="4"/>
  <c r="O21" i="4"/>
  <c r="S21" i="4"/>
  <c r="W21" i="4"/>
  <c r="K14" i="4"/>
  <c r="O14" i="4"/>
  <c r="S14" i="4"/>
  <c r="W14" i="4"/>
  <c r="K17" i="4"/>
  <c r="O17" i="4"/>
  <c r="S17" i="4"/>
  <c r="W17" i="4"/>
  <c r="K8" i="4"/>
  <c r="O8" i="4"/>
  <c r="S8" i="4"/>
  <c r="W8" i="4"/>
  <c r="K13" i="4"/>
  <c r="O13" i="4"/>
  <c r="S13" i="4"/>
  <c r="W13" i="4"/>
  <c r="K7" i="4"/>
  <c r="O7" i="4"/>
  <c r="S7" i="4"/>
  <c r="W7" i="4"/>
  <c r="K12" i="4"/>
  <c r="O12" i="4"/>
  <c r="S12" i="4"/>
  <c r="W12" i="4"/>
  <c r="K18" i="4"/>
  <c r="O18" i="4"/>
  <c r="S18" i="4"/>
  <c r="W18" i="4"/>
  <c r="K11" i="4"/>
  <c r="O11" i="4"/>
  <c r="S11" i="4"/>
  <c r="W11" i="4"/>
  <c r="K23" i="3"/>
  <c r="O23" i="3"/>
  <c r="S23" i="3"/>
  <c r="W23" i="3"/>
  <c r="K16" i="3"/>
  <c r="O16" i="3"/>
  <c r="S16" i="3"/>
  <c r="W16" i="3"/>
  <c r="K11" i="3"/>
  <c r="O11" i="3"/>
  <c r="S11" i="3"/>
  <c r="W11" i="3"/>
  <c r="K29" i="3"/>
  <c r="O29" i="3"/>
  <c r="S29" i="3"/>
  <c r="W29" i="3"/>
  <c r="K26" i="3"/>
  <c r="O26" i="3"/>
  <c r="S26" i="3"/>
  <c r="W26" i="3"/>
  <c r="K20" i="3"/>
  <c r="O20" i="3"/>
  <c r="S20" i="3"/>
  <c r="W20" i="3"/>
  <c r="K15" i="3"/>
  <c r="O15" i="3"/>
  <c r="S15" i="3"/>
  <c r="W15" i="3"/>
  <c r="K25" i="3"/>
  <c r="O25" i="3"/>
  <c r="S25" i="3"/>
  <c r="W25" i="3"/>
  <c r="K30" i="3"/>
  <c r="O30" i="3"/>
  <c r="S30" i="3"/>
  <c r="W30" i="3"/>
  <c r="K14" i="3"/>
  <c r="O14" i="3"/>
  <c r="S14" i="3"/>
  <c r="W14" i="3"/>
  <c r="K8" i="3"/>
  <c r="O8" i="3"/>
  <c r="S8" i="3"/>
  <c r="W8" i="3"/>
  <c r="K22" i="3"/>
  <c r="O22" i="3"/>
  <c r="S22" i="3"/>
  <c r="W22" i="3"/>
  <c r="K19" i="3"/>
  <c r="O19" i="3"/>
  <c r="S19" i="3"/>
  <c r="W19" i="3"/>
  <c r="K24" i="3"/>
  <c r="O24" i="3"/>
  <c r="S24" i="3"/>
  <c r="W24" i="3"/>
  <c r="K21" i="3"/>
  <c r="O21" i="3"/>
  <c r="S21" i="3"/>
  <c r="W21" i="3"/>
  <c r="K7" i="3"/>
  <c r="O7" i="3"/>
  <c r="S7" i="3"/>
  <c r="W7" i="3"/>
  <c r="K10" i="3"/>
  <c r="O10" i="3"/>
  <c r="S10" i="3"/>
  <c r="W10" i="3"/>
  <c r="K27" i="3"/>
  <c r="O27" i="3"/>
  <c r="S27" i="3"/>
  <c r="W27" i="3"/>
  <c r="K9" i="3"/>
  <c r="O9" i="3"/>
  <c r="S9" i="3"/>
  <c r="W9" i="3"/>
  <c r="K13" i="3"/>
  <c r="O13" i="3"/>
  <c r="S13" i="3"/>
  <c r="W13" i="3"/>
  <c r="K18" i="3"/>
  <c r="O18" i="3"/>
  <c r="S18" i="3"/>
  <c r="W18" i="3"/>
  <c r="K12" i="3"/>
  <c r="O12" i="3"/>
  <c r="S12" i="3"/>
  <c r="W12" i="3"/>
  <c r="K17" i="3"/>
  <c r="O17" i="3"/>
  <c r="S17" i="3"/>
  <c r="W17" i="3"/>
  <c r="K28" i="3"/>
  <c r="O28" i="3"/>
  <c r="S28" i="3"/>
  <c r="W28" i="3"/>
  <c r="K10" i="2"/>
  <c r="O10" i="2"/>
  <c r="S10" i="2"/>
  <c r="W10" i="2"/>
  <c r="K7" i="2"/>
  <c r="O7" i="2"/>
  <c r="X7" i="2" s="1"/>
  <c r="S7" i="2"/>
  <c r="W7" i="2"/>
  <c r="K8" i="2"/>
  <c r="O8" i="2"/>
  <c r="S8" i="2"/>
  <c r="W8" i="2"/>
  <c r="K9" i="2"/>
  <c r="O9" i="2"/>
  <c r="S9" i="2"/>
  <c r="W9" i="2"/>
  <c r="K8" i="1"/>
  <c r="O8" i="1"/>
  <c r="S8" i="1"/>
  <c r="W8" i="1"/>
  <c r="K12" i="1"/>
  <c r="O12" i="1"/>
  <c r="S12" i="1"/>
  <c r="W12" i="1"/>
  <c r="K11" i="1"/>
  <c r="O11" i="1"/>
  <c r="S11" i="1"/>
  <c r="W11" i="1"/>
  <c r="K13" i="1"/>
  <c r="O13" i="1"/>
  <c r="X13" i="1" s="1"/>
  <c r="S13" i="1"/>
  <c r="W13" i="1"/>
  <c r="K26" i="1"/>
  <c r="O26" i="1"/>
  <c r="S26" i="1"/>
  <c r="W26" i="1"/>
  <c r="K24" i="1"/>
  <c r="O24" i="1"/>
  <c r="S24" i="1"/>
  <c r="W24" i="1"/>
  <c r="K25" i="1"/>
  <c r="O25" i="1"/>
  <c r="X25" i="1" s="1"/>
  <c r="S25" i="1"/>
  <c r="W25" i="1"/>
  <c r="K22" i="1"/>
  <c r="X22" i="1" s="1"/>
  <c r="O22" i="1"/>
  <c r="S22" i="1"/>
  <c r="W22" i="1"/>
  <c r="K16" i="1"/>
  <c r="O16" i="1"/>
  <c r="S16" i="1"/>
  <c r="W16" i="1"/>
  <c r="K20" i="1"/>
  <c r="O20" i="1"/>
  <c r="X20" i="1" s="1"/>
  <c r="S20" i="1"/>
  <c r="W20" i="1"/>
  <c r="K27" i="1"/>
  <c r="O27" i="1"/>
  <c r="S27" i="1"/>
  <c r="W27" i="1"/>
  <c r="K19" i="1"/>
  <c r="O19" i="1"/>
  <c r="S19" i="1"/>
  <c r="X19" i="1" s="1"/>
  <c r="W19" i="1"/>
  <c r="K21" i="1"/>
  <c r="O21" i="1"/>
  <c r="X21" i="1" s="1"/>
  <c r="S21" i="1"/>
  <c r="W21" i="1"/>
  <c r="K23" i="1"/>
  <c r="X23" i="1" s="1"/>
  <c r="O23" i="1"/>
  <c r="S23" i="1"/>
  <c r="W23" i="1"/>
  <c r="K14" i="1"/>
  <c r="O14" i="1"/>
  <c r="S14" i="1"/>
  <c r="W14" i="1"/>
  <c r="K15" i="1"/>
  <c r="O15" i="1"/>
  <c r="S15" i="1"/>
  <c r="W15" i="1"/>
  <c r="K17" i="1"/>
  <c r="X17" i="1" s="1"/>
  <c r="O17" i="1"/>
  <c r="S17" i="1"/>
  <c r="W17" i="1"/>
  <c r="K10" i="1"/>
  <c r="O10" i="1"/>
  <c r="S10" i="1"/>
  <c r="X10" i="1" s="1"/>
  <c r="W10" i="1"/>
  <c r="K9" i="1"/>
  <c r="O9" i="1"/>
  <c r="X9" i="1" s="1"/>
  <c r="S9" i="1"/>
  <c r="W9" i="1"/>
  <c r="K7" i="1"/>
  <c r="O7" i="1"/>
  <c r="S7" i="1"/>
  <c r="W7" i="1"/>
  <c r="K18" i="1"/>
  <c r="O18" i="1"/>
  <c r="S18" i="1"/>
  <c r="X18" i="1" s="1"/>
  <c r="W18" i="1"/>
  <c r="X7" i="4"/>
  <c r="X20" i="4"/>
  <c r="X17" i="3"/>
  <c r="X9" i="3"/>
  <c r="X8" i="3"/>
  <c r="X15" i="3"/>
  <c r="X21" i="3"/>
  <c r="X11" i="3"/>
  <c r="X15" i="1"/>
  <c r="X9" i="2"/>
  <c r="X7" i="1"/>
  <c r="X12" i="1"/>
  <c r="X24" i="1"/>
  <c r="X11" i="5"/>
  <c r="X14" i="4"/>
  <c r="X9" i="4"/>
  <c r="X18" i="4"/>
  <c r="X22" i="4"/>
  <c r="X8" i="4"/>
  <c r="X12" i="4"/>
  <c r="X17" i="4"/>
  <c r="X23" i="4"/>
  <c r="X19" i="4"/>
  <c r="X11" i="4"/>
  <c r="X13" i="4"/>
  <c r="X21" i="4"/>
  <c r="X16" i="4"/>
  <c r="X15" i="4"/>
  <c r="X10" i="4"/>
  <c r="X8" i="2"/>
  <c r="X10" i="2"/>
  <c r="X10" i="3"/>
  <c r="X30" i="3"/>
  <c r="X23" i="3"/>
  <c r="X18" i="3"/>
  <c r="X19" i="3"/>
  <c r="X26" i="3"/>
  <c r="X28" i="3"/>
  <c r="X13" i="3"/>
  <c r="X7" i="3"/>
  <c r="X22" i="3"/>
  <c r="X25" i="3"/>
  <c r="X29" i="3"/>
  <c r="X12" i="3"/>
  <c r="X27" i="3"/>
  <c r="X24" i="3"/>
  <c r="X14" i="3"/>
  <c r="X20" i="3"/>
  <c r="X16" i="3"/>
  <c r="X14" i="1"/>
  <c r="X27" i="1"/>
  <c r="X11" i="1"/>
  <c r="X16" i="1"/>
  <c r="X26" i="1"/>
  <c r="X8" i="1"/>
  <c r="X12" i="6"/>
  <c r="X23" i="6"/>
  <c r="X19" i="6"/>
  <c r="X21" i="6"/>
  <c r="X13" i="6"/>
  <c r="X10" i="9"/>
  <c r="X16" i="9"/>
  <c r="X8" i="9"/>
  <c r="X8" i="10"/>
  <c r="X7" i="10"/>
  <c r="X8" i="7"/>
  <c r="X10" i="7"/>
  <c r="X10" i="5"/>
  <c r="X19" i="5"/>
  <c r="X17" i="5"/>
  <c r="X8" i="5"/>
  <c r="X16" i="5"/>
  <c r="X14" i="8"/>
  <c r="X11" i="8"/>
  <c r="X11" i="6"/>
  <c r="X18" i="6"/>
  <c r="X17" i="6"/>
  <c r="X16" i="6"/>
  <c r="X22" i="6"/>
  <c r="X14" i="6"/>
  <c r="X15" i="6"/>
  <c r="X8" i="6"/>
  <c r="X14" i="9"/>
  <c r="X12" i="9"/>
  <c r="X13" i="9"/>
  <c r="X7" i="9"/>
  <c r="X9" i="7"/>
  <c r="X7" i="7"/>
  <c r="X11" i="7"/>
  <c r="X13" i="8" l="1"/>
  <c r="X16" i="8"/>
  <c r="X8" i="8"/>
  <c r="X10" i="8"/>
</calcChain>
</file>

<file path=xl/sharedStrings.xml><?xml version="1.0" encoding="utf-8"?>
<sst xmlns="http://schemas.openxmlformats.org/spreadsheetml/2006/main" count="755" uniqueCount="258">
  <si>
    <t>SGŽ Veselský pohár</t>
  </si>
  <si>
    <t>6.4.2019</t>
  </si>
  <si>
    <t>VS0A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</si>
  <si>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</si>
  <si>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</si>
  <si>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</si>
  <si>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</si>
  <si>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</si>
  <si>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</si>
  <si>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</si>
  <si>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</si>
  <si>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</si>
  <si>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</si>
  <si>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</si>
  <si>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</si>
  <si>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</si>
  <si>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</si>
  <si>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</si>
  <si>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</si>
  <si>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</si>
  <si>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Poláková Klára</t>
  </si>
  <si>
    <t>GT Šestajovice</t>
  </si>
  <si>
    <t>Brabencová, Stankovičová</t>
  </si>
  <si>
    <t>Harantová Agáta</t>
  </si>
  <si>
    <t>KSG Litvínov</t>
  </si>
  <si>
    <t>R.Hochelova</t>
  </si>
  <si>
    <t>Bartošková Nela</t>
  </si>
  <si>
    <t>SG Pelhřimov</t>
  </si>
  <si>
    <t>Krátká Klaudie</t>
  </si>
  <si>
    <t>Zourová,Svobodová,Švecová</t>
  </si>
  <si>
    <t>Krejčí Sofie</t>
  </si>
  <si>
    <t>Mikešová Lucie</t>
  </si>
  <si>
    <t>Dvořáková Julie</t>
  </si>
  <si>
    <t>TJ Lokomotiva Veselí n. L.</t>
  </si>
  <si>
    <t>Líkařová</t>
  </si>
  <si>
    <t>Musilová Laura</t>
  </si>
  <si>
    <t>Novotná Sára</t>
  </si>
  <si>
    <t>Urbanová</t>
  </si>
  <si>
    <t>Pravdová Aneta</t>
  </si>
  <si>
    <t>Táborská Anna</t>
  </si>
  <si>
    <t>Krejčí Marie</t>
  </si>
  <si>
    <t>Urbanová E.</t>
  </si>
  <si>
    <t>Zubašku Nikoleta</t>
  </si>
  <si>
    <t>Kopačková Eliška</t>
  </si>
  <si>
    <t>Němcová Nicol</t>
  </si>
  <si>
    <t>TJ Nová Včelnice</t>
  </si>
  <si>
    <t>Kubaláková ,Kolář</t>
  </si>
  <si>
    <t>Ouhelová Šárka</t>
  </si>
  <si>
    <t>Kubaláková,Kolář</t>
  </si>
  <si>
    <t>Fiedlerová Enola</t>
  </si>
  <si>
    <t>TJ Slovan J.Hradec</t>
  </si>
  <si>
    <t>Dvořáková,Maryšková,Havelková</t>
  </si>
  <si>
    <t>Holická Tereza</t>
  </si>
  <si>
    <t>Dvořáková, Maryšková,Havelková</t>
  </si>
  <si>
    <t>Kopecká Ema</t>
  </si>
  <si>
    <t>TJ Spartak MAS Sezimovo Ústí</t>
  </si>
  <si>
    <t>Kopecká,Sikora</t>
  </si>
  <si>
    <t>Sikorová Adéla</t>
  </si>
  <si>
    <t>VS0B</t>
  </si>
  <si>
    <t>Suchá Barbora</t>
  </si>
  <si>
    <t>Polákovi</t>
  </si>
  <si>
    <t>Štefanová Julie</t>
  </si>
  <si>
    <t>Štefan, Grygar</t>
  </si>
  <si>
    <t>Kepková Diana</t>
  </si>
  <si>
    <t>Blechová ,Kubaláková</t>
  </si>
  <si>
    <t>Šerglová Tereza</t>
  </si>
  <si>
    <t>Blechová,Kubaláková</t>
  </si>
  <si>
    <t>VS1A</t>
  </si>
  <si>
    <t>AC Sparta Praha</t>
  </si>
  <si>
    <t>kolektiv trenérů</t>
  </si>
  <si>
    <t>Ulich Viktorie</t>
  </si>
  <si>
    <t>BubbleGym</t>
  </si>
  <si>
    <t>Novotná I., Kalašová</t>
  </si>
  <si>
    <t>Lysická Sára</t>
  </si>
  <si>
    <t>Sýkorová, Paková</t>
  </si>
  <si>
    <t>Štefanová Jasmina</t>
  </si>
  <si>
    <t>Pantučková Ella</t>
  </si>
  <si>
    <t>Zavadilová Zdenka</t>
  </si>
  <si>
    <t>Zralá Eliška</t>
  </si>
  <si>
    <t>Doležalová Andrea</t>
  </si>
  <si>
    <t>KSG Znojmo</t>
  </si>
  <si>
    <t>Křístelová a kol.</t>
  </si>
  <si>
    <t>Kováčová Marika Nina</t>
  </si>
  <si>
    <t>Vojtěchová Antonie</t>
  </si>
  <si>
    <t>Černá Kateřina</t>
  </si>
  <si>
    <t>Merkur ČB</t>
  </si>
  <si>
    <t>Polívková, Vandělíková</t>
  </si>
  <si>
    <t>Kokešová Barbora</t>
  </si>
  <si>
    <t>Novotná</t>
  </si>
  <si>
    <t>Havlíčková Anna</t>
  </si>
  <si>
    <t>Kalkusová Anežka</t>
  </si>
  <si>
    <t>Dvořáková, Maryšková, Havelková</t>
  </si>
  <si>
    <t>Martínková Veronika</t>
  </si>
  <si>
    <t>Šímová Zuzana</t>
  </si>
  <si>
    <t>Kuhnová Viktorie</t>
  </si>
  <si>
    <t>TJ Slovan Praha</t>
  </si>
  <si>
    <t>Felixová, Matušíková, Antalová</t>
  </si>
  <si>
    <t>Kubíková Kateřina</t>
  </si>
  <si>
    <t>Matušíková Nikola</t>
  </si>
  <si>
    <t>Řezníčková Natálie</t>
  </si>
  <si>
    <t>TJ Sokol Horní Počernice</t>
  </si>
  <si>
    <t>Zahradníčková J+D</t>
  </si>
  <si>
    <t>Švaříčková Linda</t>
  </si>
  <si>
    <t>Velebilová Adéla</t>
  </si>
  <si>
    <t>Kolbová Simona</t>
  </si>
  <si>
    <t>Slabá Hana</t>
  </si>
  <si>
    <t>Štemberková Eva</t>
  </si>
  <si>
    <t>VS1B</t>
  </si>
  <si>
    <t>Pospíšilová Anežka</t>
  </si>
  <si>
    <t>Süss Amélie</t>
  </si>
  <si>
    <t>Štěpáníková Barbora</t>
  </si>
  <si>
    <t>Gymnastika Říčany</t>
  </si>
  <si>
    <t>Bernardová Barbora</t>
  </si>
  <si>
    <t>Pechmanová Mariana</t>
  </si>
  <si>
    <t>Hrušková Tereza</t>
  </si>
  <si>
    <t>Jechová</t>
  </si>
  <si>
    <t>Buršová Eliška</t>
  </si>
  <si>
    <t>Činoveská Valerie</t>
  </si>
  <si>
    <t>Kučerová Adéla</t>
  </si>
  <si>
    <t>Hochelová</t>
  </si>
  <si>
    <t>Poláčková Adriana</t>
  </si>
  <si>
    <t>Novotná Iva</t>
  </si>
  <si>
    <t>Kubaláková Adéla</t>
  </si>
  <si>
    <t>Kolář,Dvořák</t>
  </si>
  <si>
    <t>Přibylová Veronika</t>
  </si>
  <si>
    <t>Michalisková Linda</t>
  </si>
  <si>
    <t>Haneflová, Pavlíková Kešnarová</t>
  </si>
  <si>
    <t>Maryšková Nela</t>
  </si>
  <si>
    <t>Česneková Beáta</t>
  </si>
  <si>
    <t>Bišická Natálie</t>
  </si>
  <si>
    <t>Dlouhá Klára</t>
  </si>
  <si>
    <t>VS2A</t>
  </si>
  <si>
    <t>Steinhauserová Julie</t>
  </si>
  <si>
    <t>Poláková Soňa</t>
  </si>
  <si>
    <t>Jochová Markéta</t>
  </si>
  <si>
    <t>Miláčková Eliška</t>
  </si>
  <si>
    <t>Bezoušková Sofie</t>
  </si>
  <si>
    <t>Žvejkalová Amélie</t>
  </si>
  <si>
    <t>Šebestová Karolína</t>
  </si>
  <si>
    <t>Jechová Andrea</t>
  </si>
  <si>
    <t>Kubošná Veronika</t>
  </si>
  <si>
    <t>Kubešová Amálie</t>
  </si>
  <si>
    <t>Strculová Elen</t>
  </si>
  <si>
    <t>Kolektiv trenérů</t>
  </si>
  <si>
    <t>Šrůtková Ela</t>
  </si>
  <si>
    <t>Kurfürstová Eliška</t>
  </si>
  <si>
    <t>Sýkorová</t>
  </si>
  <si>
    <t>VS4B</t>
  </si>
  <si>
    <t>Pospíšilová Ellen</t>
  </si>
  <si>
    <t>Kroupová Valerie</t>
  </si>
  <si>
    <t>Hurtová Tereza</t>
  </si>
  <si>
    <t>Skup.treneru</t>
  </si>
  <si>
    <t>Matiunina Varvara</t>
  </si>
  <si>
    <t>Racíková Michaela</t>
  </si>
  <si>
    <t>Ulrychová Marie Natálie</t>
  </si>
  <si>
    <t>Kováčová Karolina Mia</t>
  </si>
  <si>
    <t>Kolbanová Kristýna</t>
  </si>
  <si>
    <t>Kubešová, Bago</t>
  </si>
  <si>
    <t>Bucharová Tereza</t>
  </si>
  <si>
    <t>Bago, Imbrová</t>
  </si>
  <si>
    <t>Štojdlová Sofie</t>
  </si>
  <si>
    <t>Šůnová Laura</t>
  </si>
  <si>
    <t>Dvořáková Barbora</t>
  </si>
  <si>
    <t>Belšánová,Dubová, Vybíralová</t>
  </si>
  <si>
    <t>Holická Anna</t>
  </si>
  <si>
    <t>Vybíralová Kateřina</t>
  </si>
  <si>
    <t>Belšánová,Dubová,Vybíralová</t>
  </si>
  <si>
    <t>Brožová Julie</t>
  </si>
  <si>
    <t>Kopecká Z+E, Sedláková</t>
  </si>
  <si>
    <t>Sedláková Tereza</t>
  </si>
  <si>
    <t>Vesecká Sandra</t>
  </si>
  <si>
    <t>VS4C</t>
  </si>
  <si>
    <t>Wienerová Tereza</t>
  </si>
  <si>
    <t>Svobodovi</t>
  </si>
  <si>
    <t>Linhartová Adéla</t>
  </si>
  <si>
    <t>Dvořáková Berenika</t>
  </si>
  <si>
    <t>Blechová</t>
  </si>
  <si>
    <t>Kupková Linda</t>
  </si>
  <si>
    <t>Jirkovská Kristýna</t>
  </si>
  <si>
    <t>VS5B</t>
  </si>
  <si>
    <t>Makovičková Patricie</t>
  </si>
  <si>
    <t>Strýhalová Agáta</t>
  </si>
  <si>
    <t>Smejkal Nella Antonella</t>
  </si>
  <si>
    <t>Bagová Nikola</t>
  </si>
  <si>
    <t>Kalinová Adéla</t>
  </si>
  <si>
    <t>Ohanková Julie</t>
  </si>
  <si>
    <t>Zervanová Emílie</t>
  </si>
  <si>
    <t>Honzíková Klára</t>
  </si>
  <si>
    <t>Rybáková Rozálie</t>
  </si>
  <si>
    <t>Slabá Marie</t>
  </si>
  <si>
    <t>VS5C</t>
  </si>
  <si>
    <t>Molíková Simona</t>
  </si>
  <si>
    <t>Štrosová Veronika</t>
  </si>
  <si>
    <t>Vojtěchová Anna</t>
  </si>
  <si>
    <t>Hájková Kristýna</t>
  </si>
  <si>
    <t>Pechová Kateřina</t>
  </si>
  <si>
    <t>Svoboda</t>
  </si>
  <si>
    <t>Švecová Eliška</t>
  </si>
  <si>
    <t>Omastová Karolina</t>
  </si>
  <si>
    <t>Linková Eliška</t>
  </si>
  <si>
    <t>Augustová, Hubáčková</t>
  </si>
  <si>
    <t>Bartošová Kristýna</t>
  </si>
  <si>
    <t>Vonešová Tereza</t>
  </si>
  <si>
    <t>VS3C</t>
  </si>
  <si>
    <t>Rašková Karolína</t>
  </si>
  <si>
    <t>Bedřichová Julie</t>
  </si>
  <si>
    <t>Mansfeldová Bára</t>
  </si>
  <si>
    <t>Kopecká Aneta</t>
  </si>
  <si>
    <t>poznámka</t>
  </si>
  <si>
    <t>oddil</t>
  </si>
  <si>
    <t>Bukovská Eva</t>
  </si>
  <si>
    <t>Sýkorová Barbora</t>
  </si>
  <si>
    <t>Bezoušková Dagmar</t>
  </si>
  <si>
    <t>III. třída</t>
  </si>
  <si>
    <t>Šebestová Tereza</t>
  </si>
  <si>
    <t>III.třída</t>
  </si>
  <si>
    <t>Vodičková Monika</t>
  </si>
  <si>
    <t>3 trida</t>
  </si>
  <si>
    <t>Racikova Jarka</t>
  </si>
  <si>
    <t>Buršová Michaela</t>
  </si>
  <si>
    <t>3.tř.</t>
  </si>
  <si>
    <t>Křístelová Ivana</t>
  </si>
  <si>
    <t>I. KT</t>
  </si>
  <si>
    <t>Bedřichová Romana</t>
  </si>
  <si>
    <t>III. KT</t>
  </si>
  <si>
    <t>Kováčová Pavla</t>
  </si>
  <si>
    <t>Polívková Irena</t>
  </si>
  <si>
    <t>II. třída</t>
  </si>
  <si>
    <t>Kubešová Martina</t>
  </si>
  <si>
    <t>II. třída (odpoledne)</t>
  </si>
  <si>
    <t>Zourová Světlana</t>
  </si>
  <si>
    <t>II.třída</t>
  </si>
  <si>
    <t>Svobodová Štěpánka</t>
  </si>
  <si>
    <t>Líkařová Monika</t>
  </si>
  <si>
    <t>III.tř</t>
  </si>
  <si>
    <t>Dytrichová Renata</t>
  </si>
  <si>
    <t>III.tř.</t>
  </si>
  <si>
    <t>Pfaurová Eliška</t>
  </si>
  <si>
    <t>Pavlíková Kešnarová Alena</t>
  </si>
  <si>
    <t>II.</t>
  </si>
  <si>
    <t>Dvořáková Jiřina</t>
  </si>
  <si>
    <t>III.</t>
  </si>
  <si>
    <t>Kešnarová Barbora</t>
  </si>
  <si>
    <t>Jírová Dita</t>
  </si>
  <si>
    <t>I. v případě nouze</t>
  </si>
  <si>
    <t>Matušíková Gabriela</t>
  </si>
  <si>
    <t>Zahradníčková Jana</t>
  </si>
  <si>
    <t>II. tř</t>
  </si>
  <si>
    <t>Kopecká Zdenka</t>
  </si>
  <si>
    <t>I. tř.</t>
  </si>
  <si>
    <t>Drdová Michaela</t>
  </si>
  <si>
    <t>Voborská Kristýna</t>
  </si>
  <si>
    <t>Blafková Kristýna</t>
  </si>
  <si>
    <t>Bezoušková (na odpoledne) - preferuje kladinu, je to nová rozhodčí a předem si chce lépe nářadí nastudovat, Šebestová (celý den)- preferuje prostná</t>
  </si>
  <si>
    <t>Prosim o možnosti přespat v tělocvičně v vlastnich spacich pytlích.5-6.4.2019</t>
  </si>
  <si>
    <t>Macková Anežka</t>
  </si>
  <si>
    <t>Svobodová,Zourová, Švecová</t>
  </si>
  <si>
    <t>Skoková 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</si>
</sst>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</font>
    <font>
      <b/>
      <sz val="14"/>
      <color indexed="8"/>
      <name val="Calibri"/>
    </font>
    <font>
      <b/>
      <sz val="11"/>
      <color indexed="8"/>
      <name val="Calibri"/>
    </font>
    <font>
      <sz val="8"/>
      <name val="Calibri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164" fontId="4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zoomScaleNormal="100" workbookViewId="0">
      <selection activeCell="C19" sqref="C19"/>
    </sheetView>
  </sheetViews>
  <sheetFormatPr defaultRowHeight="15" x14ac:dyDescent="0.25"/>
  <cols>
    <col min="1" max="1" width="7.5703125" customWidth="1"/>
    <col min="2" max="2" width="10" customWidth="1"/>
    <col min="3" max="3" width="8.5703125" customWidth="1"/>
    <col min="4" max="4" width="16.28515625" customWidth="1"/>
    <col min="5" max="5" width="6.42578125" customWidth="1"/>
    <col min="6" max="6" width="27.28515625" customWidth="1"/>
    <col min="7" max="7" width="30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.8554687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292739</v>
      </c>
      <c r="C7">
        <v>4322</v>
      </c>
      <c r="D7" t="s">
        <v>23</v>
      </c>
      <c r="E7">
        <v>2012</v>
      </c>
      <c r="F7" t="s">
        <v>24</v>
      </c>
      <c r="G7" t="s">
        <v>25</v>
      </c>
      <c r="H7" s="3">
        <v>10</v>
      </c>
      <c r="I7" s="3">
        <v>9.3670000000000009</v>
      </c>
      <c r="J7" s="3">
        <v>0</v>
      </c>
      <c r="K7" s="4">
        <f t="shared" ref="K7:K27" si="0">H7+I7-J7</f>
        <v>19.367000000000001</v>
      </c>
      <c r="L7" s="3">
        <v>10</v>
      </c>
      <c r="M7" s="3">
        <v>8.8330000000000002</v>
      </c>
      <c r="N7" s="3">
        <v>0</v>
      </c>
      <c r="O7" s="4">
        <f t="shared" ref="O7:O27" si="1">L7+M7-N7</f>
        <v>18.832999999999998</v>
      </c>
      <c r="P7" s="3">
        <v>10</v>
      </c>
      <c r="Q7" s="3">
        <v>7.7329999999999997</v>
      </c>
      <c r="R7" s="3">
        <v>0</v>
      </c>
      <c r="S7" s="4">
        <f t="shared" ref="S7:S27" si="2">P7+Q7-R7</f>
        <v>17.733000000000001</v>
      </c>
      <c r="T7" s="3">
        <v>10</v>
      </c>
      <c r="U7" s="3">
        <v>8.65</v>
      </c>
      <c r="V7" s="3">
        <v>0</v>
      </c>
      <c r="W7" s="4">
        <f t="shared" ref="W7:W27" si="3">T7+U7-V7</f>
        <v>18.649999999999999</v>
      </c>
      <c r="X7" s="4">
        <f t="shared" ref="X7:X27" si="4">K7+O7+S7+W7</f>
        <v>74.582999999999998</v>
      </c>
    </row>
    <row r="8" spans="1:26" x14ac:dyDescent="0.25">
      <c r="A8">
        <v>2</v>
      </c>
      <c r="B8">
        <v>350477</v>
      </c>
      <c r="C8">
        <v>1482</v>
      </c>
      <c r="D8" t="s">
        <v>57</v>
      </c>
      <c r="E8">
        <v>2012</v>
      </c>
      <c r="F8" t="s">
        <v>55</v>
      </c>
      <c r="G8" t="s">
        <v>56</v>
      </c>
      <c r="H8" s="3">
        <v>10</v>
      </c>
      <c r="I8" s="3">
        <v>8.2669999999999995</v>
      </c>
      <c r="J8" s="3">
        <v>0</v>
      </c>
      <c r="K8" s="4">
        <f t="shared" si="0"/>
        <v>18.266999999999999</v>
      </c>
      <c r="L8" s="3">
        <v>10</v>
      </c>
      <c r="M8" s="3">
        <v>9.1999999999999993</v>
      </c>
      <c r="N8" s="3">
        <v>0</v>
      </c>
      <c r="O8" s="4">
        <f t="shared" si="1"/>
        <v>19.2</v>
      </c>
      <c r="P8" s="3">
        <v>10</v>
      </c>
      <c r="Q8" s="3">
        <v>6.633</v>
      </c>
      <c r="R8" s="3">
        <v>0</v>
      </c>
      <c r="S8" s="4">
        <f t="shared" si="2"/>
        <v>16.632999999999999</v>
      </c>
      <c r="T8" s="3">
        <v>10</v>
      </c>
      <c r="U8" s="3">
        <v>8.35</v>
      </c>
      <c r="V8" s="3">
        <v>0</v>
      </c>
      <c r="W8" s="4">
        <f t="shared" si="3"/>
        <v>18.350000000000001</v>
      </c>
      <c r="X8" s="4">
        <f t="shared" si="4"/>
        <v>72.449999999999989</v>
      </c>
    </row>
    <row r="9" spans="1:26" x14ac:dyDescent="0.25">
      <c r="A9">
        <v>3</v>
      </c>
      <c r="B9">
        <v>964852</v>
      </c>
      <c r="C9">
        <v>5185</v>
      </c>
      <c r="D9" t="s">
        <v>26</v>
      </c>
      <c r="E9">
        <v>2011</v>
      </c>
      <c r="F9" t="s">
        <v>27</v>
      </c>
      <c r="G9" t="s">
        <v>256</v>
      </c>
      <c r="H9" s="3">
        <v>10</v>
      </c>
      <c r="I9" s="3">
        <v>9.0329999999999995</v>
      </c>
      <c r="J9" s="3">
        <v>0</v>
      </c>
      <c r="K9" s="4">
        <f t="shared" si="0"/>
        <v>19.033000000000001</v>
      </c>
      <c r="L9" s="3">
        <v>10</v>
      </c>
      <c r="M9" s="3">
        <v>8.9</v>
      </c>
      <c r="N9" s="3">
        <v>0</v>
      </c>
      <c r="O9" s="4">
        <f t="shared" si="1"/>
        <v>18.899999999999999</v>
      </c>
      <c r="P9" s="3">
        <v>10</v>
      </c>
      <c r="Q9" s="3">
        <v>5.9669999999999996</v>
      </c>
      <c r="R9" s="3">
        <v>0</v>
      </c>
      <c r="S9" s="4">
        <f t="shared" si="2"/>
        <v>15.966999999999999</v>
      </c>
      <c r="T9" s="3">
        <v>10</v>
      </c>
      <c r="U9" s="3">
        <v>7.8</v>
      </c>
      <c r="V9" s="3">
        <v>0</v>
      </c>
      <c r="W9" s="4">
        <f t="shared" si="3"/>
        <v>17.8</v>
      </c>
      <c r="X9" s="4">
        <f t="shared" si="4"/>
        <v>71.7</v>
      </c>
    </row>
    <row r="10" spans="1:26" x14ac:dyDescent="0.25">
      <c r="A10">
        <v>4</v>
      </c>
      <c r="B10">
        <v>298949</v>
      </c>
      <c r="C10">
        <v>5185</v>
      </c>
      <c r="D10" t="s">
        <v>28</v>
      </c>
      <c r="E10">
        <v>2011</v>
      </c>
      <c r="F10" t="s">
        <v>27</v>
      </c>
      <c r="G10" t="s">
        <v>29</v>
      </c>
      <c r="H10" s="3">
        <v>10</v>
      </c>
      <c r="I10" s="3">
        <v>8.8330000000000002</v>
      </c>
      <c r="J10" s="3">
        <v>0</v>
      </c>
      <c r="K10" s="4">
        <f t="shared" si="0"/>
        <v>18.832999999999998</v>
      </c>
      <c r="L10" s="3">
        <v>10</v>
      </c>
      <c r="M10" s="3">
        <v>8.7330000000000005</v>
      </c>
      <c r="N10" s="3">
        <v>0</v>
      </c>
      <c r="O10" s="4">
        <f t="shared" si="1"/>
        <v>18.733000000000001</v>
      </c>
      <c r="P10" s="3">
        <v>10</v>
      </c>
      <c r="Q10" s="3">
        <v>6.5330000000000004</v>
      </c>
      <c r="R10" s="3">
        <v>0</v>
      </c>
      <c r="S10" s="4">
        <f t="shared" si="2"/>
        <v>16.533000000000001</v>
      </c>
      <c r="T10" s="3">
        <v>10</v>
      </c>
      <c r="U10" s="3">
        <v>7.4</v>
      </c>
      <c r="V10" s="3">
        <v>0</v>
      </c>
      <c r="W10" s="4">
        <f t="shared" si="3"/>
        <v>17.399999999999999</v>
      </c>
      <c r="X10" s="4">
        <f t="shared" si="4"/>
        <v>71.498999999999995</v>
      </c>
    </row>
    <row r="11" spans="1:26" x14ac:dyDescent="0.25">
      <c r="A11">
        <v>5</v>
      </c>
      <c r="B11">
        <v>146973</v>
      </c>
      <c r="C11">
        <v>4792</v>
      </c>
      <c r="D11" t="s">
        <v>52</v>
      </c>
      <c r="E11">
        <v>2012</v>
      </c>
      <c r="F11" t="s">
        <v>50</v>
      </c>
      <c r="G11" t="s">
        <v>53</v>
      </c>
      <c r="H11" s="3">
        <v>10</v>
      </c>
      <c r="I11" s="3">
        <v>8.8000000000000007</v>
      </c>
      <c r="J11" s="3">
        <v>0</v>
      </c>
      <c r="K11" s="4">
        <f t="shared" si="0"/>
        <v>18.8</v>
      </c>
      <c r="L11" s="3">
        <v>10</v>
      </c>
      <c r="M11" s="3">
        <v>9</v>
      </c>
      <c r="N11" s="3">
        <v>0</v>
      </c>
      <c r="O11" s="4">
        <f t="shared" si="1"/>
        <v>19</v>
      </c>
      <c r="P11" s="3">
        <v>10</v>
      </c>
      <c r="Q11" s="3">
        <v>6.6</v>
      </c>
      <c r="R11" s="3">
        <v>0</v>
      </c>
      <c r="S11" s="4">
        <f t="shared" si="2"/>
        <v>16.600000000000001</v>
      </c>
      <c r="T11" s="3">
        <v>9.6</v>
      </c>
      <c r="U11" s="3">
        <v>6.95</v>
      </c>
      <c r="V11" s="3">
        <v>0</v>
      </c>
      <c r="W11" s="4">
        <f t="shared" si="3"/>
        <v>16.55</v>
      </c>
      <c r="X11" s="4">
        <f t="shared" si="4"/>
        <v>70.95</v>
      </c>
    </row>
    <row r="12" spans="1:26" x14ac:dyDescent="0.25">
      <c r="A12">
        <v>6</v>
      </c>
      <c r="B12">
        <v>978617</v>
      </c>
      <c r="C12">
        <v>1482</v>
      </c>
      <c r="D12" t="s">
        <v>54</v>
      </c>
      <c r="E12">
        <v>2012</v>
      </c>
      <c r="F12" t="s">
        <v>55</v>
      </c>
      <c r="G12" t="s">
        <v>56</v>
      </c>
      <c r="H12" s="3">
        <v>10</v>
      </c>
      <c r="I12" s="3">
        <v>8.6669999999999998</v>
      </c>
      <c r="J12" s="3">
        <v>0</v>
      </c>
      <c r="K12" s="4">
        <f t="shared" si="0"/>
        <v>18.667000000000002</v>
      </c>
      <c r="L12" s="3">
        <v>10</v>
      </c>
      <c r="M12" s="3">
        <v>8.4670000000000005</v>
      </c>
      <c r="N12" s="3">
        <v>0</v>
      </c>
      <c r="O12" s="4">
        <f t="shared" si="1"/>
        <v>18.466999999999999</v>
      </c>
      <c r="P12" s="3">
        <v>10</v>
      </c>
      <c r="Q12" s="3">
        <v>6.5330000000000004</v>
      </c>
      <c r="R12" s="3">
        <v>0</v>
      </c>
      <c r="S12" s="4">
        <f t="shared" si="2"/>
        <v>16.533000000000001</v>
      </c>
      <c r="T12" s="3">
        <v>10</v>
      </c>
      <c r="U12" s="3">
        <v>7.15</v>
      </c>
      <c r="V12" s="3">
        <v>0</v>
      </c>
      <c r="W12" s="4">
        <f t="shared" si="3"/>
        <v>17.149999999999999</v>
      </c>
      <c r="X12" s="4">
        <f t="shared" si="4"/>
        <v>70.817000000000007</v>
      </c>
    </row>
    <row r="13" spans="1:26" x14ac:dyDescent="0.25">
      <c r="A13">
        <v>7</v>
      </c>
      <c r="B13">
        <v>188964</v>
      </c>
      <c r="C13">
        <v>4792</v>
      </c>
      <c r="D13" t="s">
        <v>49</v>
      </c>
      <c r="E13">
        <v>2012</v>
      </c>
      <c r="F13" t="s">
        <v>50</v>
      </c>
      <c r="G13" t="s">
        <v>51</v>
      </c>
      <c r="H13" s="3">
        <v>10</v>
      </c>
      <c r="I13" s="3">
        <v>8.0329999999999995</v>
      </c>
      <c r="J13" s="3">
        <v>0</v>
      </c>
      <c r="K13" s="4">
        <f t="shared" si="0"/>
        <v>18.033000000000001</v>
      </c>
      <c r="L13" s="3">
        <v>10</v>
      </c>
      <c r="M13" s="3">
        <v>8.5670000000000002</v>
      </c>
      <c r="N13" s="3">
        <v>0</v>
      </c>
      <c r="O13" s="4">
        <f t="shared" si="1"/>
        <v>18.567</v>
      </c>
      <c r="P13" s="3">
        <v>10</v>
      </c>
      <c r="Q13" s="3">
        <v>6.867</v>
      </c>
      <c r="R13" s="3">
        <v>0</v>
      </c>
      <c r="S13" s="4">
        <f t="shared" si="2"/>
        <v>16.867000000000001</v>
      </c>
      <c r="T13" s="3">
        <v>9.6</v>
      </c>
      <c r="U13" s="3">
        <v>7</v>
      </c>
      <c r="V13" s="3">
        <v>0</v>
      </c>
      <c r="W13" s="4">
        <f t="shared" si="3"/>
        <v>16.600000000000001</v>
      </c>
      <c r="X13" s="4">
        <f t="shared" si="4"/>
        <v>70.067000000000007</v>
      </c>
    </row>
    <row r="14" spans="1:26" x14ac:dyDescent="0.25">
      <c r="A14">
        <v>8</v>
      </c>
      <c r="B14">
        <v>121567</v>
      </c>
      <c r="C14">
        <v>5185</v>
      </c>
      <c r="D14" t="s">
        <v>257</v>
      </c>
      <c r="E14">
        <v>2011</v>
      </c>
      <c r="F14" t="s">
        <v>27</v>
      </c>
      <c r="G14" s="7" t="s">
        <v>256</v>
      </c>
      <c r="H14" s="3">
        <v>10</v>
      </c>
      <c r="I14" s="3">
        <v>8.4670000000000005</v>
      </c>
      <c r="J14" s="3">
        <v>0</v>
      </c>
      <c r="K14" s="4">
        <f t="shared" si="0"/>
        <v>18.466999999999999</v>
      </c>
      <c r="L14" s="3">
        <v>10</v>
      </c>
      <c r="M14" s="3">
        <v>8.2669999999999995</v>
      </c>
      <c r="N14" s="3">
        <v>0</v>
      </c>
      <c r="O14" s="4">
        <f t="shared" si="1"/>
        <v>18.266999999999999</v>
      </c>
      <c r="P14" s="3">
        <v>10</v>
      </c>
      <c r="Q14" s="3">
        <v>6.2329999999999997</v>
      </c>
      <c r="R14" s="3">
        <v>0</v>
      </c>
      <c r="S14" s="4">
        <f t="shared" si="2"/>
        <v>16.233000000000001</v>
      </c>
      <c r="T14" s="3">
        <v>9.6</v>
      </c>
      <c r="U14" s="3">
        <v>6.65</v>
      </c>
      <c r="V14" s="3">
        <v>0</v>
      </c>
      <c r="W14" s="4">
        <f t="shared" si="3"/>
        <v>16.25</v>
      </c>
      <c r="X14" s="4">
        <f t="shared" si="4"/>
        <v>69.216999999999999</v>
      </c>
    </row>
    <row r="15" spans="1:26" x14ac:dyDescent="0.25">
      <c r="A15">
        <v>9</v>
      </c>
      <c r="B15">
        <v>995275</v>
      </c>
      <c r="C15">
        <v>5185</v>
      </c>
      <c r="D15" t="s">
        <v>31</v>
      </c>
      <c r="E15">
        <v>2011</v>
      </c>
      <c r="F15" t="s">
        <v>27</v>
      </c>
      <c r="G15" t="s">
        <v>29</v>
      </c>
      <c r="H15" s="3">
        <v>10</v>
      </c>
      <c r="I15" s="3">
        <v>8.4</v>
      </c>
      <c r="J15" s="3">
        <v>0</v>
      </c>
      <c r="K15" s="4">
        <f t="shared" si="0"/>
        <v>18.399999999999999</v>
      </c>
      <c r="L15" s="3">
        <v>10</v>
      </c>
      <c r="M15" s="3">
        <v>7.867</v>
      </c>
      <c r="N15" s="3">
        <v>0</v>
      </c>
      <c r="O15" s="4">
        <f t="shared" si="1"/>
        <v>17.867000000000001</v>
      </c>
      <c r="P15" s="3">
        <v>10</v>
      </c>
      <c r="Q15" s="3">
        <v>6.6669999999999998</v>
      </c>
      <c r="R15" s="3">
        <v>0</v>
      </c>
      <c r="S15" s="4">
        <f t="shared" si="2"/>
        <v>16.667000000000002</v>
      </c>
      <c r="T15" s="3">
        <v>9.6</v>
      </c>
      <c r="U15" s="3">
        <v>6.55</v>
      </c>
      <c r="V15" s="3">
        <v>0</v>
      </c>
      <c r="W15" s="4">
        <f t="shared" si="3"/>
        <v>16.149999999999999</v>
      </c>
      <c r="X15" s="4">
        <f t="shared" si="4"/>
        <v>69.084000000000003</v>
      </c>
    </row>
    <row r="16" spans="1:26" x14ac:dyDescent="0.25">
      <c r="A16">
        <v>10</v>
      </c>
      <c r="B16">
        <v>205071</v>
      </c>
      <c r="C16">
        <v>5995</v>
      </c>
      <c r="D16" t="s">
        <v>40</v>
      </c>
      <c r="E16">
        <v>2011</v>
      </c>
      <c r="F16" t="s">
        <v>33</v>
      </c>
      <c r="G16" t="s">
        <v>41</v>
      </c>
      <c r="H16" s="3">
        <v>10</v>
      </c>
      <c r="I16" s="3">
        <v>7.3330000000000002</v>
      </c>
      <c r="J16" s="3">
        <v>0</v>
      </c>
      <c r="K16" s="4">
        <f t="shared" si="0"/>
        <v>17.332999999999998</v>
      </c>
      <c r="L16" s="3">
        <v>10</v>
      </c>
      <c r="M16" s="3">
        <v>7.9</v>
      </c>
      <c r="N16" s="3">
        <v>0</v>
      </c>
      <c r="O16" s="4">
        <f t="shared" si="1"/>
        <v>17.899999999999999</v>
      </c>
      <c r="P16" s="3">
        <v>10</v>
      </c>
      <c r="Q16" s="3">
        <v>6.9329999999999998</v>
      </c>
      <c r="R16" s="3">
        <v>0</v>
      </c>
      <c r="S16" s="4">
        <f t="shared" si="2"/>
        <v>16.933</v>
      </c>
      <c r="T16" s="3">
        <v>10</v>
      </c>
      <c r="U16" s="3">
        <v>6.85</v>
      </c>
      <c r="V16" s="3">
        <v>0</v>
      </c>
      <c r="W16" s="4">
        <f t="shared" si="3"/>
        <v>16.850000000000001</v>
      </c>
      <c r="X16" s="4">
        <f t="shared" si="4"/>
        <v>69.015999999999991</v>
      </c>
    </row>
    <row r="17" spans="1:24" x14ac:dyDescent="0.25">
      <c r="A17">
        <v>11</v>
      </c>
      <c r="B17">
        <v>601339</v>
      </c>
      <c r="C17">
        <v>5185</v>
      </c>
      <c r="D17" t="s">
        <v>30</v>
      </c>
      <c r="E17">
        <v>2011</v>
      </c>
      <c r="F17" t="s">
        <v>27</v>
      </c>
      <c r="G17" t="s">
        <v>29</v>
      </c>
      <c r="H17" s="3">
        <v>10</v>
      </c>
      <c r="I17" s="3">
        <v>8.4329999999999998</v>
      </c>
      <c r="J17" s="3">
        <v>0</v>
      </c>
      <c r="K17" s="4">
        <f t="shared" si="0"/>
        <v>18.433</v>
      </c>
      <c r="L17" s="3">
        <v>10</v>
      </c>
      <c r="M17" s="3">
        <v>7.9669999999999996</v>
      </c>
      <c r="N17" s="3">
        <v>0</v>
      </c>
      <c r="O17" s="4">
        <f t="shared" si="1"/>
        <v>17.966999999999999</v>
      </c>
      <c r="P17" s="3">
        <v>10</v>
      </c>
      <c r="Q17" s="3">
        <v>6.9669999999999996</v>
      </c>
      <c r="R17" s="3">
        <v>0</v>
      </c>
      <c r="S17" s="4">
        <f t="shared" si="2"/>
        <v>16.966999999999999</v>
      </c>
      <c r="T17" s="3">
        <v>10</v>
      </c>
      <c r="U17" s="3">
        <v>5.6</v>
      </c>
      <c r="V17" s="3">
        <v>0</v>
      </c>
      <c r="W17" s="4">
        <f t="shared" si="3"/>
        <v>15.6</v>
      </c>
      <c r="X17" s="4">
        <f t="shared" si="4"/>
        <v>68.966999999999999</v>
      </c>
    </row>
    <row r="18" spans="1:24" x14ac:dyDescent="0.25">
      <c r="A18">
        <v>12</v>
      </c>
      <c r="B18">
        <v>375166</v>
      </c>
      <c r="C18">
        <v>2186</v>
      </c>
      <c r="D18" t="s">
        <v>20</v>
      </c>
      <c r="E18">
        <v>2011</v>
      </c>
      <c r="F18" t="s">
        <v>21</v>
      </c>
      <c r="G18" t="s">
        <v>22</v>
      </c>
      <c r="H18" s="3">
        <v>10</v>
      </c>
      <c r="I18" s="3">
        <v>8.1669999999999998</v>
      </c>
      <c r="J18" s="3">
        <v>1</v>
      </c>
      <c r="K18" s="4">
        <f t="shared" si="0"/>
        <v>17.167000000000002</v>
      </c>
      <c r="L18" s="3">
        <v>10</v>
      </c>
      <c r="M18" s="3">
        <v>8.3330000000000002</v>
      </c>
      <c r="N18" s="3">
        <v>0</v>
      </c>
      <c r="O18" s="4">
        <f t="shared" si="1"/>
        <v>18.332999999999998</v>
      </c>
      <c r="P18" s="3">
        <v>10</v>
      </c>
      <c r="Q18" s="3">
        <v>6.133</v>
      </c>
      <c r="R18" s="3">
        <v>0</v>
      </c>
      <c r="S18" s="4">
        <f t="shared" si="2"/>
        <v>16.132999999999999</v>
      </c>
      <c r="T18" s="3">
        <v>9.8000000000000007</v>
      </c>
      <c r="U18" s="3">
        <v>7.25</v>
      </c>
      <c r="V18" s="3">
        <v>0</v>
      </c>
      <c r="W18" s="4">
        <f t="shared" si="3"/>
        <v>17.05</v>
      </c>
      <c r="X18" s="4">
        <f t="shared" si="4"/>
        <v>68.682999999999993</v>
      </c>
    </row>
    <row r="19" spans="1:24" x14ac:dyDescent="0.25">
      <c r="A19">
        <v>13</v>
      </c>
      <c r="B19">
        <v>236948</v>
      </c>
      <c r="C19">
        <v>5995</v>
      </c>
      <c r="D19" t="s">
        <v>36</v>
      </c>
      <c r="E19">
        <v>2012</v>
      </c>
      <c r="F19" t="s">
        <v>33</v>
      </c>
      <c r="G19" t="s">
        <v>37</v>
      </c>
      <c r="H19" s="3">
        <v>10</v>
      </c>
      <c r="I19" s="3">
        <v>7.9329999999999998</v>
      </c>
      <c r="J19" s="3">
        <v>0</v>
      </c>
      <c r="K19" s="4">
        <f t="shared" si="0"/>
        <v>17.933</v>
      </c>
      <c r="L19" s="3">
        <v>10</v>
      </c>
      <c r="M19" s="3">
        <v>7.6</v>
      </c>
      <c r="N19" s="3">
        <v>0</v>
      </c>
      <c r="O19" s="4">
        <f t="shared" si="1"/>
        <v>17.600000000000001</v>
      </c>
      <c r="P19" s="3">
        <v>10</v>
      </c>
      <c r="Q19" s="3">
        <v>6.5330000000000004</v>
      </c>
      <c r="R19" s="3">
        <v>0</v>
      </c>
      <c r="S19" s="4">
        <f t="shared" si="2"/>
        <v>16.533000000000001</v>
      </c>
      <c r="T19" s="3">
        <v>10</v>
      </c>
      <c r="U19" s="3">
        <v>5.35</v>
      </c>
      <c r="V19" s="3">
        <v>0</v>
      </c>
      <c r="W19" s="4">
        <f t="shared" si="3"/>
        <v>15.35</v>
      </c>
      <c r="X19" s="4">
        <f t="shared" si="4"/>
        <v>67.415999999999997</v>
      </c>
    </row>
    <row r="20" spans="1:24" x14ac:dyDescent="0.25">
      <c r="A20">
        <v>14</v>
      </c>
      <c r="B20">
        <v>467390</v>
      </c>
      <c r="C20">
        <v>5995</v>
      </c>
      <c r="D20" t="s">
        <v>39</v>
      </c>
      <c r="E20">
        <v>2012</v>
      </c>
      <c r="F20" t="s">
        <v>33</v>
      </c>
      <c r="G20" t="s">
        <v>34</v>
      </c>
      <c r="H20" s="3">
        <v>10</v>
      </c>
      <c r="I20" s="3">
        <v>6.9329999999999998</v>
      </c>
      <c r="J20" s="3">
        <v>0</v>
      </c>
      <c r="K20" s="4">
        <f t="shared" si="0"/>
        <v>16.933</v>
      </c>
      <c r="L20" s="3">
        <v>10</v>
      </c>
      <c r="M20" s="3">
        <v>8.1</v>
      </c>
      <c r="N20" s="3">
        <v>0</v>
      </c>
      <c r="O20" s="4">
        <f t="shared" si="1"/>
        <v>18.100000000000001</v>
      </c>
      <c r="P20" s="3">
        <v>10</v>
      </c>
      <c r="Q20" s="3">
        <v>5.0999999999999996</v>
      </c>
      <c r="R20" s="3">
        <v>0</v>
      </c>
      <c r="S20" s="4">
        <f t="shared" si="2"/>
        <v>15.1</v>
      </c>
      <c r="T20" s="3">
        <v>10</v>
      </c>
      <c r="U20" s="3">
        <v>6.8</v>
      </c>
      <c r="V20" s="3">
        <v>0</v>
      </c>
      <c r="W20" s="4">
        <f t="shared" si="3"/>
        <v>16.8</v>
      </c>
      <c r="X20" s="4">
        <f t="shared" si="4"/>
        <v>66.933000000000007</v>
      </c>
    </row>
    <row r="21" spans="1:24" x14ac:dyDescent="0.25">
      <c r="A21">
        <v>15</v>
      </c>
      <c r="B21">
        <v>842353</v>
      </c>
      <c r="C21">
        <v>5995</v>
      </c>
      <c r="D21" t="s">
        <v>35</v>
      </c>
      <c r="E21">
        <v>2011</v>
      </c>
      <c r="F21" t="s">
        <v>33</v>
      </c>
      <c r="G21" t="s">
        <v>34</v>
      </c>
      <c r="H21" s="3">
        <v>10</v>
      </c>
      <c r="I21" s="3">
        <v>7.1</v>
      </c>
      <c r="J21" s="3">
        <v>0</v>
      </c>
      <c r="K21" s="4">
        <f t="shared" si="0"/>
        <v>17.100000000000001</v>
      </c>
      <c r="L21" s="3">
        <v>10</v>
      </c>
      <c r="M21" s="3">
        <v>8</v>
      </c>
      <c r="N21" s="3">
        <v>0</v>
      </c>
      <c r="O21" s="4">
        <f t="shared" si="1"/>
        <v>18</v>
      </c>
      <c r="P21" s="3">
        <v>10</v>
      </c>
      <c r="Q21" s="3">
        <v>6.6669999999999998</v>
      </c>
      <c r="R21" s="3">
        <v>0</v>
      </c>
      <c r="S21" s="4">
        <f t="shared" si="2"/>
        <v>16.667000000000002</v>
      </c>
      <c r="T21" s="3">
        <v>9.6</v>
      </c>
      <c r="U21" s="3">
        <v>5.35</v>
      </c>
      <c r="V21" s="3">
        <v>0</v>
      </c>
      <c r="W21" s="4">
        <f t="shared" si="3"/>
        <v>14.95</v>
      </c>
      <c r="X21" s="4">
        <f t="shared" si="4"/>
        <v>66.716999999999999</v>
      </c>
    </row>
    <row r="22" spans="1:24" x14ac:dyDescent="0.25">
      <c r="A22">
        <v>16</v>
      </c>
      <c r="B22">
        <v>526239</v>
      </c>
      <c r="C22">
        <v>5995</v>
      </c>
      <c r="D22" t="s">
        <v>42</v>
      </c>
      <c r="E22">
        <v>2011</v>
      </c>
      <c r="F22" t="s">
        <v>33</v>
      </c>
      <c r="G22" t="s">
        <v>41</v>
      </c>
      <c r="H22" s="3">
        <v>10</v>
      </c>
      <c r="I22" s="3">
        <v>7.0330000000000004</v>
      </c>
      <c r="J22" s="3">
        <v>0</v>
      </c>
      <c r="K22" s="4">
        <f t="shared" si="0"/>
        <v>17.033000000000001</v>
      </c>
      <c r="L22" s="3">
        <v>10</v>
      </c>
      <c r="M22" s="3">
        <v>7.6</v>
      </c>
      <c r="N22" s="3">
        <v>0</v>
      </c>
      <c r="O22" s="4">
        <f t="shared" si="1"/>
        <v>17.600000000000001</v>
      </c>
      <c r="P22" s="3">
        <v>10</v>
      </c>
      <c r="Q22" s="3">
        <v>6.0670000000000002</v>
      </c>
      <c r="R22" s="3">
        <v>0</v>
      </c>
      <c r="S22" s="4">
        <f t="shared" si="2"/>
        <v>16.067</v>
      </c>
      <c r="T22" s="3">
        <v>10</v>
      </c>
      <c r="U22" s="3">
        <v>5.65</v>
      </c>
      <c r="V22" s="3">
        <v>0</v>
      </c>
      <c r="W22" s="4">
        <f t="shared" si="3"/>
        <v>15.65</v>
      </c>
      <c r="X22" s="4">
        <f t="shared" si="4"/>
        <v>66.350000000000009</v>
      </c>
    </row>
    <row r="23" spans="1:24" x14ac:dyDescent="0.25">
      <c r="A23">
        <v>17</v>
      </c>
      <c r="B23">
        <v>784082</v>
      </c>
      <c r="C23">
        <v>5995</v>
      </c>
      <c r="D23" t="s">
        <v>32</v>
      </c>
      <c r="E23">
        <v>2012</v>
      </c>
      <c r="F23" t="s">
        <v>33</v>
      </c>
      <c r="G23" t="s">
        <v>34</v>
      </c>
      <c r="H23" s="3">
        <v>10</v>
      </c>
      <c r="I23" s="3">
        <v>6.9</v>
      </c>
      <c r="J23" s="3">
        <v>0</v>
      </c>
      <c r="K23" s="4">
        <f t="shared" si="0"/>
        <v>16.899999999999999</v>
      </c>
      <c r="L23" s="3">
        <v>10</v>
      </c>
      <c r="M23" s="3">
        <v>6.9669999999999996</v>
      </c>
      <c r="N23" s="3">
        <v>0</v>
      </c>
      <c r="O23" s="4">
        <f t="shared" si="1"/>
        <v>16.966999999999999</v>
      </c>
      <c r="P23" s="3">
        <v>10</v>
      </c>
      <c r="Q23" s="3">
        <v>6.2670000000000003</v>
      </c>
      <c r="R23" s="3">
        <v>0</v>
      </c>
      <c r="S23" s="4">
        <f t="shared" si="2"/>
        <v>16.266999999999999</v>
      </c>
      <c r="T23" s="3">
        <v>9.6</v>
      </c>
      <c r="U23" s="3">
        <v>6.25</v>
      </c>
      <c r="V23" s="3">
        <v>0</v>
      </c>
      <c r="W23" s="4">
        <f t="shared" si="3"/>
        <v>15.85</v>
      </c>
      <c r="X23" s="4">
        <f t="shared" si="4"/>
        <v>65.983999999999995</v>
      </c>
    </row>
    <row r="24" spans="1:24" x14ac:dyDescent="0.25">
      <c r="A24">
        <v>18</v>
      </c>
      <c r="B24">
        <v>204492</v>
      </c>
      <c r="C24">
        <v>8387</v>
      </c>
      <c r="D24" t="s">
        <v>44</v>
      </c>
      <c r="E24">
        <v>2011</v>
      </c>
      <c r="F24" t="s">
        <v>45</v>
      </c>
      <c r="G24" t="s">
        <v>46</v>
      </c>
      <c r="H24" s="3">
        <v>10</v>
      </c>
      <c r="I24" s="3">
        <v>8.2330000000000005</v>
      </c>
      <c r="J24" s="3">
        <v>0</v>
      </c>
      <c r="K24" s="4">
        <f t="shared" si="0"/>
        <v>18.233000000000001</v>
      </c>
      <c r="L24" s="3">
        <v>10</v>
      </c>
      <c r="M24" s="3">
        <v>7.5</v>
      </c>
      <c r="N24" s="3">
        <v>0</v>
      </c>
      <c r="O24" s="4">
        <f t="shared" si="1"/>
        <v>17.5</v>
      </c>
      <c r="P24" s="3">
        <v>9</v>
      </c>
      <c r="Q24" s="3">
        <v>3.8330000000000002</v>
      </c>
      <c r="R24" s="3">
        <v>0</v>
      </c>
      <c r="S24" s="4">
        <f t="shared" si="2"/>
        <v>12.833</v>
      </c>
      <c r="T24" s="3">
        <v>10</v>
      </c>
      <c r="U24" s="3">
        <v>6.1</v>
      </c>
      <c r="V24" s="3">
        <v>0</v>
      </c>
      <c r="W24" s="4">
        <f t="shared" si="3"/>
        <v>16.100000000000001</v>
      </c>
      <c r="X24" s="4">
        <f t="shared" si="4"/>
        <v>64.665999999999997</v>
      </c>
    </row>
    <row r="25" spans="1:24" x14ac:dyDescent="0.25">
      <c r="A25">
        <v>19</v>
      </c>
      <c r="B25">
        <v>386986</v>
      </c>
      <c r="C25">
        <v>5995</v>
      </c>
      <c r="D25" t="s">
        <v>43</v>
      </c>
      <c r="E25">
        <v>2012</v>
      </c>
      <c r="F25" t="s">
        <v>33</v>
      </c>
      <c r="G25" t="s">
        <v>34</v>
      </c>
      <c r="H25" s="3">
        <v>10</v>
      </c>
      <c r="I25" s="3">
        <v>7.4329999999999998</v>
      </c>
      <c r="J25" s="3">
        <v>0</v>
      </c>
      <c r="K25" s="4">
        <f t="shared" si="0"/>
        <v>17.433</v>
      </c>
      <c r="L25" s="3">
        <v>10</v>
      </c>
      <c r="M25" s="3">
        <v>7.2670000000000003</v>
      </c>
      <c r="N25" s="3">
        <v>0</v>
      </c>
      <c r="O25" s="4">
        <f t="shared" si="1"/>
        <v>17.266999999999999</v>
      </c>
      <c r="P25" s="3">
        <v>9</v>
      </c>
      <c r="Q25" s="3">
        <v>5.4329999999999998</v>
      </c>
      <c r="R25" s="3">
        <v>0</v>
      </c>
      <c r="S25" s="4">
        <f t="shared" si="2"/>
        <v>14.433</v>
      </c>
      <c r="T25" s="3">
        <v>9.6</v>
      </c>
      <c r="U25" s="3">
        <v>5.45</v>
      </c>
      <c r="V25" s="3">
        <v>0</v>
      </c>
      <c r="W25" s="4">
        <f t="shared" si="3"/>
        <v>15.05</v>
      </c>
      <c r="X25" s="4">
        <f t="shared" si="4"/>
        <v>64.183000000000007</v>
      </c>
    </row>
    <row r="26" spans="1:24" x14ac:dyDescent="0.25">
      <c r="A26">
        <v>20</v>
      </c>
      <c r="B26">
        <v>566334</v>
      </c>
      <c r="C26">
        <v>8387</v>
      </c>
      <c r="D26" t="s">
        <v>47</v>
      </c>
      <c r="E26">
        <v>2011</v>
      </c>
      <c r="F26" t="s">
        <v>45</v>
      </c>
      <c r="G26" t="s">
        <v>48</v>
      </c>
      <c r="H26" s="3">
        <v>10</v>
      </c>
      <c r="I26" s="3">
        <v>7.5670000000000002</v>
      </c>
      <c r="J26" s="3">
        <v>0</v>
      </c>
      <c r="K26" s="4">
        <f t="shared" si="0"/>
        <v>17.567</v>
      </c>
      <c r="L26" s="3">
        <v>10</v>
      </c>
      <c r="M26" s="3">
        <v>6.8330000000000002</v>
      </c>
      <c r="N26" s="3">
        <v>0</v>
      </c>
      <c r="O26" s="4">
        <f t="shared" si="1"/>
        <v>16.832999999999998</v>
      </c>
      <c r="P26" s="3">
        <v>9</v>
      </c>
      <c r="Q26" s="3">
        <v>5.0330000000000004</v>
      </c>
      <c r="R26" s="3">
        <v>0</v>
      </c>
      <c r="S26" s="4">
        <f t="shared" si="2"/>
        <v>14.033000000000001</v>
      </c>
      <c r="T26" s="3">
        <v>10</v>
      </c>
      <c r="U26" s="3">
        <v>5.05</v>
      </c>
      <c r="V26" s="3">
        <v>0</v>
      </c>
      <c r="W26" s="4">
        <f t="shared" si="3"/>
        <v>15.05</v>
      </c>
      <c r="X26" s="4">
        <f t="shared" si="4"/>
        <v>63.483000000000004</v>
      </c>
    </row>
    <row r="27" spans="1:24" x14ac:dyDescent="0.25">
      <c r="A27">
        <v>21</v>
      </c>
      <c r="B27">
        <v>810334</v>
      </c>
      <c r="C27">
        <v>5995</v>
      </c>
      <c r="D27" t="s">
        <v>38</v>
      </c>
      <c r="E27">
        <v>2011</v>
      </c>
      <c r="F27" t="s">
        <v>33</v>
      </c>
      <c r="G27" t="s">
        <v>34</v>
      </c>
      <c r="H27" s="3">
        <v>10</v>
      </c>
      <c r="I27" s="3">
        <v>7.3</v>
      </c>
      <c r="J27" s="3">
        <v>0</v>
      </c>
      <c r="K27" s="4">
        <f t="shared" si="0"/>
        <v>17.3</v>
      </c>
      <c r="L27" s="3">
        <v>10</v>
      </c>
      <c r="M27" s="3">
        <v>7.4329999999999998</v>
      </c>
      <c r="N27" s="3">
        <v>0</v>
      </c>
      <c r="O27" s="4">
        <f t="shared" si="1"/>
        <v>17.433</v>
      </c>
      <c r="P27" s="3">
        <v>9</v>
      </c>
      <c r="Q27" s="3">
        <v>4.2</v>
      </c>
      <c r="R27" s="3">
        <v>0</v>
      </c>
      <c r="S27" s="4">
        <f t="shared" si="2"/>
        <v>13.2</v>
      </c>
      <c r="T27" s="3">
        <v>10</v>
      </c>
      <c r="U27" s="3">
        <v>5</v>
      </c>
      <c r="V27" s="3">
        <v>0</v>
      </c>
      <c r="W27" s="4">
        <f t="shared" si="3"/>
        <v>15</v>
      </c>
      <c r="X27" s="4">
        <f t="shared" si="4"/>
        <v>62.933000000000007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tabSelected="1" workbookViewId="0">
      <selection activeCell="Y11" sqref="A1:Y11"/>
    </sheetView>
  </sheetViews>
  <sheetFormatPr defaultRowHeight="15" x14ac:dyDescent="0.25"/>
  <cols>
    <col min="1" max="3" width="10" customWidth="1"/>
    <col min="4" max="4" width="16.28515625" customWidth="1"/>
    <col min="5" max="5" width="8" customWidth="1"/>
    <col min="6" max="6" width="27.5703125" customWidth="1"/>
    <col min="7" max="7" width="19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3.2851562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203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>
        <v>820054</v>
      </c>
      <c r="C7">
        <v>4019</v>
      </c>
      <c r="D7" t="s">
        <v>204</v>
      </c>
      <c r="E7">
        <v>2010</v>
      </c>
      <c r="F7" t="s">
        <v>111</v>
      </c>
      <c r="G7" t="s">
        <v>112</v>
      </c>
      <c r="H7" s="3">
        <v>2</v>
      </c>
      <c r="I7" s="3">
        <v>8.6669999999999998</v>
      </c>
      <c r="J7" s="3">
        <v>0</v>
      </c>
      <c r="K7" s="4">
        <f>H7+I7-J7</f>
        <v>10.667</v>
      </c>
      <c r="L7" s="3">
        <v>2</v>
      </c>
      <c r="M7" s="3">
        <v>7.7329999999999997</v>
      </c>
      <c r="N7" s="3">
        <v>0</v>
      </c>
      <c r="O7" s="4">
        <f>L7+M7-N7</f>
        <v>9.7330000000000005</v>
      </c>
      <c r="P7" s="3">
        <v>3.1</v>
      </c>
      <c r="Q7" s="3">
        <v>8.4</v>
      </c>
      <c r="R7" s="3">
        <v>0</v>
      </c>
      <c r="S7" s="4">
        <f>P7+Q7-R7</f>
        <v>11.5</v>
      </c>
      <c r="T7" s="3">
        <v>3.1</v>
      </c>
      <c r="U7" s="3">
        <v>7.9</v>
      </c>
      <c r="V7" s="3">
        <v>0</v>
      </c>
      <c r="W7" s="4">
        <f>T7+U7-V7</f>
        <v>11</v>
      </c>
      <c r="X7" s="4">
        <f>K7+O7+S7+W7</f>
        <v>42.9</v>
      </c>
    </row>
    <row r="8" spans="1:26" x14ac:dyDescent="0.25">
      <c r="A8" s="5">
        <v>2</v>
      </c>
      <c r="B8">
        <v>763561</v>
      </c>
      <c r="C8">
        <v>1482</v>
      </c>
      <c r="D8" t="s">
        <v>206</v>
      </c>
      <c r="E8">
        <v>2009</v>
      </c>
      <c r="F8" t="s">
        <v>55</v>
      </c>
      <c r="G8" t="s">
        <v>69</v>
      </c>
      <c r="H8" s="3">
        <v>2</v>
      </c>
      <c r="I8" s="3">
        <v>8.9329999999999998</v>
      </c>
      <c r="J8" s="3">
        <v>0</v>
      </c>
      <c r="K8" s="4">
        <f>H8+I8-J8</f>
        <v>10.933</v>
      </c>
      <c r="L8" s="3">
        <v>2.5</v>
      </c>
      <c r="M8" s="3">
        <v>7.7329999999999997</v>
      </c>
      <c r="N8" s="3">
        <v>0</v>
      </c>
      <c r="O8" s="4">
        <f>L8+M8-N8</f>
        <v>10.233000000000001</v>
      </c>
      <c r="P8" s="3">
        <v>3.2</v>
      </c>
      <c r="Q8" s="3">
        <v>6.6</v>
      </c>
      <c r="R8" s="3">
        <v>0</v>
      </c>
      <c r="S8" s="4">
        <f>P8+Q8-R8</f>
        <v>9.8000000000000007</v>
      </c>
      <c r="T8" s="3">
        <v>3.2</v>
      </c>
      <c r="U8" s="3">
        <v>7.5330000000000004</v>
      </c>
      <c r="V8" s="3">
        <v>0</v>
      </c>
      <c r="W8" s="4">
        <f>T8+U8-V8</f>
        <v>10.733000000000001</v>
      </c>
      <c r="X8" s="4">
        <f>K8+O8+S8+W8</f>
        <v>41.698999999999998</v>
      </c>
    </row>
    <row r="9" spans="1:26" x14ac:dyDescent="0.25">
      <c r="A9" s="5">
        <v>3</v>
      </c>
      <c r="B9">
        <v>703935</v>
      </c>
      <c r="C9">
        <v>8537</v>
      </c>
      <c r="D9" t="s">
        <v>205</v>
      </c>
      <c r="E9">
        <v>2009</v>
      </c>
      <c r="F9" t="s">
        <v>80</v>
      </c>
      <c r="G9" t="s">
        <v>81</v>
      </c>
      <c r="H9" s="3">
        <v>2</v>
      </c>
      <c r="I9" s="3">
        <v>8.0670000000000002</v>
      </c>
      <c r="J9" s="3">
        <v>0</v>
      </c>
      <c r="K9" s="4">
        <f>H9+I9-J9</f>
        <v>10.067</v>
      </c>
      <c r="L9" s="3">
        <v>2.5</v>
      </c>
      <c r="M9" s="3">
        <v>7.0670000000000002</v>
      </c>
      <c r="N9" s="3">
        <v>0</v>
      </c>
      <c r="O9" s="4">
        <f>L9+M9-N9</f>
        <v>9.5670000000000002</v>
      </c>
      <c r="P9" s="3">
        <v>3.1</v>
      </c>
      <c r="Q9" s="3">
        <v>7.6669999999999998</v>
      </c>
      <c r="R9" s="3">
        <v>0</v>
      </c>
      <c r="S9" s="4">
        <f>P9+Q9-R9</f>
        <v>10.766999999999999</v>
      </c>
      <c r="T9" s="3">
        <v>3</v>
      </c>
      <c r="U9" s="3">
        <v>6.9329999999999998</v>
      </c>
      <c r="V9" s="3">
        <v>0</v>
      </c>
      <c r="W9" s="4">
        <f>T9+U9-V9</f>
        <v>9.9329999999999998</v>
      </c>
      <c r="X9" s="4">
        <f>K9+O9+S9+W9</f>
        <v>40.334000000000003</v>
      </c>
    </row>
    <row r="10" spans="1:26" x14ac:dyDescent="0.25">
      <c r="A10" s="5">
        <v>4</v>
      </c>
      <c r="B10">
        <v>681353</v>
      </c>
      <c r="C10">
        <v>1482</v>
      </c>
      <c r="D10" t="s">
        <v>207</v>
      </c>
      <c r="E10">
        <v>2010</v>
      </c>
      <c r="F10" t="s">
        <v>55</v>
      </c>
      <c r="G10" t="s">
        <v>69</v>
      </c>
      <c r="H10" s="3">
        <v>2</v>
      </c>
      <c r="I10" s="3">
        <v>7.1</v>
      </c>
      <c r="J10" s="3">
        <v>0</v>
      </c>
      <c r="K10" s="4">
        <f>H10+I10-J10</f>
        <v>9.1</v>
      </c>
      <c r="L10" s="3">
        <v>2</v>
      </c>
      <c r="M10" s="3">
        <v>6.867</v>
      </c>
      <c r="N10" s="3">
        <v>0</v>
      </c>
      <c r="O10" s="4">
        <f>L10+M10-N10</f>
        <v>8.8670000000000009</v>
      </c>
      <c r="P10" s="3">
        <v>2.7</v>
      </c>
      <c r="Q10" s="3">
        <v>7.867</v>
      </c>
      <c r="R10" s="3">
        <v>0</v>
      </c>
      <c r="S10" s="4">
        <f>P10+Q10-R10</f>
        <v>10.567</v>
      </c>
      <c r="T10" s="3">
        <v>3.1</v>
      </c>
      <c r="U10" s="3">
        <v>6.4669999999999996</v>
      </c>
      <c r="V10" s="3">
        <v>0</v>
      </c>
      <c r="W10" s="4">
        <f>T10+U10-V10</f>
        <v>9.5670000000000002</v>
      </c>
      <c r="X10" s="4">
        <f>K10+O10+S10+W10</f>
        <v>38.100999999999999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6" sqref="A6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208</v>
      </c>
      <c r="C6" s="2" t="s">
        <v>209</v>
      </c>
    </row>
    <row r="7" spans="1:3" x14ac:dyDescent="0.25">
      <c r="A7" t="s">
        <v>210</v>
      </c>
      <c r="C7" t="s">
        <v>21</v>
      </c>
    </row>
    <row r="8" spans="1:3" x14ac:dyDescent="0.25">
      <c r="A8" t="s">
        <v>211</v>
      </c>
      <c r="C8" t="s">
        <v>21</v>
      </c>
    </row>
    <row r="9" spans="1:3" x14ac:dyDescent="0.25">
      <c r="A9" t="s">
        <v>212</v>
      </c>
      <c r="B9" t="s">
        <v>213</v>
      </c>
      <c r="C9" t="s">
        <v>111</v>
      </c>
    </row>
    <row r="10" spans="1:3" x14ac:dyDescent="0.25">
      <c r="A10" t="s">
        <v>214</v>
      </c>
      <c r="B10" t="s">
        <v>215</v>
      </c>
      <c r="C10" t="s">
        <v>111</v>
      </c>
    </row>
    <row r="11" spans="1:3" x14ac:dyDescent="0.25">
      <c r="A11" t="s">
        <v>216</v>
      </c>
      <c r="B11" t="s">
        <v>217</v>
      </c>
      <c r="C11" t="s">
        <v>24</v>
      </c>
    </row>
    <row r="12" spans="1:3" x14ac:dyDescent="0.25">
      <c r="A12" t="s">
        <v>218</v>
      </c>
      <c r="B12" t="s">
        <v>217</v>
      </c>
      <c r="C12" t="s">
        <v>24</v>
      </c>
    </row>
    <row r="13" spans="1:3" x14ac:dyDescent="0.25">
      <c r="A13" t="s">
        <v>219</v>
      </c>
      <c r="B13" t="s">
        <v>220</v>
      </c>
      <c r="C13" t="s">
        <v>24</v>
      </c>
    </row>
    <row r="14" spans="1:3" x14ac:dyDescent="0.25">
      <c r="A14" t="s">
        <v>221</v>
      </c>
      <c r="B14" t="s">
        <v>222</v>
      </c>
      <c r="C14" t="s">
        <v>80</v>
      </c>
    </row>
    <row r="15" spans="1:3" x14ac:dyDescent="0.25">
      <c r="A15" t="s">
        <v>223</v>
      </c>
      <c r="B15" t="s">
        <v>224</v>
      </c>
      <c r="C15" t="s">
        <v>80</v>
      </c>
    </row>
    <row r="16" spans="1:3" x14ac:dyDescent="0.25">
      <c r="A16" t="s">
        <v>225</v>
      </c>
      <c r="B16" t="s">
        <v>224</v>
      </c>
      <c r="C16" t="s">
        <v>80</v>
      </c>
    </row>
    <row r="17" spans="1:3" x14ac:dyDescent="0.25">
      <c r="A17" t="s">
        <v>226</v>
      </c>
      <c r="B17" t="s">
        <v>227</v>
      </c>
      <c r="C17" t="s">
        <v>85</v>
      </c>
    </row>
    <row r="18" spans="1:3" x14ac:dyDescent="0.25">
      <c r="A18" t="s">
        <v>228</v>
      </c>
      <c r="B18" t="s">
        <v>229</v>
      </c>
      <c r="C18" t="s">
        <v>85</v>
      </c>
    </row>
    <row r="19" spans="1:3" x14ac:dyDescent="0.25">
      <c r="A19" t="s">
        <v>230</v>
      </c>
      <c r="B19" t="s">
        <v>231</v>
      </c>
      <c r="C19" t="s">
        <v>27</v>
      </c>
    </row>
    <row r="20" spans="1:3" x14ac:dyDescent="0.25">
      <c r="A20" t="s">
        <v>232</v>
      </c>
      <c r="B20" t="s">
        <v>213</v>
      </c>
      <c r="C20" t="s">
        <v>27</v>
      </c>
    </row>
    <row r="21" spans="1:3" x14ac:dyDescent="0.25">
      <c r="A21" t="s">
        <v>233</v>
      </c>
      <c r="B21" t="s">
        <v>234</v>
      </c>
      <c r="C21" t="s">
        <v>33</v>
      </c>
    </row>
    <row r="22" spans="1:3" x14ac:dyDescent="0.25">
      <c r="A22" t="s">
        <v>235</v>
      </c>
      <c r="B22" t="s">
        <v>236</v>
      </c>
      <c r="C22" t="s">
        <v>45</v>
      </c>
    </row>
    <row r="23" spans="1:3" x14ac:dyDescent="0.25">
      <c r="A23" t="s">
        <v>237</v>
      </c>
      <c r="B23" t="s">
        <v>236</v>
      </c>
      <c r="C23" t="s">
        <v>45</v>
      </c>
    </row>
    <row r="24" spans="1:3" x14ac:dyDescent="0.25">
      <c r="A24" t="s">
        <v>238</v>
      </c>
      <c r="B24" t="s">
        <v>239</v>
      </c>
      <c r="C24" t="s">
        <v>50</v>
      </c>
    </row>
    <row r="25" spans="1:3" x14ac:dyDescent="0.25">
      <c r="A25" t="s">
        <v>240</v>
      </c>
      <c r="B25" t="s">
        <v>241</v>
      </c>
      <c r="C25" t="s">
        <v>50</v>
      </c>
    </row>
    <row r="26" spans="1:3" x14ac:dyDescent="0.25">
      <c r="A26" t="s">
        <v>242</v>
      </c>
      <c r="B26" t="s">
        <v>241</v>
      </c>
      <c r="C26" t="s">
        <v>50</v>
      </c>
    </row>
    <row r="27" spans="1:3" x14ac:dyDescent="0.25">
      <c r="A27" t="s">
        <v>243</v>
      </c>
      <c r="B27" t="s">
        <v>244</v>
      </c>
      <c r="C27" t="s">
        <v>50</v>
      </c>
    </row>
    <row r="28" spans="1:3" x14ac:dyDescent="0.25">
      <c r="A28" t="s">
        <v>245</v>
      </c>
      <c r="B28" t="s">
        <v>213</v>
      </c>
      <c r="C28" t="s">
        <v>95</v>
      </c>
    </row>
    <row r="29" spans="1:3" x14ac:dyDescent="0.25">
      <c r="A29" t="s">
        <v>246</v>
      </c>
      <c r="B29" t="s">
        <v>247</v>
      </c>
      <c r="C29" t="s">
        <v>100</v>
      </c>
    </row>
    <row r="30" spans="1:3" x14ac:dyDescent="0.25">
      <c r="A30" t="s">
        <v>248</v>
      </c>
      <c r="B30" t="s">
        <v>249</v>
      </c>
      <c r="C30" t="s">
        <v>100</v>
      </c>
    </row>
    <row r="31" spans="1:3" x14ac:dyDescent="0.25">
      <c r="A31" t="s">
        <v>250</v>
      </c>
      <c r="C31" t="s">
        <v>55</v>
      </c>
    </row>
    <row r="32" spans="1:3" x14ac:dyDescent="0.25">
      <c r="A32" t="s">
        <v>251</v>
      </c>
      <c r="C32" t="s">
        <v>55</v>
      </c>
    </row>
    <row r="33" spans="1:3" x14ac:dyDescent="0.25">
      <c r="A33" t="s">
        <v>252</v>
      </c>
      <c r="C33" t="s">
        <v>55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209</v>
      </c>
      <c r="B6" s="2" t="s">
        <v>208</v>
      </c>
    </row>
    <row r="7" spans="1:2" x14ac:dyDescent="0.25">
      <c r="A7" t="s">
        <v>111</v>
      </c>
      <c r="B7" t="s">
        <v>253</v>
      </c>
    </row>
    <row r="8" spans="1:2" x14ac:dyDescent="0.25">
      <c r="A8" t="s">
        <v>24</v>
      </c>
      <c r="B8" t="s">
        <v>254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topLeftCell="D1" workbookViewId="0">
      <selection sqref="A1:Y10"/>
    </sheetView>
  </sheetViews>
  <sheetFormatPr defaultRowHeight="15" x14ac:dyDescent="0.25"/>
  <cols>
    <col min="1" max="1" width="9" customWidth="1"/>
    <col min="2" max="2" width="7.5703125" customWidth="1"/>
    <col min="3" max="3" width="8.28515625" customWidth="1"/>
    <col min="4" max="4" width="15.28515625" customWidth="1"/>
    <col min="5" max="5" width="6.28515625" customWidth="1"/>
    <col min="6" max="6" width="17" customWidth="1"/>
    <col min="7" max="7" width="21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0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58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>
        <v>453824</v>
      </c>
      <c r="C7">
        <v>8387</v>
      </c>
      <c r="D7" t="s">
        <v>63</v>
      </c>
      <c r="E7">
        <v>2010</v>
      </c>
      <c r="F7" t="s">
        <v>45</v>
      </c>
      <c r="G7" t="s">
        <v>64</v>
      </c>
      <c r="H7" s="3">
        <v>10</v>
      </c>
      <c r="I7" s="3">
        <v>8.4</v>
      </c>
      <c r="J7" s="3">
        <v>0</v>
      </c>
      <c r="K7" s="4">
        <f>H7+I7-J7</f>
        <v>18.399999999999999</v>
      </c>
      <c r="L7" s="3">
        <v>10</v>
      </c>
      <c r="M7" s="3">
        <v>7.367</v>
      </c>
      <c r="N7" s="3">
        <v>0</v>
      </c>
      <c r="O7" s="4">
        <f>L7+M7-N7</f>
        <v>17.367000000000001</v>
      </c>
      <c r="P7" s="3">
        <v>10</v>
      </c>
      <c r="Q7" s="3">
        <v>7.133</v>
      </c>
      <c r="R7" s="3">
        <v>0</v>
      </c>
      <c r="S7" s="4">
        <f>P7+Q7-R7</f>
        <v>17.132999999999999</v>
      </c>
      <c r="T7" s="3">
        <v>9.6</v>
      </c>
      <c r="U7" s="3">
        <v>7.7</v>
      </c>
      <c r="V7" s="3">
        <v>0</v>
      </c>
      <c r="W7" s="4">
        <f>T7+U7-V7</f>
        <v>17.3</v>
      </c>
      <c r="X7" s="4">
        <f>K7+O7+S7+W7</f>
        <v>70.199999999999989</v>
      </c>
    </row>
    <row r="8" spans="1:26" x14ac:dyDescent="0.25">
      <c r="A8" s="5">
        <v>2</v>
      </c>
      <c r="B8">
        <v>507267</v>
      </c>
      <c r="C8">
        <v>2186</v>
      </c>
      <c r="D8" t="s">
        <v>61</v>
      </c>
      <c r="E8">
        <v>2009</v>
      </c>
      <c r="F8" t="s">
        <v>21</v>
      </c>
      <c r="G8" t="s">
        <v>62</v>
      </c>
      <c r="H8" s="3">
        <v>10</v>
      </c>
      <c r="I8" s="3">
        <v>8.7330000000000005</v>
      </c>
      <c r="J8" s="3">
        <v>0</v>
      </c>
      <c r="K8" s="4">
        <f>H8+I8-J8</f>
        <v>18.733000000000001</v>
      </c>
      <c r="L8" s="3">
        <v>10</v>
      </c>
      <c r="M8" s="3">
        <v>7.4329999999999998</v>
      </c>
      <c r="N8" s="3">
        <v>0</v>
      </c>
      <c r="O8" s="4">
        <f>L8+M8-N8</f>
        <v>17.433</v>
      </c>
      <c r="P8" s="3">
        <v>10</v>
      </c>
      <c r="Q8" s="3">
        <v>7.0330000000000004</v>
      </c>
      <c r="R8" s="3">
        <v>0</v>
      </c>
      <c r="S8" s="4">
        <f>P8+Q8-R8</f>
        <v>17.033000000000001</v>
      </c>
      <c r="T8" s="3">
        <v>9.6</v>
      </c>
      <c r="U8" s="3">
        <v>7</v>
      </c>
      <c r="V8" s="3">
        <v>0</v>
      </c>
      <c r="W8" s="4">
        <f>T8+U8-V8</f>
        <v>16.600000000000001</v>
      </c>
      <c r="X8" s="4">
        <f>K8+O8+S8+W8</f>
        <v>69.799000000000007</v>
      </c>
    </row>
    <row r="9" spans="1:26" x14ac:dyDescent="0.25">
      <c r="A9" s="5">
        <v>3</v>
      </c>
      <c r="B9">
        <v>402080</v>
      </c>
      <c r="C9">
        <v>2186</v>
      </c>
      <c r="D9" t="s">
        <v>59</v>
      </c>
      <c r="E9">
        <v>2009</v>
      </c>
      <c r="F9" t="s">
        <v>21</v>
      </c>
      <c r="G9" t="s">
        <v>60</v>
      </c>
      <c r="H9" s="3">
        <v>10</v>
      </c>
      <c r="I9" s="3">
        <v>9.1329999999999991</v>
      </c>
      <c r="J9" s="3">
        <v>0</v>
      </c>
      <c r="K9" s="4">
        <f>H9+I9-J9</f>
        <v>19.132999999999999</v>
      </c>
      <c r="L9" s="3">
        <v>10</v>
      </c>
      <c r="M9" s="3">
        <v>6.9</v>
      </c>
      <c r="N9" s="3">
        <v>0</v>
      </c>
      <c r="O9" s="4">
        <f>L9+M9-N9</f>
        <v>16.899999999999999</v>
      </c>
      <c r="P9" s="3">
        <v>10</v>
      </c>
      <c r="Q9" s="3">
        <v>7.367</v>
      </c>
      <c r="R9" s="3">
        <v>0</v>
      </c>
      <c r="S9" s="4">
        <f>P9+Q9-R9</f>
        <v>17.367000000000001</v>
      </c>
      <c r="T9" s="3">
        <v>10</v>
      </c>
      <c r="U9" s="3">
        <v>6.35</v>
      </c>
      <c r="V9" s="3">
        <v>0</v>
      </c>
      <c r="W9" s="4">
        <f>T9+U9-V9</f>
        <v>16.350000000000001</v>
      </c>
      <c r="X9" s="4">
        <f>K9+O9+S9+W9</f>
        <v>69.75</v>
      </c>
    </row>
    <row r="10" spans="1:26" x14ac:dyDescent="0.25">
      <c r="A10" s="5">
        <v>4</v>
      </c>
      <c r="B10">
        <v>731748</v>
      </c>
      <c r="C10">
        <v>8387</v>
      </c>
      <c r="D10" t="s">
        <v>65</v>
      </c>
      <c r="E10">
        <v>2010</v>
      </c>
      <c r="F10" t="s">
        <v>45</v>
      </c>
      <c r="G10" t="s">
        <v>66</v>
      </c>
      <c r="H10" s="3">
        <v>10</v>
      </c>
      <c r="I10" s="3">
        <v>8.7330000000000005</v>
      </c>
      <c r="J10" s="3">
        <v>0</v>
      </c>
      <c r="K10" s="4">
        <f>H10+I10-J10</f>
        <v>18.733000000000001</v>
      </c>
      <c r="L10" s="3">
        <v>10</v>
      </c>
      <c r="M10" s="3">
        <v>7.9669999999999996</v>
      </c>
      <c r="N10" s="3">
        <v>0</v>
      </c>
      <c r="O10" s="4">
        <f>L10+M10-N10</f>
        <v>17.966999999999999</v>
      </c>
      <c r="P10" s="3">
        <v>10</v>
      </c>
      <c r="Q10" s="3">
        <v>6.4329999999999998</v>
      </c>
      <c r="R10" s="3">
        <v>0</v>
      </c>
      <c r="S10" s="4">
        <f>P10+Q10-R10</f>
        <v>16.433</v>
      </c>
      <c r="T10" s="3">
        <v>9.6</v>
      </c>
      <c r="U10" s="3">
        <v>5.95</v>
      </c>
      <c r="V10" s="3">
        <v>0</v>
      </c>
      <c r="W10" s="4">
        <f>T10+U10-V10</f>
        <v>15.55</v>
      </c>
      <c r="X10" s="4">
        <f>K10+O10+S10+W10</f>
        <v>68.683000000000007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workbookViewId="0">
      <selection activeCell="Y31" sqref="A1:Y31"/>
    </sheetView>
  </sheetViews>
  <sheetFormatPr defaultRowHeight="15" x14ac:dyDescent="0.25"/>
  <cols>
    <col min="1" max="1" width="7.5703125" customWidth="1"/>
    <col min="2" max="2" width="7.28515625" customWidth="1"/>
    <col min="3" max="3" width="8" customWidth="1"/>
    <col min="4" max="4" width="19.85546875" customWidth="1"/>
    <col min="5" max="5" width="6.140625" customWidth="1"/>
    <col min="6" max="6" width="28.28515625" customWidth="1"/>
    <col min="7" max="7" width="31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.4257812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67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265846</v>
      </c>
      <c r="C7">
        <v>8537</v>
      </c>
      <c r="D7" t="s">
        <v>83</v>
      </c>
      <c r="E7">
        <v>2011</v>
      </c>
      <c r="F7" t="s">
        <v>80</v>
      </c>
      <c r="G7" t="s">
        <v>81</v>
      </c>
      <c r="H7" s="3">
        <v>10</v>
      </c>
      <c r="I7" s="3">
        <v>8.9</v>
      </c>
      <c r="J7" s="3">
        <v>0</v>
      </c>
      <c r="K7" s="4">
        <f t="shared" ref="K7:K30" si="0">H7+I7-J7</f>
        <v>18.899999999999999</v>
      </c>
      <c r="L7" s="3">
        <v>10</v>
      </c>
      <c r="M7" s="3">
        <v>8.4670000000000005</v>
      </c>
      <c r="N7" s="3">
        <v>0</v>
      </c>
      <c r="O7" s="4">
        <f t="shared" ref="O7:O30" si="1">L7+M7-N7</f>
        <v>18.466999999999999</v>
      </c>
      <c r="P7" s="3">
        <v>10</v>
      </c>
      <c r="Q7" s="3">
        <v>6.9669999999999996</v>
      </c>
      <c r="R7" s="3">
        <v>0</v>
      </c>
      <c r="S7" s="4">
        <f t="shared" ref="S7:S30" si="2">P7+Q7-R7</f>
        <v>16.966999999999999</v>
      </c>
      <c r="T7" s="3">
        <v>10</v>
      </c>
      <c r="U7" s="3">
        <v>7.867</v>
      </c>
      <c r="V7" s="3">
        <v>0</v>
      </c>
      <c r="W7" s="4">
        <f t="shared" ref="W7:W30" si="3">T7+U7-V7</f>
        <v>17.867000000000001</v>
      </c>
      <c r="X7" s="4">
        <f t="shared" ref="X7:X30" si="4">K7+O7+S7+W7</f>
        <v>72.200999999999993</v>
      </c>
    </row>
    <row r="8" spans="1:26" x14ac:dyDescent="0.25">
      <c r="A8">
        <v>2</v>
      </c>
      <c r="B8">
        <v>876805</v>
      </c>
      <c r="C8">
        <v>4792</v>
      </c>
      <c r="D8" t="s">
        <v>92</v>
      </c>
      <c r="E8">
        <v>2011</v>
      </c>
      <c r="F8" t="s">
        <v>50</v>
      </c>
      <c r="G8" t="s">
        <v>53</v>
      </c>
      <c r="H8" s="3">
        <v>10</v>
      </c>
      <c r="I8" s="3">
        <v>8.2669999999999995</v>
      </c>
      <c r="J8" s="3">
        <v>0</v>
      </c>
      <c r="K8" s="4">
        <f t="shared" si="0"/>
        <v>18.266999999999999</v>
      </c>
      <c r="L8" s="3">
        <v>10</v>
      </c>
      <c r="M8" s="3">
        <v>7.9</v>
      </c>
      <c r="N8" s="3">
        <v>0</v>
      </c>
      <c r="O8" s="4">
        <f t="shared" si="1"/>
        <v>17.899999999999999</v>
      </c>
      <c r="P8" s="3">
        <v>10</v>
      </c>
      <c r="Q8" s="3">
        <v>7.1669999999999998</v>
      </c>
      <c r="R8" s="3">
        <v>0</v>
      </c>
      <c r="S8" s="4">
        <f t="shared" si="2"/>
        <v>17.167000000000002</v>
      </c>
      <c r="T8" s="3">
        <v>10</v>
      </c>
      <c r="U8" s="3">
        <v>6.5330000000000004</v>
      </c>
      <c r="V8" s="3">
        <v>0</v>
      </c>
      <c r="W8" s="4">
        <f t="shared" si="3"/>
        <v>16.533000000000001</v>
      </c>
      <c r="X8" s="4">
        <f t="shared" si="4"/>
        <v>69.867000000000004</v>
      </c>
    </row>
    <row r="9" spans="1:26" x14ac:dyDescent="0.25">
      <c r="A9">
        <v>3</v>
      </c>
      <c r="B9">
        <v>342371</v>
      </c>
      <c r="C9">
        <v>4322</v>
      </c>
      <c r="D9" t="s">
        <v>78</v>
      </c>
      <c r="E9">
        <v>2011</v>
      </c>
      <c r="F9" t="s">
        <v>24</v>
      </c>
      <c r="G9" t="s">
        <v>25</v>
      </c>
      <c r="H9" s="3">
        <v>10</v>
      </c>
      <c r="I9" s="3">
        <v>6.9329999999999998</v>
      </c>
      <c r="J9" s="3">
        <v>0</v>
      </c>
      <c r="K9" s="4">
        <f t="shared" si="0"/>
        <v>16.933</v>
      </c>
      <c r="L9" s="3">
        <v>10</v>
      </c>
      <c r="M9" s="3">
        <v>9.3000000000000007</v>
      </c>
      <c r="N9" s="3">
        <v>0</v>
      </c>
      <c r="O9" s="4">
        <f t="shared" si="1"/>
        <v>19.3</v>
      </c>
      <c r="P9" s="3">
        <v>9</v>
      </c>
      <c r="Q9" s="3">
        <v>7.0330000000000004</v>
      </c>
      <c r="R9" s="3">
        <v>0</v>
      </c>
      <c r="S9" s="4">
        <f t="shared" si="2"/>
        <v>16.033000000000001</v>
      </c>
      <c r="T9" s="3">
        <v>9.6</v>
      </c>
      <c r="U9" s="3">
        <v>7.5670000000000002</v>
      </c>
      <c r="V9" s="3">
        <v>0</v>
      </c>
      <c r="W9" s="4">
        <f t="shared" si="3"/>
        <v>17.167000000000002</v>
      </c>
      <c r="X9" s="4">
        <f t="shared" si="4"/>
        <v>69.433000000000007</v>
      </c>
    </row>
    <row r="10" spans="1:26" x14ac:dyDescent="0.25">
      <c r="A10">
        <v>4</v>
      </c>
      <c r="B10">
        <v>490310</v>
      </c>
      <c r="C10">
        <v>8537</v>
      </c>
      <c r="D10" t="s">
        <v>82</v>
      </c>
      <c r="E10">
        <v>2011</v>
      </c>
      <c r="F10" t="s">
        <v>80</v>
      </c>
      <c r="G10" t="s">
        <v>81</v>
      </c>
      <c r="H10" s="3">
        <v>10</v>
      </c>
      <c r="I10" s="3">
        <v>8.5</v>
      </c>
      <c r="J10" s="3">
        <v>0</v>
      </c>
      <c r="K10" s="4">
        <f t="shared" si="0"/>
        <v>18.5</v>
      </c>
      <c r="L10" s="3">
        <v>10</v>
      </c>
      <c r="M10" s="3">
        <v>8.3000000000000007</v>
      </c>
      <c r="N10" s="3">
        <v>0</v>
      </c>
      <c r="O10" s="4">
        <f t="shared" si="1"/>
        <v>18.3</v>
      </c>
      <c r="P10" s="3">
        <v>10</v>
      </c>
      <c r="Q10" s="3">
        <v>6.4329999999999998</v>
      </c>
      <c r="R10" s="3">
        <v>0</v>
      </c>
      <c r="S10" s="4">
        <f t="shared" si="2"/>
        <v>16.433</v>
      </c>
      <c r="T10" s="3">
        <v>9</v>
      </c>
      <c r="U10" s="3">
        <v>7</v>
      </c>
      <c r="V10" s="3">
        <v>0</v>
      </c>
      <c r="W10" s="4">
        <f t="shared" si="3"/>
        <v>16</v>
      </c>
      <c r="X10" s="4">
        <f t="shared" si="4"/>
        <v>69.233000000000004</v>
      </c>
    </row>
    <row r="11" spans="1:26" x14ac:dyDescent="0.25">
      <c r="A11">
        <v>5</v>
      </c>
      <c r="B11">
        <v>967271</v>
      </c>
      <c r="C11">
        <v>1482</v>
      </c>
      <c r="D11" t="s">
        <v>104</v>
      </c>
      <c r="E11">
        <v>2011</v>
      </c>
      <c r="F11" t="s">
        <v>55</v>
      </c>
      <c r="G11" t="s">
        <v>69</v>
      </c>
      <c r="H11" s="3">
        <v>10</v>
      </c>
      <c r="I11" s="3">
        <v>7.9</v>
      </c>
      <c r="J11" s="3">
        <v>0</v>
      </c>
      <c r="K11" s="4">
        <f t="shared" si="0"/>
        <v>17.899999999999999</v>
      </c>
      <c r="L11" s="3">
        <v>10</v>
      </c>
      <c r="M11" s="3">
        <v>7.6669999999999998</v>
      </c>
      <c r="N11" s="3">
        <v>0</v>
      </c>
      <c r="O11" s="4">
        <f t="shared" si="1"/>
        <v>17.667000000000002</v>
      </c>
      <c r="P11" s="3">
        <v>10</v>
      </c>
      <c r="Q11" s="3">
        <v>6.3</v>
      </c>
      <c r="R11" s="3">
        <v>0</v>
      </c>
      <c r="S11" s="4">
        <f t="shared" si="2"/>
        <v>16.3</v>
      </c>
      <c r="T11" s="3">
        <v>10</v>
      </c>
      <c r="U11" s="3">
        <v>6.7329999999999997</v>
      </c>
      <c r="V11" s="3">
        <v>0</v>
      </c>
      <c r="W11" s="4">
        <f t="shared" si="3"/>
        <v>16.733000000000001</v>
      </c>
      <c r="X11" s="4">
        <f t="shared" si="4"/>
        <v>68.600000000000009</v>
      </c>
    </row>
    <row r="12" spans="1:26" x14ac:dyDescent="0.25">
      <c r="A12">
        <v>6</v>
      </c>
      <c r="B12">
        <v>646855</v>
      </c>
      <c r="C12">
        <v>2186</v>
      </c>
      <c r="D12" t="s">
        <v>75</v>
      </c>
      <c r="E12">
        <v>2011</v>
      </c>
      <c r="F12" t="s">
        <v>21</v>
      </c>
      <c r="G12" t="s">
        <v>74</v>
      </c>
      <c r="H12" s="3">
        <v>10</v>
      </c>
      <c r="I12" s="3">
        <v>8.0329999999999995</v>
      </c>
      <c r="J12" s="3">
        <v>0</v>
      </c>
      <c r="K12" s="4">
        <f t="shared" si="0"/>
        <v>18.033000000000001</v>
      </c>
      <c r="L12" s="3">
        <v>10</v>
      </c>
      <c r="M12" s="3">
        <v>8.2330000000000005</v>
      </c>
      <c r="N12" s="3">
        <v>0</v>
      </c>
      <c r="O12" s="4">
        <f t="shared" si="1"/>
        <v>18.233000000000001</v>
      </c>
      <c r="P12" s="3">
        <v>10</v>
      </c>
      <c r="Q12" s="3">
        <v>6.3</v>
      </c>
      <c r="R12" s="3">
        <v>0</v>
      </c>
      <c r="S12" s="4">
        <f t="shared" si="2"/>
        <v>16.3</v>
      </c>
      <c r="T12" s="3">
        <v>10</v>
      </c>
      <c r="U12" s="3">
        <v>6</v>
      </c>
      <c r="V12" s="3">
        <v>0</v>
      </c>
      <c r="W12" s="4">
        <f t="shared" si="3"/>
        <v>16</v>
      </c>
      <c r="X12" s="4">
        <f t="shared" si="4"/>
        <v>68.566000000000003</v>
      </c>
    </row>
    <row r="13" spans="1:26" x14ac:dyDescent="0.25">
      <c r="A13">
        <v>7</v>
      </c>
      <c r="B13">
        <v>552766</v>
      </c>
      <c r="C13">
        <v>4322</v>
      </c>
      <c r="D13" t="s">
        <v>77</v>
      </c>
      <c r="E13">
        <v>2011</v>
      </c>
      <c r="F13" t="s">
        <v>24</v>
      </c>
      <c r="G13" t="s">
        <v>25</v>
      </c>
      <c r="H13" s="3">
        <v>10</v>
      </c>
      <c r="I13" s="3">
        <v>6.6</v>
      </c>
      <c r="J13" s="3">
        <v>0</v>
      </c>
      <c r="K13" s="4">
        <f t="shared" si="0"/>
        <v>16.600000000000001</v>
      </c>
      <c r="L13" s="3">
        <v>10</v>
      </c>
      <c r="M13" s="3">
        <v>8.6329999999999991</v>
      </c>
      <c r="N13" s="3">
        <v>0</v>
      </c>
      <c r="O13" s="4">
        <f t="shared" si="1"/>
        <v>18.632999999999999</v>
      </c>
      <c r="P13" s="3">
        <v>8.5</v>
      </c>
      <c r="Q13" s="3">
        <v>7.0670000000000002</v>
      </c>
      <c r="R13" s="3">
        <v>0</v>
      </c>
      <c r="S13" s="4">
        <f t="shared" si="2"/>
        <v>15.567</v>
      </c>
      <c r="T13" s="3">
        <v>9.6</v>
      </c>
      <c r="U13" s="3">
        <v>7.9669999999999996</v>
      </c>
      <c r="V13" s="3">
        <v>0</v>
      </c>
      <c r="W13" s="4">
        <f t="shared" si="3"/>
        <v>17.567</v>
      </c>
      <c r="X13" s="4">
        <f t="shared" si="4"/>
        <v>68.367000000000004</v>
      </c>
    </row>
    <row r="14" spans="1:26" x14ac:dyDescent="0.25">
      <c r="A14">
        <v>8</v>
      </c>
      <c r="B14">
        <v>623515</v>
      </c>
      <c r="C14">
        <v>4792</v>
      </c>
      <c r="D14" t="s">
        <v>93</v>
      </c>
      <c r="E14">
        <v>2011</v>
      </c>
      <c r="F14" t="s">
        <v>50</v>
      </c>
      <c r="G14" t="s">
        <v>51</v>
      </c>
      <c r="H14" s="3">
        <v>10</v>
      </c>
      <c r="I14" s="3">
        <v>7.867</v>
      </c>
      <c r="J14" s="3">
        <v>0</v>
      </c>
      <c r="K14" s="4">
        <f t="shared" si="0"/>
        <v>17.867000000000001</v>
      </c>
      <c r="L14" s="3">
        <v>10</v>
      </c>
      <c r="M14" s="3">
        <v>8.3000000000000007</v>
      </c>
      <c r="N14" s="3">
        <v>0</v>
      </c>
      <c r="O14" s="4">
        <f t="shared" si="1"/>
        <v>18.3</v>
      </c>
      <c r="P14" s="3">
        <v>8.5</v>
      </c>
      <c r="Q14" s="3">
        <v>5.7</v>
      </c>
      <c r="R14" s="3">
        <v>0</v>
      </c>
      <c r="S14" s="4">
        <f t="shared" si="2"/>
        <v>14.2</v>
      </c>
      <c r="T14" s="3">
        <v>10</v>
      </c>
      <c r="U14" s="3">
        <v>7.4669999999999996</v>
      </c>
      <c r="V14" s="3">
        <v>0</v>
      </c>
      <c r="W14" s="4">
        <f t="shared" si="3"/>
        <v>17.466999999999999</v>
      </c>
      <c r="X14" s="4">
        <f t="shared" si="4"/>
        <v>67.834000000000003</v>
      </c>
    </row>
    <row r="15" spans="1:26" x14ac:dyDescent="0.25">
      <c r="A15">
        <v>9</v>
      </c>
      <c r="B15">
        <v>973105</v>
      </c>
      <c r="C15">
        <v>7454</v>
      </c>
      <c r="D15" t="s">
        <v>98</v>
      </c>
      <c r="E15">
        <v>2011</v>
      </c>
      <c r="F15" t="s">
        <v>95</v>
      </c>
      <c r="G15" t="s">
        <v>96</v>
      </c>
      <c r="H15" s="3">
        <v>10</v>
      </c>
      <c r="I15" s="3">
        <v>8.6669999999999998</v>
      </c>
      <c r="J15" s="3">
        <v>0</v>
      </c>
      <c r="K15" s="4">
        <f t="shared" si="0"/>
        <v>18.667000000000002</v>
      </c>
      <c r="L15" s="3">
        <v>10</v>
      </c>
      <c r="M15" s="3">
        <v>7.3</v>
      </c>
      <c r="N15" s="3">
        <v>0</v>
      </c>
      <c r="O15" s="4">
        <f t="shared" si="1"/>
        <v>17.3</v>
      </c>
      <c r="P15" s="3">
        <v>8.5</v>
      </c>
      <c r="Q15" s="3">
        <v>6.4329999999999998</v>
      </c>
      <c r="R15" s="3">
        <v>0</v>
      </c>
      <c r="S15" s="4">
        <f t="shared" si="2"/>
        <v>14.933</v>
      </c>
      <c r="T15" s="3">
        <v>10</v>
      </c>
      <c r="U15" s="3">
        <v>6.4669999999999996</v>
      </c>
      <c r="V15" s="3">
        <v>0</v>
      </c>
      <c r="W15" s="4">
        <f t="shared" si="3"/>
        <v>16.466999999999999</v>
      </c>
      <c r="X15" s="4">
        <f t="shared" si="4"/>
        <v>67.36699999999999</v>
      </c>
    </row>
    <row r="16" spans="1:26" x14ac:dyDescent="0.25">
      <c r="A16">
        <v>10</v>
      </c>
      <c r="B16">
        <v>503782</v>
      </c>
      <c r="C16">
        <v>1482</v>
      </c>
      <c r="D16" t="s">
        <v>105</v>
      </c>
      <c r="E16">
        <v>2011</v>
      </c>
      <c r="F16" t="s">
        <v>55</v>
      </c>
      <c r="G16" t="s">
        <v>69</v>
      </c>
      <c r="H16" s="3">
        <v>10</v>
      </c>
      <c r="I16" s="3">
        <v>8.4670000000000005</v>
      </c>
      <c r="J16" s="3">
        <v>0</v>
      </c>
      <c r="K16" s="4">
        <f t="shared" si="0"/>
        <v>18.466999999999999</v>
      </c>
      <c r="L16" s="3">
        <v>10</v>
      </c>
      <c r="M16" s="3">
        <v>7.8</v>
      </c>
      <c r="N16" s="3">
        <v>0</v>
      </c>
      <c r="O16" s="4">
        <f t="shared" si="1"/>
        <v>17.8</v>
      </c>
      <c r="P16" s="3">
        <v>10</v>
      </c>
      <c r="Q16" s="3">
        <v>5.9329999999999998</v>
      </c>
      <c r="R16" s="3">
        <v>0</v>
      </c>
      <c r="S16" s="4">
        <f t="shared" si="2"/>
        <v>15.933</v>
      </c>
      <c r="T16" s="3">
        <v>9</v>
      </c>
      <c r="U16" s="3">
        <v>6.133</v>
      </c>
      <c r="V16" s="3">
        <v>0</v>
      </c>
      <c r="W16" s="4">
        <f t="shared" si="3"/>
        <v>15.132999999999999</v>
      </c>
      <c r="X16" s="4">
        <f t="shared" si="4"/>
        <v>67.332999999999998</v>
      </c>
    </row>
    <row r="17" spans="1:24" x14ac:dyDescent="0.25">
      <c r="A17">
        <v>11</v>
      </c>
      <c r="B17">
        <v>297083</v>
      </c>
      <c r="C17">
        <v>2186</v>
      </c>
      <c r="D17" t="s">
        <v>73</v>
      </c>
      <c r="E17">
        <v>2011</v>
      </c>
      <c r="F17" t="s">
        <v>21</v>
      </c>
      <c r="G17" t="s">
        <v>74</v>
      </c>
      <c r="H17" s="3">
        <v>10</v>
      </c>
      <c r="I17" s="3">
        <v>8.6</v>
      </c>
      <c r="J17" s="3">
        <v>0</v>
      </c>
      <c r="K17" s="4">
        <f t="shared" si="0"/>
        <v>18.600000000000001</v>
      </c>
      <c r="L17" s="3">
        <v>10</v>
      </c>
      <c r="M17" s="3">
        <v>7.9329999999999998</v>
      </c>
      <c r="N17" s="3">
        <v>0</v>
      </c>
      <c r="O17" s="4">
        <f t="shared" si="1"/>
        <v>17.933</v>
      </c>
      <c r="P17" s="3">
        <v>10</v>
      </c>
      <c r="Q17" s="3">
        <v>5.4</v>
      </c>
      <c r="R17" s="3">
        <v>0</v>
      </c>
      <c r="S17" s="4">
        <f t="shared" si="2"/>
        <v>15.4</v>
      </c>
      <c r="T17" s="3">
        <v>9</v>
      </c>
      <c r="U17" s="3">
        <v>6.3</v>
      </c>
      <c r="V17" s="3">
        <v>0</v>
      </c>
      <c r="W17" s="4">
        <f t="shared" si="3"/>
        <v>15.3</v>
      </c>
      <c r="X17" s="4">
        <f t="shared" si="4"/>
        <v>67.233000000000004</v>
      </c>
    </row>
    <row r="18" spans="1:24" x14ac:dyDescent="0.25">
      <c r="A18">
        <v>12</v>
      </c>
      <c r="B18">
        <v>858263</v>
      </c>
      <c r="C18">
        <v>4322</v>
      </c>
      <c r="D18" t="s">
        <v>76</v>
      </c>
      <c r="E18">
        <v>2011</v>
      </c>
      <c r="F18" t="s">
        <v>24</v>
      </c>
      <c r="G18" t="s">
        <v>25</v>
      </c>
      <c r="H18" s="3">
        <v>10</v>
      </c>
      <c r="I18" s="3">
        <v>9.0670000000000002</v>
      </c>
      <c r="J18" s="3">
        <v>0</v>
      </c>
      <c r="K18" s="4">
        <f t="shared" si="0"/>
        <v>19.067</v>
      </c>
      <c r="L18" s="3">
        <v>10</v>
      </c>
      <c r="M18" s="3">
        <v>7.5330000000000004</v>
      </c>
      <c r="N18" s="3">
        <v>0</v>
      </c>
      <c r="O18" s="4">
        <f t="shared" si="1"/>
        <v>17.533000000000001</v>
      </c>
      <c r="P18" s="3">
        <v>8.5</v>
      </c>
      <c r="Q18" s="3">
        <v>5.8330000000000002</v>
      </c>
      <c r="R18" s="3">
        <v>0</v>
      </c>
      <c r="S18" s="4">
        <f t="shared" si="2"/>
        <v>14.333</v>
      </c>
      <c r="T18" s="3">
        <v>9.6</v>
      </c>
      <c r="U18" s="3">
        <v>6.5670000000000002</v>
      </c>
      <c r="V18" s="3">
        <v>0</v>
      </c>
      <c r="W18" s="4">
        <f t="shared" si="3"/>
        <v>16.167000000000002</v>
      </c>
      <c r="X18" s="4">
        <f t="shared" si="4"/>
        <v>67.099999999999994</v>
      </c>
    </row>
    <row r="19" spans="1:24" x14ac:dyDescent="0.25">
      <c r="A19">
        <v>13</v>
      </c>
      <c r="B19">
        <v>270859</v>
      </c>
      <c r="C19">
        <v>4792</v>
      </c>
      <c r="D19" t="s">
        <v>89</v>
      </c>
      <c r="E19">
        <v>2011</v>
      </c>
      <c r="F19" t="s">
        <v>50</v>
      </c>
      <c r="G19" t="s">
        <v>53</v>
      </c>
      <c r="H19" s="3">
        <v>10</v>
      </c>
      <c r="I19" s="3">
        <v>8.9</v>
      </c>
      <c r="J19" s="3">
        <v>0</v>
      </c>
      <c r="K19" s="4">
        <f t="shared" si="0"/>
        <v>18.899999999999999</v>
      </c>
      <c r="L19" s="3">
        <v>7</v>
      </c>
      <c r="M19" s="3">
        <v>7.867</v>
      </c>
      <c r="N19" s="3">
        <v>0</v>
      </c>
      <c r="O19" s="4">
        <f t="shared" si="1"/>
        <v>14.867000000000001</v>
      </c>
      <c r="P19" s="3">
        <v>10</v>
      </c>
      <c r="Q19" s="3">
        <v>6.2670000000000003</v>
      </c>
      <c r="R19" s="3">
        <v>0</v>
      </c>
      <c r="S19" s="4">
        <f t="shared" si="2"/>
        <v>16.266999999999999</v>
      </c>
      <c r="T19" s="3">
        <v>10</v>
      </c>
      <c r="U19" s="3">
        <v>6.5670000000000002</v>
      </c>
      <c r="V19" s="3">
        <v>0</v>
      </c>
      <c r="W19" s="4">
        <f t="shared" si="3"/>
        <v>16.567</v>
      </c>
      <c r="X19" s="4">
        <f t="shared" si="4"/>
        <v>66.600999999999999</v>
      </c>
    </row>
    <row r="20" spans="1:24" x14ac:dyDescent="0.25">
      <c r="A20">
        <v>14</v>
      </c>
      <c r="B20">
        <v>969386</v>
      </c>
      <c r="C20">
        <v>5965</v>
      </c>
      <c r="D20" t="s">
        <v>99</v>
      </c>
      <c r="E20">
        <v>2011</v>
      </c>
      <c r="F20" t="s">
        <v>100</v>
      </c>
      <c r="G20" t="s">
        <v>101</v>
      </c>
      <c r="H20" s="3">
        <v>10</v>
      </c>
      <c r="I20" s="3">
        <v>8.1</v>
      </c>
      <c r="J20" s="3">
        <v>0</v>
      </c>
      <c r="K20" s="4">
        <f t="shared" si="0"/>
        <v>18.100000000000001</v>
      </c>
      <c r="L20" s="3">
        <v>10</v>
      </c>
      <c r="M20" s="3">
        <v>7.5670000000000002</v>
      </c>
      <c r="N20" s="3">
        <v>0</v>
      </c>
      <c r="O20" s="4">
        <f t="shared" si="1"/>
        <v>17.567</v>
      </c>
      <c r="P20" s="3">
        <v>10</v>
      </c>
      <c r="Q20" s="3">
        <v>5.7</v>
      </c>
      <c r="R20" s="3">
        <v>0</v>
      </c>
      <c r="S20" s="4">
        <f t="shared" si="2"/>
        <v>15.7</v>
      </c>
      <c r="T20" s="3">
        <v>9</v>
      </c>
      <c r="U20" s="3">
        <v>5.9329999999999998</v>
      </c>
      <c r="V20" s="3">
        <v>0</v>
      </c>
      <c r="W20" s="4">
        <f t="shared" si="3"/>
        <v>14.933</v>
      </c>
      <c r="X20" s="4">
        <f t="shared" si="4"/>
        <v>66.300000000000011</v>
      </c>
    </row>
    <row r="21" spans="1:24" x14ac:dyDescent="0.25">
      <c r="A21">
        <v>15</v>
      </c>
      <c r="B21">
        <v>820772</v>
      </c>
      <c r="C21">
        <v>3479</v>
      </c>
      <c r="D21" t="s">
        <v>84</v>
      </c>
      <c r="E21">
        <v>2011</v>
      </c>
      <c r="F21" t="s">
        <v>85</v>
      </c>
      <c r="G21" t="s">
        <v>86</v>
      </c>
      <c r="H21" s="3">
        <v>10</v>
      </c>
      <c r="I21" s="3">
        <v>6.2</v>
      </c>
      <c r="J21" s="3">
        <v>0</v>
      </c>
      <c r="K21" s="4">
        <f t="shared" si="0"/>
        <v>16.2</v>
      </c>
      <c r="L21" s="3">
        <v>10</v>
      </c>
      <c r="M21" s="3">
        <v>7.9329999999999998</v>
      </c>
      <c r="N21" s="3">
        <v>0</v>
      </c>
      <c r="O21" s="4">
        <f t="shared" si="1"/>
        <v>17.933</v>
      </c>
      <c r="P21" s="3">
        <v>10</v>
      </c>
      <c r="Q21" s="3">
        <v>6.7</v>
      </c>
      <c r="R21" s="3">
        <v>0</v>
      </c>
      <c r="S21" s="4">
        <f t="shared" si="2"/>
        <v>16.7</v>
      </c>
      <c r="T21" s="3">
        <v>9</v>
      </c>
      <c r="U21" s="3">
        <v>6.2329999999999997</v>
      </c>
      <c r="V21" s="3">
        <v>0</v>
      </c>
      <c r="W21" s="4">
        <f t="shared" si="3"/>
        <v>15.233000000000001</v>
      </c>
      <c r="X21" s="4">
        <f t="shared" si="4"/>
        <v>66.066000000000003</v>
      </c>
    </row>
    <row r="22" spans="1:24" x14ac:dyDescent="0.25">
      <c r="A22">
        <v>16</v>
      </c>
      <c r="B22">
        <v>121690</v>
      </c>
      <c r="C22">
        <v>4792</v>
      </c>
      <c r="D22" t="s">
        <v>90</v>
      </c>
      <c r="E22">
        <v>2011</v>
      </c>
      <c r="F22" t="s">
        <v>50</v>
      </c>
      <c r="G22" t="s">
        <v>91</v>
      </c>
      <c r="H22" s="3">
        <v>10</v>
      </c>
      <c r="I22" s="3">
        <v>6.3330000000000002</v>
      </c>
      <c r="J22" s="3">
        <v>0</v>
      </c>
      <c r="K22" s="4">
        <f t="shared" si="0"/>
        <v>16.332999999999998</v>
      </c>
      <c r="L22" s="3">
        <v>10</v>
      </c>
      <c r="M22" s="3">
        <v>7.3330000000000002</v>
      </c>
      <c r="N22" s="3">
        <v>0</v>
      </c>
      <c r="O22" s="4">
        <f t="shared" si="1"/>
        <v>17.332999999999998</v>
      </c>
      <c r="P22" s="3">
        <v>8.5</v>
      </c>
      <c r="Q22" s="3">
        <v>6.5330000000000004</v>
      </c>
      <c r="R22" s="3">
        <v>0</v>
      </c>
      <c r="S22" s="4">
        <f t="shared" si="2"/>
        <v>15.033000000000001</v>
      </c>
      <c r="T22" s="3">
        <v>10</v>
      </c>
      <c r="U22" s="3">
        <v>6.8</v>
      </c>
      <c r="V22" s="3">
        <v>0</v>
      </c>
      <c r="W22" s="4">
        <f t="shared" si="3"/>
        <v>16.8</v>
      </c>
      <c r="X22" s="4">
        <f t="shared" si="4"/>
        <v>65.498999999999995</v>
      </c>
    </row>
    <row r="23" spans="1:24" x14ac:dyDescent="0.25">
      <c r="A23">
        <v>17</v>
      </c>
      <c r="B23">
        <v>258425</v>
      </c>
      <c r="C23">
        <v>1482</v>
      </c>
      <c r="D23" t="s">
        <v>106</v>
      </c>
      <c r="E23">
        <v>2011</v>
      </c>
      <c r="F23" t="s">
        <v>55</v>
      </c>
      <c r="G23" t="s">
        <v>69</v>
      </c>
      <c r="H23" s="3">
        <v>10</v>
      </c>
      <c r="I23" s="3">
        <v>6.2329999999999997</v>
      </c>
      <c r="J23" s="3">
        <v>0</v>
      </c>
      <c r="K23" s="4">
        <f t="shared" si="0"/>
        <v>16.233000000000001</v>
      </c>
      <c r="L23" s="3">
        <v>10</v>
      </c>
      <c r="M23" s="3">
        <v>7.2670000000000003</v>
      </c>
      <c r="N23" s="3">
        <v>0</v>
      </c>
      <c r="O23" s="4">
        <f t="shared" si="1"/>
        <v>17.266999999999999</v>
      </c>
      <c r="P23" s="3">
        <v>10</v>
      </c>
      <c r="Q23" s="3">
        <v>5.867</v>
      </c>
      <c r="R23" s="3">
        <v>0</v>
      </c>
      <c r="S23" s="4">
        <f t="shared" si="2"/>
        <v>15.867000000000001</v>
      </c>
      <c r="T23" s="3">
        <v>10</v>
      </c>
      <c r="U23" s="3">
        <v>6.1</v>
      </c>
      <c r="V23" s="3">
        <v>0</v>
      </c>
      <c r="W23" s="4">
        <f t="shared" si="3"/>
        <v>16.100000000000001</v>
      </c>
      <c r="X23" s="4">
        <f t="shared" si="4"/>
        <v>65.467000000000013</v>
      </c>
    </row>
    <row r="24" spans="1:24" x14ac:dyDescent="0.25">
      <c r="A24">
        <v>18</v>
      </c>
      <c r="B24">
        <v>543256</v>
      </c>
      <c r="C24">
        <v>5995</v>
      </c>
      <c r="D24" t="s">
        <v>87</v>
      </c>
      <c r="E24">
        <v>2011</v>
      </c>
      <c r="F24" t="s">
        <v>33</v>
      </c>
      <c r="G24" t="s">
        <v>88</v>
      </c>
      <c r="H24" s="3">
        <v>10</v>
      </c>
      <c r="I24" s="3">
        <v>7.3</v>
      </c>
      <c r="J24" s="3">
        <v>0</v>
      </c>
      <c r="K24" s="4">
        <f t="shared" si="0"/>
        <v>17.3</v>
      </c>
      <c r="L24" s="3">
        <v>10</v>
      </c>
      <c r="M24" s="3">
        <v>7.5330000000000004</v>
      </c>
      <c r="N24" s="3">
        <v>0</v>
      </c>
      <c r="O24" s="4">
        <f t="shared" si="1"/>
        <v>17.533000000000001</v>
      </c>
      <c r="P24" s="3">
        <v>9.5</v>
      </c>
      <c r="Q24" s="3">
        <v>4.4329999999999998</v>
      </c>
      <c r="R24" s="3">
        <v>0</v>
      </c>
      <c r="S24" s="4">
        <f t="shared" si="2"/>
        <v>13.933</v>
      </c>
      <c r="T24" s="3">
        <v>10</v>
      </c>
      <c r="U24" s="3">
        <v>6.2670000000000003</v>
      </c>
      <c r="V24" s="3">
        <v>0</v>
      </c>
      <c r="W24" s="4">
        <f t="shared" si="3"/>
        <v>16.266999999999999</v>
      </c>
      <c r="X24" s="4">
        <f t="shared" si="4"/>
        <v>65.033000000000001</v>
      </c>
    </row>
    <row r="25" spans="1:24" x14ac:dyDescent="0.25">
      <c r="A25">
        <v>19</v>
      </c>
      <c r="B25">
        <v>163144</v>
      </c>
      <c r="C25">
        <v>7454</v>
      </c>
      <c r="D25" t="s">
        <v>97</v>
      </c>
      <c r="E25">
        <v>2012</v>
      </c>
      <c r="F25" t="s">
        <v>95</v>
      </c>
      <c r="G25" t="s">
        <v>96</v>
      </c>
      <c r="H25" s="3">
        <v>10</v>
      </c>
      <c r="I25" s="3">
        <v>7.8</v>
      </c>
      <c r="J25" s="3">
        <v>0</v>
      </c>
      <c r="K25" s="4">
        <f t="shared" si="0"/>
        <v>17.8</v>
      </c>
      <c r="L25" s="3">
        <v>10</v>
      </c>
      <c r="M25" s="3">
        <v>7.9</v>
      </c>
      <c r="N25" s="3">
        <v>0</v>
      </c>
      <c r="O25" s="4">
        <f t="shared" si="1"/>
        <v>17.899999999999999</v>
      </c>
      <c r="P25" s="3">
        <v>7.5</v>
      </c>
      <c r="Q25" s="3">
        <v>4.2</v>
      </c>
      <c r="R25" s="3">
        <v>0</v>
      </c>
      <c r="S25" s="4">
        <f t="shared" si="2"/>
        <v>11.7</v>
      </c>
      <c r="T25" s="3">
        <v>9</v>
      </c>
      <c r="U25" s="3">
        <v>6.9329999999999998</v>
      </c>
      <c r="V25" s="3">
        <v>0</v>
      </c>
      <c r="W25" s="4">
        <f t="shared" si="3"/>
        <v>15.933</v>
      </c>
      <c r="X25" s="4">
        <f t="shared" si="4"/>
        <v>63.333000000000006</v>
      </c>
    </row>
    <row r="26" spans="1:24" x14ac:dyDescent="0.25">
      <c r="A26">
        <v>20</v>
      </c>
      <c r="B26">
        <v>615725</v>
      </c>
      <c r="C26">
        <v>5965</v>
      </c>
      <c r="D26" t="s">
        <v>102</v>
      </c>
      <c r="E26">
        <v>2011</v>
      </c>
      <c r="F26" t="s">
        <v>100</v>
      </c>
      <c r="G26" t="s">
        <v>101</v>
      </c>
      <c r="H26" s="3">
        <v>10</v>
      </c>
      <c r="I26" s="3">
        <v>6.9329999999999998</v>
      </c>
      <c r="J26" s="3">
        <v>0</v>
      </c>
      <c r="K26" s="4">
        <f t="shared" si="0"/>
        <v>16.933</v>
      </c>
      <c r="L26" s="3">
        <v>10</v>
      </c>
      <c r="M26" s="3">
        <v>7.5</v>
      </c>
      <c r="N26" s="3">
        <v>0</v>
      </c>
      <c r="O26" s="4">
        <f t="shared" si="1"/>
        <v>17.5</v>
      </c>
      <c r="P26" s="3">
        <v>8.5</v>
      </c>
      <c r="Q26" s="3">
        <v>6.4</v>
      </c>
      <c r="R26" s="3">
        <v>0</v>
      </c>
      <c r="S26" s="4">
        <f t="shared" si="2"/>
        <v>14.9</v>
      </c>
      <c r="T26" s="3">
        <v>9</v>
      </c>
      <c r="U26" s="3">
        <v>4.7329999999999997</v>
      </c>
      <c r="V26" s="3">
        <v>0</v>
      </c>
      <c r="W26" s="4">
        <f t="shared" si="3"/>
        <v>13.733000000000001</v>
      </c>
      <c r="X26" s="4">
        <f t="shared" si="4"/>
        <v>63.066000000000003</v>
      </c>
    </row>
    <row r="27" spans="1:24" x14ac:dyDescent="0.25">
      <c r="A27">
        <v>21</v>
      </c>
      <c r="B27">
        <v>725169</v>
      </c>
      <c r="C27">
        <v>8537</v>
      </c>
      <c r="D27" t="s">
        <v>79</v>
      </c>
      <c r="E27">
        <v>2011</v>
      </c>
      <c r="F27" t="s">
        <v>80</v>
      </c>
      <c r="G27" t="s">
        <v>81</v>
      </c>
      <c r="H27" s="3">
        <v>10</v>
      </c>
      <c r="I27" s="3">
        <v>7.4669999999999996</v>
      </c>
      <c r="J27" s="3">
        <v>0</v>
      </c>
      <c r="K27" s="4">
        <f t="shared" si="0"/>
        <v>17.466999999999999</v>
      </c>
      <c r="L27" s="3">
        <v>10</v>
      </c>
      <c r="M27" s="3">
        <v>7.5</v>
      </c>
      <c r="N27" s="3">
        <v>0</v>
      </c>
      <c r="O27" s="4">
        <f t="shared" si="1"/>
        <v>17.5</v>
      </c>
      <c r="P27" s="3">
        <v>8.5</v>
      </c>
      <c r="Q27" s="3">
        <v>4.4669999999999996</v>
      </c>
      <c r="R27" s="3">
        <v>0</v>
      </c>
      <c r="S27" s="4">
        <f t="shared" si="2"/>
        <v>12.966999999999999</v>
      </c>
      <c r="T27" s="3">
        <v>9</v>
      </c>
      <c r="U27" s="3">
        <v>5.6</v>
      </c>
      <c r="V27" s="3">
        <v>0</v>
      </c>
      <c r="W27" s="4">
        <f t="shared" si="3"/>
        <v>14.6</v>
      </c>
      <c r="X27" s="4">
        <f t="shared" si="4"/>
        <v>62.533999999999999</v>
      </c>
    </row>
    <row r="28" spans="1:24" x14ac:dyDescent="0.25">
      <c r="A28">
        <v>22</v>
      </c>
      <c r="B28">
        <v>291148</v>
      </c>
      <c r="C28">
        <v>7804</v>
      </c>
      <c r="D28" t="s">
        <v>70</v>
      </c>
      <c r="E28">
        <v>2011</v>
      </c>
      <c r="F28" t="s">
        <v>71</v>
      </c>
      <c r="G28" t="s">
        <v>72</v>
      </c>
      <c r="H28" s="3">
        <v>10</v>
      </c>
      <c r="I28" s="3">
        <v>7.9</v>
      </c>
      <c r="J28" s="3">
        <v>0</v>
      </c>
      <c r="K28" s="4">
        <f t="shared" si="0"/>
        <v>17.899999999999999</v>
      </c>
      <c r="L28" s="3">
        <v>10</v>
      </c>
      <c r="M28" s="3">
        <v>7.4669999999999996</v>
      </c>
      <c r="N28" s="3">
        <v>0</v>
      </c>
      <c r="O28" s="4">
        <f t="shared" si="1"/>
        <v>17.466999999999999</v>
      </c>
      <c r="P28" s="3">
        <v>10</v>
      </c>
      <c r="Q28" s="3">
        <v>4.8</v>
      </c>
      <c r="R28" s="3">
        <v>0</v>
      </c>
      <c r="S28" s="4">
        <f t="shared" si="2"/>
        <v>14.8</v>
      </c>
      <c r="T28" s="3">
        <v>7.2</v>
      </c>
      <c r="U28" s="3">
        <v>5.0670000000000002</v>
      </c>
      <c r="V28" s="3">
        <v>0</v>
      </c>
      <c r="W28" s="4">
        <f t="shared" si="3"/>
        <v>12.266999999999999</v>
      </c>
      <c r="X28" s="4">
        <f t="shared" si="4"/>
        <v>62.433999999999997</v>
      </c>
    </row>
    <row r="29" spans="1:24" x14ac:dyDescent="0.25">
      <c r="A29">
        <v>23</v>
      </c>
      <c r="B29">
        <v>609196</v>
      </c>
      <c r="C29">
        <v>5965</v>
      </c>
      <c r="D29" t="s">
        <v>103</v>
      </c>
      <c r="E29">
        <v>2011</v>
      </c>
      <c r="F29" t="s">
        <v>100</v>
      </c>
      <c r="G29" t="s">
        <v>101</v>
      </c>
      <c r="H29" s="3">
        <v>10</v>
      </c>
      <c r="I29" s="3">
        <v>6.1669999999999998</v>
      </c>
      <c r="J29" s="3">
        <v>0</v>
      </c>
      <c r="K29" s="4">
        <f t="shared" si="0"/>
        <v>16.167000000000002</v>
      </c>
      <c r="L29" s="3">
        <v>10</v>
      </c>
      <c r="M29" s="3">
        <v>7.133</v>
      </c>
      <c r="N29" s="3">
        <v>0</v>
      </c>
      <c r="O29" s="4">
        <f t="shared" si="1"/>
        <v>17.132999999999999</v>
      </c>
      <c r="P29" s="3">
        <v>8.5</v>
      </c>
      <c r="Q29" s="3">
        <v>5.5670000000000002</v>
      </c>
      <c r="R29" s="3">
        <v>0</v>
      </c>
      <c r="S29" s="4">
        <f t="shared" si="2"/>
        <v>14.067</v>
      </c>
      <c r="T29" s="3">
        <v>8</v>
      </c>
      <c r="U29" s="3">
        <v>5.2329999999999997</v>
      </c>
      <c r="V29" s="3">
        <v>0</v>
      </c>
      <c r="W29" s="4">
        <f t="shared" si="3"/>
        <v>13.233000000000001</v>
      </c>
      <c r="X29" s="4">
        <f t="shared" si="4"/>
        <v>60.599999999999994</v>
      </c>
    </row>
    <row r="30" spans="1:24" x14ac:dyDescent="0.25">
      <c r="A30">
        <v>24</v>
      </c>
      <c r="B30">
        <v>565484</v>
      </c>
      <c r="C30">
        <v>7454</v>
      </c>
      <c r="D30" t="s">
        <v>94</v>
      </c>
      <c r="E30">
        <v>2011</v>
      </c>
      <c r="F30" t="s">
        <v>95</v>
      </c>
      <c r="G30" t="s">
        <v>96</v>
      </c>
      <c r="H30" s="3">
        <v>10</v>
      </c>
      <c r="I30" s="3">
        <v>6.9</v>
      </c>
      <c r="J30" s="3">
        <v>0</v>
      </c>
      <c r="K30" s="4">
        <f t="shared" si="0"/>
        <v>16.899999999999999</v>
      </c>
      <c r="L30" s="3">
        <v>8.5</v>
      </c>
      <c r="M30" s="3">
        <v>7.8</v>
      </c>
      <c r="N30" s="3">
        <v>0</v>
      </c>
      <c r="O30" s="4">
        <f t="shared" si="1"/>
        <v>16.3</v>
      </c>
      <c r="P30" s="3">
        <v>8.5</v>
      </c>
      <c r="Q30" s="3">
        <v>5.6669999999999998</v>
      </c>
      <c r="R30" s="3">
        <v>0</v>
      </c>
      <c r="S30" s="4">
        <f t="shared" si="2"/>
        <v>14.167</v>
      </c>
      <c r="T30" s="3">
        <v>7.8</v>
      </c>
      <c r="U30" s="3">
        <v>5.0330000000000004</v>
      </c>
      <c r="V30" s="3">
        <v>0</v>
      </c>
      <c r="W30" s="4">
        <f t="shared" si="3"/>
        <v>12.833</v>
      </c>
      <c r="X30" s="4">
        <f t="shared" si="4"/>
        <v>60.2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opLeftCell="N1" workbookViewId="0">
      <selection activeCell="Z3" sqref="Z3"/>
    </sheetView>
  </sheetViews>
  <sheetFormatPr defaultRowHeight="15" x14ac:dyDescent="0.25"/>
  <cols>
    <col min="1" max="1" width="10" customWidth="1"/>
    <col min="2" max="2" width="7.85546875" customWidth="1"/>
    <col min="3" max="3" width="8.42578125" customWidth="1"/>
    <col min="4" max="4" width="18.85546875" customWidth="1"/>
    <col min="5" max="5" width="8" customWidth="1"/>
    <col min="6" max="6" width="27.5703125" customWidth="1"/>
    <col min="7" max="7" width="28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6.8554687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107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>
        <v>497025</v>
      </c>
      <c r="C7" s="5">
        <v>4019</v>
      </c>
      <c r="D7" t="s">
        <v>113</v>
      </c>
      <c r="E7" s="5">
        <v>2010</v>
      </c>
      <c r="F7" t="s">
        <v>111</v>
      </c>
      <c r="G7" t="s">
        <v>112</v>
      </c>
      <c r="H7" s="3">
        <v>10</v>
      </c>
      <c r="I7" s="3">
        <v>8.6999999999999993</v>
      </c>
      <c r="J7" s="3">
        <v>0</v>
      </c>
      <c r="K7" s="4">
        <f t="shared" ref="K7:K23" si="0">H7+I7-J7</f>
        <v>18.7</v>
      </c>
      <c r="L7" s="3">
        <v>10</v>
      </c>
      <c r="M7" s="3">
        <v>8.2669999999999995</v>
      </c>
      <c r="N7" s="3">
        <v>0</v>
      </c>
      <c r="O7" s="4">
        <f t="shared" ref="O7:O23" si="1">L7+M7-N7</f>
        <v>18.266999999999999</v>
      </c>
      <c r="P7" s="3">
        <v>10</v>
      </c>
      <c r="Q7" s="3">
        <v>7.3330000000000002</v>
      </c>
      <c r="R7" s="3">
        <v>0</v>
      </c>
      <c r="S7" s="4">
        <f t="shared" ref="S7:S23" si="2">P7+Q7-R7</f>
        <v>17.332999999999998</v>
      </c>
      <c r="T7" s="3">
        <v>10</v>
      </c>
      <c r="U7" s="3">
        <v>7.2670000000000003</v>
      </c>
      <c r="V7" s="3">
        <v>0</v>
      </c>
      <c r="W7" s="4">
        <f t="shared" ref="W7:W23" si="3">T7+U7-V7</f>
        <v>17.266999999999999</v>
      </c>
      <c r="X7" s="4">
        <f t="shared" ref="X7:X23" si="4">K7+O7+S7+W7</f>
        <v>71.566999999999993</v>
      </c>
    </row>
    <row r="8" spans="1:26" x14ac:dyDescent="0.25">
      <c r="A8" s="5">
        <v>2</v>
      </c>
      <c r="B8">
        <v>517610</v>
      </c>
      <c r="C8" s="5">
        <v>4322</v>
      </c>
      <c r="D8" t="s">
        <v>116</v>
      </c>
      <c r="E8" s="5">
        <v>2010</v>
      </c>
      <c r="F8" t="s">
        <v>24</v>
      </c>
      <c r="G8" t="s">
        <v>25</v>
      </c>
      <c r="H8" s="3">
        <v>10</v>
      </c>
      <c r="I8" s="3">
        <v>7.9669999999999996</v>
      </c>
      <c r="J8" s="3">
        <v>0</v>
      </c>
      <c r="K8" s="4">
        <f t="shared" si="0"/>
        <v>17.966999999999999</v>
      </c>
      <c r="L8" s="3">
        <v>10</v>
      </c>
      <c r="M8" s="3">
        <v>8.2330000000000005</v>
      </c>
      <c r="N8" s="3">
        <v>0</v>
      </c>
      <c r="O8" s="4">
        <f t="shared" si="1"/>
        <v>18.233000000000001</v>
      </c>
      <c r="P8" s="3">
        <v>10</v>
      </c>
      <c r="Q8" s="3">
        <v>6.9</v>
      </c>
      <c r="R8" s="3">
        <v>0</v>
      </c>
      <c r="S8" s="4">
        <f t="shared" si="2"/>
        <v>16.899999999999999</v>
      </c>
      <c r="T8" s="3">
        <v>10</v>
      </c>
      <c r="U8" s="3">
        <v>8.2330000000000005</v>
      </c>
      <c r="V8" s="3">
        <v>0</v>
      </c>
      <c r="W8" s="4">
        <f t="shared" si="3"/>
        <v>18.233000000000001</v>
      </c>
      <c r="X8" s="4">
        <f t="shared" si="4"/>
        <v>71.332999999999998</v>
      </c>
    </row>
    <row r="9" spans="1:26" x14ac:dyDescent="0.25">
      <c r="A9" s="5">
        <v>3</v>
      </c>
      <c r="B9">
        <v>473429</v>
      </c>
      <c r="C9" s="5">
        <v>4792</v>
      </c>
      <c r="D9" t="s">
        <v>125</v>
      </c>
      <c r="E9" s="5">
        <v>2010</v>
      </c>
      <c r="F9" t="s">
        <v>50</v>
      </c>
      <c r="G9" t="s">
        <v>126</v>
      </c>
      <c r="H9" s="3">
        <v>10</v>
      </c>
      <c r="I9" s="3">
        <v>8.5670000000000002</v>
      </c>
      <c r="J9" s="3">
        <v>0</v>
      </c>
      <c r="K9" s="4">
        <f t="shared" si="0"/>
        <v>18.567</v>
      </c>
      <c r="L9" s="3">
        <v>10</v>
      </c>
      <c r="M9" s="3">
        <v>8.3670000000000009</v>
      </c>
      <c r="N9" s="3">
        <v>0</v>
      </c>
      <c r="O9" s="4">
        <f t="shared" si="1"/>
        <v>18.367000000000001</v>
      </c>
      <c r="P9" s="3">
        <v>10</v>
      </c>
      <c r="Q9" s="3">
        <v>6.4</v>
      </c>
      <c r="R9" s="3">
        <v>0</v>
      </c>
      <c r="S9" s="4">
        <f t="shared" si="2"/>
        <v>16.399999999999999</v>
      </c>
      <c r="T9" s="3">
        <v>10</v>
      </c>
      <c r="U9" s="3">
        <v>7.3330000000000002</v>
      </c>
      <c r="V9" s="3">
        <v>0</v>
      </c>
      <c r="W9" s="4">
        <f t="shared" si="3"/>
        <v>17.332999999999998</v>
      </c>
      <c r="X9" s="4">
        <f t="shared" si="4"/>
        <v>70.667000000000002</v>
      </c>
    </row>
    <row r="10" spans="1:26" x14ac:dyDescent="0.25">
      <c r="A10" s="5">
        <v>4</v>
      </c>
      <c r="B10">
        <v>206426</v>
      </c>
      <c r="C10" s="5">
        <v>1482</v>
      </c>
      <c r="D10" t="s">
        <v>130</v>
      </c>
      <c r="E10" s="5">
        <v>2010</v>
      </c>
      <c r="F10" t="s">
        <v>55</v>
      </c>
      <c r="G10" t="s">
        <v>69</v>
      </c>
      <c r="H10" s="3">
        <v>10</v>
      </c>
      <c r="I10" s="3">
        <v>7.5670000000000002</v>
      </c>
      <c r="J10" s="3">
        <v>0</v>
      </c>
      <c r="K10" s="4">
        <f t="shared" si="0"/>
        <v>17.567</v>
      </c>
      <c r="L10" s="3">
        <v>10</v>
      </c>
      <c r="M10" s="3">
        <v>8.0329999999999995</v>
      </c>
      <c r="N10" s="3">
        <v>0</v>
      </c>
      <c r="O10" s="4">
        <f t="shared" si="1"/>
        <v>18.033000000000001</v>
      </c>
      <c r="P10" s="3">
        <v>10</v>
      </c>
      <c r="Q10" s="3">
        <v>7.367</v>
      </c>
      <c r="R10" s="3">
        <v>0</v>
      </c>
      <c r="S10" s="4">
        <f t="shared" si="2"/>
        <v>17.367000000000001</v>
      </c>
      <c r="T10" s="3">
        <v>10</v>
      </c>
      <c r="U10" s="3">
        <v>7.1</v>
      </c>
      <c r="V10" s="3">
        <v>0</v>
      </c>
      <c r="W10" s="4">
        <f t="shared" si="3"/>
        <v>17.100000000000001</v>
      </c>
      <c r="X10" s="4">
        <f t="shared" si="4"/>
        <v>70.067000000000007</v>
      </c>
    </row>
    <row r="11" spans="1:26" x14ac:dyDescent="0.25">
      <c r="A11" s="5">
        <v>5</v>
      </c>
      <c r="B11">
        <v>321968</v>
      </c>
      <c r="C11" s="5">
        <v>2186</v>
      </c>
      <c r="D11" t="s">
        <v>108</v>
      </c>
      <c r="E11" s="5">
        <v>2010</v>
      </c>
      <c r="F11" t="s">
        <v>21</v>
      </c>
      <c r="G11" t="s">
        <v>74</v>
      </c>
      <c r="H11" s="3">
        <v>10</v>
      </c>
      <c r="I11" s="3">
        <v>8.9670000000000005</v>
      </c>
      <c r="J11" s="3">
        <v>0</v>
      </c>
      <c r="K11" s="4">
        <f t="shared" si="0"/>
        <v>18.966999999999999</v>
      </c>
      <c r="L11" s="3">
        <v>10</v>
      </c>
      <c r="M11" s="3">
        <v>7.633</v>
      </c>
      <c r="N11" s="3">
        <v>0</v>
      </c>
      <c r="O11" s="4">
        <f t="shared" si="1"/>
        <v>17.632999999999999</v>
      </c>
      <c r="P11" s="3">
        <v>10</v>
      </c>
      <c r="Q11" s="3">
        <v>6.133</v>
      </c>
      <c r="R11" s="3">
        <v>0</v>
      </c>
      <c r="S11" s="4">
        <f t="shared" si="2"/>
        <v>16.132999999999999</v>
      </c>
      <c r="T11" s="3">
        <v>10</v>
      </c>
      <c r="U11" s="3">
        <v>6.9</v>
      </c>
      <c r="V11" s="3">
        <v>0</v>
      </c>
      <c r="W11" s="4">
        <f t="shared" si="3"/>
        <v>16.899999999999999</v>
      </c>
      <c r="X11" s="4">
        <f t="shared" si="4"/>
        <v>69.632999999999981</v>
      </c>
    </row>
    <row r="12" spans="1:26" x14ac:dyDescent="0.25">
      <c r="A12" s="5">
        <v>6</v>
      </c>
      <c r="B12">
        <v>282069</v>
      </c>
      <c r="C12" s="5">
        <v>4019</v>
      </c>
      <c r="D12" t="s">
        <v>110</v>
      </c>
      <c r="E12" s="5">
        <v>2010</v>
      </c>
      <c r="F12" t="s">
        <v>111</v>
      </c>
      <c r="G12" t="s">
        <v>112</v>
      </c>
      <c r="H12" s="3">
        <v>10</v>
      </c>
      <c r="I12" s="3">
        <v>8.5670000000000002</v>
      </c>
      <c r="J12" s="3">
        <v>0</v>
      </c>
      <c r="K12" s="4">
        <f t="shared" si="0"/>
        <v>18.567</v>
      </c>
      <c r="L12" s="3">
        <v>10</v>
      </c>
      <c r="M12" s="3">
        <v>8.4</v>
      </c>
      <c r="N12" s="3">
        <v>0</v>
      </c>
      <c r="O12" s="4">
        <f t="shared" si="1"/>
        <v>18.399999999999999</v>
      </c>
      <c r="P12" s="3">
        <v>9.3000000000000007</v>
      </c>
      <c r="Q12" s="3">
        <v>6.9</v>
      </c>
      <c r="R12" s="3">
        <v>0</v>
      </c>
      <c r="S12" s="4">
        <f t="shared" si="2"/>
        <v>16.200000000000003</v>
      </c>
      <c r="T12" s="3">
        <v>10</v>
      </c>
      <c r="U12" s="3">
        <v>5.8330000000000002</v>
      </c>
      <c r="V12" s="3">
        <v>0</v>
      </c>
      <c r="W12" s="4">
        <f t="shared" si="3"/>
        <v>15.833</v>
      </c>
      <c r="X12" s="4">
        <f t="shared" si="4"/>
        <v>69</v>
      </c>
    </row>
    <row r="13" spans="1:26" x14ac:dyDescent="0.25">
      <c r="A13" s="5">
        <v>7</v>
      </c>
      <c r="B13">
        <v>285004</v>
      </c>
      <c r="C13" s="5">
        <v>4019</v>
      </c>
      <c r="D13" t="s">
        <v>114</v>
      </c>
      <c r="E13" s="5">
        <v>2009</v>
      </c>
      <c r="F13" t="s">
        <v>111</v>
      </c>
      <c r="G13" t="s">
        <v>115</v>
      </c>
      <c r="H13" s="3">
        <v>10</v>
      </c>
      <c r="I13" s="3">
        <v>8.9</v>
      </c>
      <c r="J13" s="3">
        <v>0</v>
      </c>
      <c r="K13" s="4">
        <f t="shared" si="0"/>
        <v>18.899999999999999</v>
      </c>
      <c r="L13" s="3">
        <v>8.5</v>
      </c>
      <c r="M13" s="3">
        <v>7.4</v>
      </c>
      <c r="N13" s="3">
        <v>0</v>
      </c>
      <c r="O13" s="4">
        <f t="shared" si="1"/>
        <v>15.9</v>
      </c>
      <c r="P13" s="3">
        <v>10</v>
      </c>
      <c r="Q13" s="6">
        <v>7.0670000000000002</v>
      </c>
      <c r="R13" s="3">
        <v>0</v>
      </c>
      <c r="S13" s="4">
        <f t="shared" si="2"/>
        <v>17.067</v>
      </c>
      <c r="T13" s="3">
        <v>9</v>
      </c>
      <c r="U13" s="3">
        <v>7.1669999999999998</v>
      </c>
      <c r="V13" s="3">
        <v>0</v>
      </c>
      <c r="W13" s="4">
        <f t="shared" si="3"/>
        <v>16.167000000000002</v>
      </c>
      <c r="X13" s="4">
        <f t="shared" si="4"/>
        <v>68.033999999999992</v>
      </c>
    </row>
    <row r="14" spans="1:26" x14ac:dyDescent="0.25">
      <c r="A14" s="5">
        <v>8</v>
      </c>
      <c r="B14">
        <v>308595</v>
      </c>
      <c r="C14" s="5">
        <v>4322</v>
      </c>
      <c r="D14" t="s">
        <v>118</v>
      </c>
      <c r="E14" s="5">
        <v>2010</v>
      </c>
      <c r="F14" t="s">
        <v>24</v>
      </c>
      <c r="G14" t="s">
        <v>119</v>
      </c>
      <c r="H14" s="3">
        <v>10</v>
      </c>
      <c r="I14" s="3">
        <v>8.3000000000000007</v>
      </c>
      <c r="J14" s="3">
        <v>0</v>
      </c>
      <c r="K14" s="4">
        <f t="shared" si="0"/>
        <v>18.3</v>
      </c>
      <c r="L14" s="3">
        <v>10</v>
      </c>
      <c r="M14" s="3">
        <v>7.9</v>
      </c>
      <c r="N14" s="3">
        <v>0</v>
      </c>
      <c r="O14" s="4">
        <f t="shared" si="1"/>
        <v>17.899999999999999</v>
      </c>
      <c r="P14" s="3">
        <v>8.5</v>
      </c>
      <c r="Q14" s="3">
        <v>6.5670000000000002</v>
      </c>
      <c r="R14" s="3">
        <v>0</v>
      </c>
      <c r="S14" s="4">
        <f t="shared" si="2"/>
        <v>15.067</v>
      </c>
      <c r="T14" s="3">
        <v>9</v>
      </c>
      <c r="U14" s="3">
        <v>7.4669999999999996</v>
      </c>
      <c r="V14" s="3">
        <v>0</v>
      </c>
      <c r="W14" s="4">
        <f t="shared" si="3"/>
        <v>16.466999999999999</v>
      </c>
      <c r="X14" s="4">
        <f t="shared" si="4"/>
        <v>67.734000000000009</v>
      </c>
    </row>
    <row r="15" spans="1:26" x14ac:dyDescent="0.25">
      <c r="A15" s="5">
        <v>9</v>
      </c>
      <c r="B15">
        <v>956013</v>
      </c>
      <c r="C15" s="5">
        <v>4792</v>
      </c>
      <c r="D15" t="s">
        <v>127</v>
      </c>
      <c r="E15" s="5">
        <v>2010</v>
      </c>
      <c r="F15" t="s">
        <v>50</v>
      </c>
      <c r="G15" t="s">
        <v>126</v>
      </c>
      <c r="H15" s="3">
        <v>10</v>
      </c>
      <c r="I15" s="3">
        <v>7.1</v>
      </c>
      <c r="J15" s="3">
        <v>0</v>
      </c>
      <c r="K15" s="4">
        <f t="shared" si="0"/>
        <v>17.100000000000001</v>
      </c>
      <c r="L15" s="3">
        <v>10</v>
      </c>
      <c r="M15" s="3">
        <v>7.8</v>
      </c>
      <c r="N15" s="3">
        <v>0</v>
      </c>
      <c r="O15" s="4">
        <f t="shared" si="1"/>
        <v>17.8</v>
      </c>
      <c r="P15" s="3">
        <v>8.5</v>
      </c>
      <c r="Q15" s="3">
        <v>7.133</v>
      </c>
      <c r="R15" s="3">
        <v>0</v>
      </c>
      <c r="S15" s="4">
        <f t="shared" si="2"/>
        <v>15.632999999999999</v>
      </c>
      <c r="T15" s="3">
        <v>8.8000000000000007</v>
      </c>
      <c r="U15" s="3">
        <v>7.0670000000000002</v>
      </c>
      <c r="V15" s="3">
        <v>0</v>
      </c>
      <c r="W15" s="4">
        <f t="shared" si="3"/>
        <v>15.867000000000001</v>
      </c>
      <c r="X15" s="4">
        <f t="shared" si="4"/>
        <v>66.400000000000006</v>
      </c>
    </row>
    <row r="16" spans="1:26" x14ac:dyDescent="0.25">
      <c r="A16" s="5">
        <v>10</v>
      </c>
      <c r="B16">
        <v>475120</v>
      </c>
      <c r="C16" s="5">
        <v>5995</v>
      </c>
      <c r="D16" t="s">
        <v>255</v>
      </c>
      <c r="E16" s="5">
        <v>2009</v>
      </c>
      <c r="F16" t="s">
        <v>33</v>
      </c>
      <c r="G16" t="s">
        <v>121</v>
      </c>
      <c r="H16" s="3">
        <v>10</v>
      </c>
      <c r="I16" s="3">
        <v>8.1999999999999993</v>
      </c>
      <c r="J16" s="3">
        <v>0</v>
      </c>
      <c r="K16" s="4">
        <f t="shared" si="0"/>
        <v>18.2</v>
      </c>
      <c r="L16" s="3">
        <v>10</v>
      </c>
      <c r="M16" s="3">
        <v>7.7</v>
      </c>
      <c r="N16" s="3">
        <v>0</v>
      </c>
      <c r="O16" s="4">
        <f t="shared" si="1"/>
        <v>17.7</v>
      </c>
      <c r="P16" s="3">
        <v>10</v>
      </c>
      <c r="Q16" s="3">
        <v>5.2</v>
      </c>
      <c r="R16" s="3">
        <v>0</v>
      </c>
      <c r="S16" s="4">
        <f t="shared" si="2"/>
        <v>15.2</v>
      </c>
      <c r="T16" s="3">
        <v>9</v>
      </c>
      <c r="U16" s="3">
        <v>6.0670000000000002</v>
      </c>
      <c r="V16" s="3">
        <v>0</v>
      </c>
      <c r="W16" s="4">
        <f t="shared" si="3"/>
        <v>15.067</v>
      </c>
      <c r="X16" s="4">
        <f t="shared" si="4"/>
        <v>66.167000000000002</v>
      </c>
    </row>
    <row r="17" spans="1:24" x14ac:dyDescent="0.25">
      <c r="A17" s="5">
        <v>11</v>
      </c>
      <c r="B17">
        <v>315845</v>
      </c>
      <c r="C17" s="5">
        <v>4322</v>
      </c>
      <c r="D17" t="s">
        <v>117</v>
      </c>
      <c r="E17" s="5">
        <v>2010</v>
      </c>
      <c r="F17" t="s">
        <v>24</v>
      </c>
      <c r="G17" t="s">
        <v>25</v>
      </c>
      <c r="H17" s="3">
        <v>10</v>
      </c>
      <c r="I17" s="3">
        <v>7</v>
      </c>
      <c r="J17" s="3">
        <v>0</v>
      </c>
      <c r="K17" s="4">
        <f t="shared" si="0"/>
        <v>17</v>
      </c>
      <c r="L17" s="3">
        <v>10</v>
      </c>
      <c r="M17" s="3">
        <v>7.867</v>
      </c>
      <c r="N17" s="3">
        <v>0</v>
      </c>
      <c r="O17" s="4">
        <f t="shared" si="1"/>
        <v>17.867000000000001</v>
      </c>
      <c r="P17" s="3">
        <v>8.5</v>
      </c>
      <c r="Q17" s="3">
        <v>7.0330000000000004</v>
      </c>
      <c r="R17" s="3">
        <v>0</v>
      </c>
      <c r="S17" s="4">
        <f t="shared" si="2"/>
        <v>15.533000000000001</v>
      </c>
      <c r="T17" s="3">
        <v>9</v>
      </c>
      <c r="U17" s="3">
        <v>6.5</v>
      </c>
      <c r="V17" s="3">
        <v>0</v>
      </c>
      <c r="W17" s="4">
        <f t="shared" si="3"/>
        <v>15.5</v>
      </c>
      <c r="X17" s="4">
        <f t="shared" si="4"/>
        <v>65.900000000000006</v>
      </c>
    </row>
    <row r="18" spans="1:24" x14ac:dyDescent="0.25">
      <c r="A18" s="5">
        <v>12</v>
      </c>
      <c r="B18">
        <v>594442</v>
      </c>
      <c r="C18" s="5">
        <v>2186</v>
      </c>
      <c r="D18" t="s">
        <v>109</v>
      </c>
      <c r="E18" s="5">
        <v>2009</v>
      </c>
      <c r="F18" t="s">
        <v>21</v>
      </c>
      <c r="G18" t="s">
        <v>74</v>
      </c>
      <c r="H18" s="3">
        <v>10</v>
      </c>
      <c r="I18" s="3">
        <v>8.6329999999999991</v>
      </c>
      <c r="J18" s="3">
        <v>0</v>
      </c>
      <c r="K18" s="4">
        <f t="shared" si="0"/>
        <v>18.632999999999999</v>
      </c>
      <c r="L18" s="3">
        <v>10</v>
      </c>
      <c r="M18" s="3">
        <v>8.5329999999999995</v>
      </c>
      <c r="N18" s="3">
        <v>0</v>
      </c>
      <c r="O18" s="4">
        <f t="shared" si="1"/>
        <v>18.533000000000001</v>
      </c>
      <c r="P18" s="3">
        <v>8</v>
      </c>
      <c r="Q18" s="3">
        <v>5.2</v>
      </c>
      <c r="R18" s="3">
        <v>0</v>
      </c>
      <c r="S18" s="4">
        <f t="shared" si="2"/>
        <v>13.2</v>
      </c>
      <c r="T18" s="3">
        <v>8.8000000000000007</v>
      </c>
      <c r="U18" s="3">
        <v>5.2670000000000003</v>
      </c>
      <c r="V18" s="3">
        <v>0</v>
      </c>
      <c r="W18" s="4">
        <f t="shared" si="3"/>
        <v>14.067</v>
      </c>
      <c r="X18" s="4">
        <f t="shared" si="4"/>
        <v>64.432999999999993</v>
      </c>
    </row>
    <row r="19" spans="1:24" x14ac:dyDescent="0.25">
      <c r="A19" s="5">
        <v>13</v>
      </c>
      <c r="B19">
        <v>603970</v>
      </c>
      <c r="C19" s="5">
        <v>5965</v>
      </c>
      <c r="D19" t="s">
        <v>128</v>
      </c>
      <c r="E19" s="5">
        <v>2010</v>
      </c>
      <c r="F19" t="s">
        <v>100</v>
      </c>
      <c r="G19" t="s">
        <v>101</v>
      </c>
      <c r="H19" s="3">
        <v>10</v>
      </c>
      <c r="I19" s="3">
        <v>7.2</v>
      </c>
      <c r="J19" s="3">
        <v>0</v>
      </c>
      <c r="K19" s="4">
        <f t="shared" si="0"/>
        <v>17.2</v>
      </c>
      <c r="L19" s="3">
        <v>8.5</v>
      </c>
      <c r="M19" s="3">
        <v>7.3330000000000002</v>
      </c>
      <c r="N19" s="3">
        <v>0</v>
      </c>
      <c r="O19" s="4">
        <f t="shared" si="1"/>
        <v>15.833</v>
      </c>
      <c r="P19" s="3">
        <v>10</v>
      </c>
      <c r="Q19" s="3">
        <v>5.9329999999999998</v>
      </c>
      <c r="R19" s="3">
        <v>0</v>
      </c>
      <c r="S19" s="4">
        <f t="shared" si="2"/>
        <v>15.933</v>
      </c>
      <c r="T19" s="3">
        <v>9</v>
      </c>
      <c r="U19" s="3">
        <v>4.9000000000000004</v>
      </c>
      <c r="V19" s="3">
        <v>0</v>
      </c>
      <c r="W19" s="4">
        <f t="shared" si="3"/>
        <v>13.9</v>
      </c>
      <c r="X19" s="4">
        <f t="shared" si="4"/>
        <v>62.866</v>
      </c>
    </row>
    <row r="20" spans="1:24" x14ac:dyDescent="0.25">
      <c r="A20" s="5">
        <v>14</v>
      </c>
      <c r="B20">
        <v>171538</v>
      </c>
      <c r="C20" s="5">
        <v>5965</v>
      </c>
      <c r="D20" t="s">
        <v>129</v>
      </c>
      <c r="E20" s="5">
        <v>2010</v>
      </c>
      <c r="F20" t="s">
        <v>100</v>
      </c>
      <c r="G20" t="s">
        <v>101</v>
      </c>
      <c r="H20" s="3">
        <v>10</v>
      </c>
      <c r="I20" s="3">
        <v>7.6669999999999998</v>
      </c>
      <c r="J20" s="3">
        <v>0</v>
      </c>
      <c r="K20" s="4">
        <f t="shared" si="0"/>
        <v>17.667000000000002</v>
      </c>
      <c r="L20" s="3">
        <v>7</v>
      </c>
      <c r="M20" s="3">
        <v>6.8330000000000002</v>
      </c>
      <c r="N20" s="3">
        <v>0</v>
      </c>
      <c r="O20" s="4">
        <f t="shared" si="1"/>
        <v>13.833</v>
      </c>
      <c r="P20" s="3">
        <v>10</v>
      </c>
      <c r="Q20" s="3">
        <v>5.5330000000000004</v>
      </c>
      <c r="R20" s="3">
        <v>0</v>
      </c>
      <c r="S20" s="4">
        <f t="shared" si="2"/>
        <v>15.533000000000001</v>
      </c>
      <c r="T20" s="3">
        <v>9</v>
      </c>
      <c r="U20" s="3">
        <v>5.9</v>
      </c>
      <c r="V20" s="3">
        <v>0</v>
      </c>
      <c r="W20" s="4">
        <f t="shared" si="3"/>
        <v>14.9</v>
      </c>
      <c r="X20" s="4">
        <f t="shared" si="4"/>
        <v>61.933</v>
      </c>
    </row>
    <row r="21" spans="1:24" x14ac:dyDescent="0.25">
      <c r="A21" s="5">
        <v>15</v>
      </c>
      <c r="B21">
        <v>363416</v>
      </c>
      <c r="C21" s="5">
        <v>8537</v>
      </c>
      <c r="D21" t="s">
        <v>120</v>
      </c>
      <c r="E21" s="5">
        <v>2010</v>
      </c>
      <c r="F21" t="s">
        <v>80</v>
      </c>
      <c r="G21" t="s">
        <v>81</v>
      </c>
      <c r="H21" s="3">
        <v>10</v>
      </c>
      <c r="I21" s="3">
        <v>8.5329999999999995</v>
      </c>
      <c r="J21" s="3">
        <v>0</v>
      </c>
      <c r="K21" s="4">
        <f t="shared" si="0"/>
        <v>18.533000000000001</v>
      </c>
      <c r="L21" s="3">
        <v>10</v>
      </c>
      <c r="M21" s="3">
        <v>7.367</v>
      </c>
      <c r="N21" s="3">
        <v>0.3</v>
      </c>
      <c r="O21" s="4">
        <f t="shared" si="1"/>
        <v>17.067</v>
      </c>
      <c r="P21" s="3">
        <v>8.5</v>
      </c>
      <c r="Q21" s="3">
        <v>5.3330000000000002</v>
      </c>
      <c r="R21" s="3">
        <v>0</v>
      </c>
      <c r="S21" s="4">
        <f t="shared" si="2"/>
        <v>13.833</v>
      </c>
      <c r="T21" s="3">
        <v>7.8</v>
      </c>
      <c r="U21" s="3">
        <v>4.6669999999999998</v>
      </c>
      <c r="V21" s="3">
        <v>0</v>
      </c>
      <c r="W21" s="4">
        <f t="shared" si="3"/>
        <v>12.466999999999999</v>
      </c>
      <c r="X21" s="4">
        <f t="shared" si="4"/>
        <v>61.9</v>
      </c>
    </row>
    <row r="22" spans="1:24" x14ac:dyDescent="0.25">
      <c r="A22" s="5">
        <v>16</v>
      </c>
      <c r="B22">
        <v>876673</v>
      </c>
      <c r="C22" s="5">
        <v>8387</v>
      </c>
      <c r="D22" t="s">
        <v>122</v>
      </c>
      <c r="E22" s="5">
        <v>2009</v>
      </c>
      <c r="F22" t="s">
        <v>45</v>
      </c>
      <c r="G22" t="s">
        <v>123</v>
      </c>
      <c r="H22" s="3">
        <v>10</v>
      </c>
      <c r="I22" s="3">
        <v>6.2670000000000003</v>
      </c>
      <c r="J22" s="3">
        <v>0</v>
      </c>
      <c r="K22" s="4">
        <f t="shared" si="0"/>
        <v>16.266999999999999</v>
      </c>
      <c r="L22" s="3">
        <v>10</v>
      </c>
      <c r="M22" s="3">
        <v>7.4329999999999998</v>
      </c>
      <c r="N22" s="3">
        <v>0</v>
      </c>
      <c r="O22" s="4">
        <f t="shared" si="1"/>
        <v>17.433</v>
      </c>
      <c r="P22" s="3">
        <v>6.8</v>
      </c>
      <c r="Q22" s="3">
        <v>6.1</v>
      </c>
      <c r="R22" s="3">
        <v>0</v>
      </c>
      <c r="S22" s="4">
        <f t="shared" si="2"/>
        <v>12.899999999999999</v>
      </c>
      <c r="T22" s="3">
        <v>7.8</v>
      </c>
      <c r="U22" s="3">
        <v>5.2670000000000003</v>
      </c>
      <c r="V22" s="3">
        <v>0</v>
      </c>
      <c r="W22" s="4">
        <f t="shared" si="3"/>
        <v>13.067</v>
      </c>
      <c r="X22" s="4">
        <f t="shared" si="4"/>
        <v>59.667000000000002</v>
      </c>
    </row>
    <row r="23" spans="1:24" x14ac:dyDescent="0.25">
      <c r="A23" s="5">
        <v>17</v>
      </c>
      <c r="B23">
        <v>787593</v>
      </c>
      <c r="C23" s="5">
        <v>8387</v>
      </c>
      <c r="D23" t="s">
        <v>124</v>
      </c>
      <c r="E23" s="5">
        <v>2010</v>
      </c>
      <c r="F23" t="s">
        <v>45</v>
      </c>
      <c r="G23" t="s">
        <v>123</v>
      </c>
      <c r="H23" s="3">
        <v>10</v>
      </c>
      <c r="I23" s="3">
        <v>6.2</v>
      </c>
      <c r="J23" s="3">
        <v>0</v>
      </c>
      <c r="K23" s="4">
        <f t="shared" si="0"/>
        <v>16.2</v>
      </c>
      <c r="L23" s="3">
        <v>10</v>
      </c>
      <c r="M23" s="3">
        <v>5.7670000000000003</v>
      </c>
      <c r="N23" s="3">
        <v>0</v>
      </c>
      <c r="O23" s="4">
        <f t="shared" si="1"/>
        <v>15.766999999999999</v>
      </c>
      <c r="P23" s="3">
        <v>6.8</v>
      </c>
      <c r="Q23" s="3">
        <v>4.6669999999999998</v>
      </c>
      <c r="R23" s="3">
        <v>0</v>
      </c>
      <c r="S23" s="4">
        <f t="shared" si="2"/>
        <v>11.466999999999999</v>
      </c>
      <c r="T23" s="3">
        <v>9</v>
      </c>
      <c r="U23" s="3">
        <v>3.367</v>
      </c>
      <c r="V23" s="3">
        <v>0</v>
      </c>
      <c r="W23" s="4">
        <f t="shared" si="3"/>
        <v>12.367000000000001</v>
      </c>
      <c r="X23" s="4">
        <f t="shared" si="4"/>
        <v>55.801000000000002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workbookViewId="0">
      <selection activeCell="Y19" sqref="A1:Y19"/>
    </sheetView>
  </sheetViews>
  <sheetFormatPr defaultRowHeight="15" x14ac:dyDescent="0.25"/>
  <cols>
    <col min="1" max="1" width="8.28515625" customWidth="1"/>
    <col min="2" max="3" width="8.140625" customWidth="1"/>
    <col min="4" max="4" width="21.7109375" customWidth="1"/>
    <col min="5" max="5" width="8" customWidth="1"/>
    <col min="6" max="6" width="23.5703125" customWidth="1"/>
    <col min="7" max="7" width="22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4.2851562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131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 s="5">
        <v>134220</v>
      </c>
      <c r="C7" s="5">
        <v>8537</v>
      </c>
      <c r="D7" t="s">
        <v>140</v>
      </c>
      <c r="E7" s="5">
        <v>2010</v>
      </c>
      <c r="F7" t="s">
        <v>80</v>
      </c>
      <c r="G7" t="s">
        <v>81</v>
      </c>
      <c r="H7" s="3">
        <v>10</v>
      </c>
      <c r="I7" s="3">
        <v>9</v>
      </c>
      <c r="J7" s="3">
        <v>0</v>
      </c>
      <c r="K7" s="4">
        <f t="shared" ref="K7:K19" si="0">H7+I7-J7</f>
        <v>19</v>
      </c>
      <c r="L7" s="3">
        <v>10</v>
      </c>
      <c r="M7" s="3">
        <v>7.133</v>
      </c>
      <c r="N7" s="3">
        <v>0</v>
      </c>
      <c r="O7" s="4">
        <f t="shared" ref="O7:O19" si="1">L7+M7-N7</f>
        <v>17.132999999999999</v>
      </c>
      <c r="P7" s="3">
        <v>10</v>
      </c>
      <c r="Q7" s="3">
        <v>8.1669999999999998</v>
      </c>
      <c r="R7" s="3">
        <v>0</v>
      </c>
      <c r="S7" s="4">
        <f t="shared" ref="S7:S19" si="2">P7+Q7-R7</f>
        <v>18.167000000000002</v>
      </c>
      <c r="T7" s="3">
        <v>10</v>
      </c>
      <c r="U7" s="3">
        <v>7.5</v>
      </c>
      <c r="V7" s="3">
        <v>0</v>
      </c>
      <c r="W7" s="4">
        <f t="shared" ref="W7:W19" si="3">T7+U7-V7</f>
        <v>17.5</v>
      </c>
      <c r="X7" s="8">
        <f t="shared" ref="X7:X19" si="4">K7+O7+S7+W7</f>
        <v>71.8</v>
      </c>
    </row>
    <row r="8" spans="1:26" x14ac:dyDescent="0.25">
      <c r="A8" s="5">
        <v>2</v>
      </c>
      <c r="B8" s="5">
        <v>172351</v>
      </c>
      <c r="C8" s="5">
        <v>4019</v>
      </c>
      <c r="D8" t="s">
        <v>137</v>
      </c>
      <c r="E8" s="5">
        <v>2010</v>
      </c>
      <c r="F8" t="s">
        <v>111</v>
      </c>
      <c r="G8" t="s">
        <v>112</v>
      </c>
      <c r="H8" s="3">
        <v>10</v>
      </c>
      <c r="I8" s="3">
        <v>9.1999999999999993</v>
      </c>
      <c r="J8" s="3">
        <v>0</v>
      </c>
      <c r="K8" s="4">
        <f t="shared" si="0"/>
        <v>19.2</v>
      </c>
      <c r="L8" s="3">
        <v>10</v>
      </c>
      <c r="M8" s="3">
        <v>6.7670000000000003</v>
      </c>
      <c r="N8" s="3">
        <v>0</v>
      </c>
      <c r="O8" s="4">
        <f t="shared" si="1"/>
        <v>16.766999999999999</v>
      </c>
      <c r="P8" s="3">
        <v>10</v>
      </c>
      <c r="Q8" s="3">
        <v>6.9669999999999996</v>
      </c>
      <c r="R8" s="3">
        <v>0</v>
      </c>
      <c r="S8" s="4">
        <f t="shared" si="2"/>
        <v>16.966999999999999</v>
      </c>
      <c r="T8" s="3">
        <v>10</v>
      </c>
      <c r="U8" s="3">
        <v>7.6</v>
      </c>
      <c r="V8" s="3">
        <v>0</v>
      </c>
      <c r="W8" s="4">
        <f t="shared" si="3"/>
        <v>17.600000000000001</v>
      </c>
      <c r="X8" s="8">
        <f t="shared" si="4"/>
        <v>70.533999999999992</v>
      </c>
    </row>
    <row r="9" spans="1:26" x14ac:dyDescent="0.25">
      <c r="A9" s="5">
        <v>3</v>
      </c>
      <c r="B9" s="5">
        <v>914636</v>
      </c>
      <c r="C9" s="5">
        <v>5965</v>
      </c>
      <c r="D9" t="s">
        <v>142</v>
      </c>
      <c r="E9" s="5">
        <v>2011</v>
      </c>
      <c r="F9" t="s">
        <v>100</v>
      </c>
      <c r="G9" t="s">
        <v>143</v>
      </c>
      <c r="H9" s="3">
        <v>10</v>
      </c>
      <c r="I9" s="3">
        <v>8.6329999999999991</v>
      </c>
      <c r="J9" s="3">
        <v>0</v>
      </c>
      <c r="K9" s="4">
        <f t="shared" si="0"/>
        <v>18.632999999999999</v>
      </c>
      <c r="L9" s="3">
        <v>10</v>
      </c>
      <c r="M9" s="3">
        <v>7.7670000000000003</v>
      </c>
      <c r="N9" s="3">
        <v>0</v>
      </c>
      <c r="O9" s="4">
        <f t="shared" si="1"/>
        <v>17.766999999999999</v>
      </c>
      <c r="P9" s="3">
        <v>10</v>
      </c>
      <c r="Q9" s="3">
        <v>6.6</v>
      </c>
      <c r="R9" s="3">
        <v>0</v>
      </c>
      <c r="S9" s="4">
        <f t="shared" si="2"/>
        <v>16.600000000000001</v>
      </c>
      <c r="T9" s="3">
        <v>10</v>
      </c>
      <c r="U9" s="3">
        <v>7.5</v>
      </c>
      <c r="V9" s="3">
        <v>0</v>
      </c>
      <c r="W9" s="4">
        <f t="shared" si="3"/>
        <v>17.5</v>
      </c>
      <c r="X9" s="8">
        <f t="shared" si="4"/>
        <v>70.5</v>
      </c>
    </row>
    <row r="10" spans="1:26" x14ac:dyDescent="0.25">
      <c r="A10" s="5">
        <v>4</v>
      </c>
      <c r="B10" s="5">
        <v>536968</v>
      </c>
      <c r="C10" s="5">
        <v>4019</v>
      </c>
      <c r="D10" t="s">
        <v>139</v>
      </c>
      <c r="E10" s="5">
        <v>2009</v>
      </c>
      <c r="F10" t="s">
        <v>111</v>
      </c>
      <c r="G10" t="s">
        <v>115</v>
      </c>
      <c r="H10" s="3">
        <v>10</v>
      </c>
      <c r="I10" s="3">
        <v>8.9329999999999998</v>
      </c>
      <c r="J10" s="3">
        <v>0</v>
      </c>
      <c r="K10" s="4">
        <f t="shared" si="0"/>
        <v>18.933</v>
      </c>
      <c r="L10" s="3">
        <v>10</v>
      </c>
      <c r="M10" s="3">
        <v>6.5670000000000002</v>
      </c>
      <c r="N10" s="3">
        <v>0</v>
      </c>
      <c r="O10" s="4">
        <f t="shared" si="1"/>
        <v>16.567</v>
      </c>
      <c r="P10" s="3">
        <v>10</v>
      </c>
      <c r="Q10" s="3">
        <v>7.133</v>
      </c>
      <c r="R10" s="3">
        <v>0</v>
      </c>
      <c r="S10" s="4">
        <f t="shared" si="2"/>
        <v>17.132999999999999</v>
      </c>
      <c r="T10" s="3">
        <v>10</v>
      </c>
      <c r="U10" s="3">
        <v>6.6669999999999998</v>
      </c>
      <c r="V10" s="3">
        <v>0</v>
      </c>
      <c r="W10" s="4">
        <f t="shared" si="3"/>
        <v>16.667000000000002</v>
      </c>
      <c r="X10" s="8">
        <f t="shared" si="4"/>
        <v>69.3</v>
      </c>
    </row>
    <row r="11" spans="1:26" x14ac:dyDescent="0.25">
      <c r="A11" s="5">
        <v>5</v>
      </c>
      <c r="B11" s="5">
        <v>577143</v>
      </c>
      <c r="C11" s="5">
        <v>5965</v>
      </c>
      <c r="D11" t="s">
        <v>144</v>
      </c>
      <c r="E11" s="5">
        <v>2010</v>
      </c>
      <c r="F11" t="s">
        <v>100</v>
      </c>
      <c r="G11" t="s">
        <v>143</v>
      </c>
      <c r="H11" s="3">
        <v>10</v>
      </c>
      <c r="I11" s="3">
        <v>8.1999999999999993</v>
      </c>
      <c r="J11" s="3">
        <v>0</v>
      </c>
      <c r="K11" s="4">
        <f t="shared" si="0"/>
        <v>18.2</v>
      </c>
      <c r="L11" s="3">
        <v>10</v>
      </c>
      <c r="M11" s="3">
        <v>7.2</v>
      </c>
      <c r="N11" s="3">
        <v>0</v>
      </c>
      <c r="O11" s="4">
        <f t="shared" si="1"/>
        <v>17.2</v>
      </c>
      <c r="P11" s="3">
        <v>10</v>
      </c>
      <c r="Q11" s="3">
        <v>7.4669999999999996</v>
      </c>
      <c r="R11" s="3">
        <v>0</v>
      </c>
      <c r="S11" s="4">
        <f t="shared" si="2"/>
        <v>17.466999999999999</v>
      </c>
      <c r="T11" s="3">
        <v>10</v>
      </c>
      <c r="U11" s="3">
        <v>6.0670000000000002</v>
      </c>
      <c r="V11" s="3">
        <v>0</v>
      </c>
      <c r="W11" s="4">
        <f t="shared" si="3"/>
        <v>16.067</v>
      </c>
      <c r="X11" s="8">
        <f t="shared" si="4"/>
        <v>68.933999999999997</v>
      </c>
    </row>
    <row r="12" spans="1:26" x14ac:dyDescent="0.25">
      <c r="A12" s="5">
        <v>6</v>
      </c>
      <c r="B12" s="5">
        <v>273603</v>
      </c>
      <c r="C12" s="5">
        <v>6926</v>
      </c>
      <c r="D12" t="s">
        <v>132</v>
      </c>
      <c r="E12" s="5">
        <v>2010</v>
      </c>
      <c r="F12" t="s">
        <v>68</v>
      </c>
      <c r="G12" t="s">
        <v>69</v>
      </c>
      <c r="H12" s="3">
        <v>10</v>
      </c>
      <c r="I12" s="3">
        <v>8.5</v>
      </c>
      <c r="J12" s="3">
        <v>0</v>
      </c>
      <c r="K12" s="4">
        <f t="shared" si="0"/>
        <v>18.5</v>
      </c>
      <c r="L12" s="3">
        <v>10</v>
      </c>
      <c r="M12" s="3">
        <v>6.9</v>
      </c>
      <c r="N12" s="3">
        <v>0</v>
      </c>
      <c r="O12" s="4">
        <f t="shared" si="1"/>
        <v>16.899999999999999</v>
      </c>
      <c r="P12" s="3">
        <v>8</v>
      </c>
      <c r="Q12" s="3">
        <v>6.7670000000000003</v>
      </c>
      <c r="R12" s="3">
        <v>0</v>
      </c>
      <c r="S12" s="4">
        <f t="shared" si="2"/>
        <v>14.766999999999999</v>
      </c>
      <c r="T12" s="3">
        <v>10</v>
      </c>
      <c r="U12" s="3">
        <v>6.5330000000000004</v>
      </c>
      <c r="V12" s="3">
        <v>0</v>
      </c>
      <c r="W12" s="4">
        <f t="shared" si="3"/>
        <v>16.533000000000001</v>
      </c>
      <c r="X12" s="8">
        <f t="shared" si="4"/>
        <v>66.7</v>
      </c>
    </row>
    <row r="13" spans="1:26" x14ac:dyDescent="0.25">
      <c r="A13" s="5">
        <v>7</v>
      </c>
      <c r="B13" s="5">
        <v>490311</v>
      </c>
      <c r="C13" s="5">
        <v>4019</v>
      </c>
      <c r="D13" t="s">
        <v>138</v>
      </c>
      <c r="E13" s="5">
        <v>2010</v>
      </c>
      <c r="F13" t="s">
        <v>111</v>
      </c>
      <c r="G13" t="s">
        <v>112</v>
      </c>
      <c r="H13" s="3">
        <v>10</v>
      </c>
      <c r="I13" s="3">
        <v>7.1</v>
      </c>
      <c r="J13" s="3">
        <v>0</v>
      </c>
      <c r="K13" s="4">
        <f t="shared" si="0"/>
        <v>17.100000000000001</v>
      </c>
      <c r="L13" s="3">
        <v>10</v>
      </c>
      <c r="M13" s="3">
        <v>6.5670000000000002</v>
      </c>
      <c r="N13" s="3">
        <v>0</v>
      </c>
      <c r="O13" s="4">
        <f t="shared" si="1"/>
        <v>16.567</v>
      </c>
      <c r="P13" s="3">
        <v>10</v>
      </c>
      <c r="Q13" s="3">
        <v>6.867</v>
      </c>
      <c r="R13" s="3">
        <v>0</v>
      </c>
      <c r="S13" s="4">
        <f t="shared" si="2"/>
        <v>16.867000000000001</v>
      </c>
      <c r="T13" s="3">
        <v>9.6</v>
      </c>
      <c r="U13" s="3">
        <v>5.867</v>
      </c>
      <c r="V13" s="3">
        <v>0</v>
      </c>
      <c r="W13" s="4">
        <f t="shared" si="3"/>
        <v>15.466999999999999</v>
      </c>
      <c r="X13" s="8">
        <f t="shared" si="4"/>
        <v>66.001000000000005</v>
      </c>
    </row>
    <row r="14" spans="1:26" x14ac:dyDescent="0.25">
      <c r="A14" s="5">
        <v>8</v>
      </c>
      <c r="B14" s="5">
        <v>526508</v>
      </c>
      <c r="C14" s="5">
        <v>5965</v>
      </c>
      <c r="D14" t="s">
        <v>145</v>
      </c>
      <c r="E14" s="5">
        <v>2010</v>
      </c>
      <c r="F14" t="s">
        <v>100</v>
      </c>
      <c r="G14" t="s">
        <v>146</v>
      </c>
      <c r="H14" s="3">
        <v>10</v>
      </c>
      <c r="I14" s="3">
        <v>8.4329999999999998</v>
      </c>
      <c r="J14" s="3">
        <v>0</v>
      </c>
      <c r="K14" s="4">
        <f t="shared" si="0"/>
        <v>18.433</v>
      </c>
      <c r="L14" s="3">
        <v>10</v>
      </c>
      <c r="M14" s="3">
        <v>5.5</v>
      </c>
      <c r="N14" s="3">
        <v>0</v>
      </c>
      <c r="O14" s="4">
        <f t="shared" si="1"/>
        <v>15.5</v>
      </c>
      <c r="P14" s="3">
        <v>10</v>
      </c>
      <c r="Q14" s="3">
        <v>6.633</v>
      </c>
      <c r="R14" s="3">
        <v>0</v>
      </c>
      <c r="S14" s="4">
        <f t="shared" si="2"/>
        <v>16.632999999999999</v>
      </c>
      <c r="T14" s="3">
        <v>8.1</v>
      </c>
      <c r="U14" s="3">
        <v>7.2</v>
      </c>
      <c r="V14" s="3">
        <v>0</v>
      </c>
      <c r="W14" s="4">
        <f t="shared" si="3"/>
        <v>15.3</v>
      </c>
      <c r="X14" s="8">
        <f t="shared" si="4"/>
        <v>65.866</v>
      </c>
      <c r="Y14" t="s">
        <v>21</v>
      </c>
    </row>
    <row r="15" spans="1:26" x14ac:dyDescent="0.25">
      <c r="A15" s="5">
        <v>9</v>
      </c>
      <c r="B15" s="5">
        <v>362740</v>
      </c>
      <c r="C15" s="5">
        <v>4019</v>
      </c>
      <c r="D15" t="s">
        <v>136</v>
      </c>
      <c r="E15" s="5">
        <v>2010</v>
      </c>
      <c r="F15" t="s">
        <v>111</v>
      </c>
      <c r="G15" t="s">
        <v>112</v>
      </c>
      <c r="H15" s="3">
        <v>10</v>
      </c>
      <c r="I15" s="3">
        <v>8.6999999999999993</v>
      </c>
      <c r="J15" s="3">
        <v>0</v>
      </c>
      <c r="K15" s="4">
        <f t="shared" si="0"/>
        <v>18.7</v>
      </c>
      <c r="L15" s="3">
        <v>10</v>
      </c>
      <c r="M15" s="3">
        <v>7.5</v>
      </c>
      <c r="N15" s="3">
        <v>0</v>
      </c>
      <c r="O15" s="4">
        <f t="shared" si="1"/>
        <v>17.5</v>
      </c>
      <c r="P15" s="3">
        <v>7.4</v>
      </c>
      <c r="Q15" s="3">
        <v>5.4</v>
      </c>
      <c r="R15" s="3">
        <v>0</v>
      </c>
      <c r="S15" s="4">
        <f t="shared" si="2"/>
        <v>12.8</v>
      </c>
      <c r="T15" s="3">
        <v>10</v>
      </c>
      <c r="U15" s="3">
        <v>6.6669999999999998</v>
      </c>
      <c r="V15" s="3">
        <v>0</v>
      </c>
      <c r="W15" s="4">
        <f t="shared" si="3"/>
        <v>16.667000000000002</v>
      </c>
      <c r="X15" s="8">
        <f t="shared" si="4"/>
        <v>65.667000000000002</v>
      </c>
    </row>
    <row r="16" spans="1:26" x14ac:dyDescent="0.25">
      <c r="A16" s="5">
        <v>10</v>
      </c>
      <c r="B16" s="5">
        <v>677048</v>
      </c>
      <c r="C16" s="5">
        <v>3479</v>
      </c>
      <c r="D16" t="s">
        <v>141</v>
      </c>
      <c r="E16" s="5">
        <v>2010</v>
      </c>
      <c r="F16" t="s">
        <v>85</v>
      </c>
      <c r="G16" t="s">
        <v>86</v>
      </c>
      <c r="H16" s="3">
        <v>10</v>
      </c>
      <c r="I16" s="3">
        <v>6.5670000000000002</v>
      </c>
      <c r="J16" s="3">
        <v>0</v>
      </c>
      <c r="K16" s="4">
        <f t="shared" si="0"/>
        <v>16.567</v>
      </c>
      <c r="L16" s="3">
        <v>10</v>
      </c>
      <c r="M16" s="3">
        <v>5.5670000000000002</v>
      </c>
      <c r="N16" s="3">
        <v>0</v>
      </c>
      <c r="O16" s="4">
        <f t="shared" si="1"/>
        <v>15.567</v>
      </c>
      <c r="P16" s="3">
        <v>10</v>
      </c>
      <c r="Q16" s="3">
        <v>6.6</v>
      </c>
      <c r="R16" s="3">
        <v>0</v>
      </c>
      <c r="S16" s="4">
        <f t="shared" si="2"/>
        <v>16.600000000000001</v>
      </c>
      <c r="T16" s="3">
        <v>10</v>
      </c>
      <c r="U16" s="3">
        <v>5.7670000000000003</v>
      </c>
      <c r="V16" s="3">
        <v>0</v>
      </c>
      <c r="W16" s="4">
        <f t="shared" si="3"/>
        <v>15.766999999999999</v>
      </c>
      <c r="X16" s="8">
        <f t="shared" si="4"/>
        <v>64.501000000000005</v>
      </c>
    </row>
    <row r="17" spans="1:24" x14ac:dyDescent="0.25">
      <c r="A17" s="5">
        <v>11</v>
      </c>
      <c r="B17" s="5">
        <v>664644</v>
      </c>
      <c r="C17" s="5">
        <v>2186</v>
      </c>
      <c r="D17" t="s">
        <v>133</v>
      </c>
      <c r="E17" s="5">
        <v>2009</v>
      </c>
      <c r="F17" t="s">
        <v>21</v>
      </c>
      <c r="G17" t="s">
        <v>74</v>
      </c>
      <c r="H17" s="3">
        <v>10</v>
      </c>
      <c r="I17" s="3">
        <v>7.1669999999999998</v>
      </c>
      <c r="J17" s="3">
        <v>0</v>
      </c>
      <c r="K17" s="4">
        <f t="shared" si="0"/>
        <v>17.167000000000002</v>
      </c>
      <c r="L17" s="3">
        <v>10</v>
      </c>
      <c r="M17" s="3">
        <v>4.4329999999999998</v>
      </c>
      <c r="N17" s="3">
        <v>0</v>
      </c>
      <c r="O17" s="4">
        <f t="shared" si="1"/>
        <v>14.433</v>
      </c>
      <c r="P17" s="3">
        <v>10</v>
      </c>
      <c r="Q17" s="3">
        <v>5.4669999999999996</v>
      </c>
      <c r="R17" s="3">
        <v>0</v>
      </c>
      <c r="S17" s="4">
        <f t="shared" si="2"/>
        <v>15.466999999999999</v>
      </c>
      <c r="T17" s="3">
        <v>10</v>
      </c>
      <c r="U17" s="3">
        <v>6.1</v>
      </c>
      <c r="V17" s="3">
        <v>0</v>
      </c>
      <c r="W17" s="4">
        <f t="shared" si="3"/>
        <v>16.100000000000001</v>
      </c>
      <c r="X17" s="8">
        <f t="shared" si="4"/>
        <v>63.167000000000002</v>
      </c>
    </row>
    <row r="18" spans="1:24" x14ac:dyDescent="0.25">
      <c r="A18" s="5">
        <v>12</v>
      </c>
      <c r="B18" s="5">
        <v>315958</v>
      </c>
      <c r="C18" s="5">
        <v>2186</v>
      </c>
      <c r="D18" t="s">
        <v>134</v>
      </c>
      <c r="E18" s="5">
        <v>2009</v>
      </c>
      <c r="F18" t="s">
        <v>21</v>
      </c>
      <c r="G18" t="s">
        <v>74</v>
      </c>
      <c r="H18" s="3">
        <v>10</v>
      </c>
      <c r="I18" s="3">
        <v>7.5330000000000004</v>
      </c>
      <c r="J18" s="3">
        <v>0</v>
      </c>
      <c r="K18" s="4">
        <f t="shared" si="0"/>
        <v>17.533000000000001</v>
      </c>
      <c r="L18" s="3">
        <v>10</v>
      </c>
      <c r="M18" s="3">
        <v>5.5330000000000004</v>
      </c>
      <c r="N18" s="3">
        <v>0</v>
      </c>
      <c r="O18" s="4">
        <f t="shared" si="1"/>
        <v>15.533000000000001</v>
      </c>
      <c r="P18" s="3">
        <v>8</v>
      </c>
      <c r="Q18" s="3">
        <v>5.367</v>
      </c>
      <c r="R18" s="3">
        <v>0</v>
      </c>
      <c r="S18" s="4">
        <f t="shared" si="2"/>
        <v>13.367000000000001</v>
      </c>
      <c r="T18" s="3">
        <v>9</v>
      </c>
      <c r="U18" s="3">
        <v>5.3330000000000002</v>
      </c>
      <c r="V18" s="3">
        <v>0</v>
      </c>
      <c r="W18" s="4">
        <f t="shared" si="3"/>
        <v>14.333</v>
      </c>
      <c r="X18" s="8">
        <f t="shared" si="4"/>
        <v>60.766000000000005</v>
      </c>
    </row>
    <row r="19" spans="1:24" x14ac:dyDescent="0.25">
      <c r="A19" s="5">
        <v>13</v>
      </c>
      <c r="B19" s="5">
        <v>635395</v>
      </c>
      <c r="C19" s="5">
        <v>2186</v>
      </c>
      <c r="D19" t="s">
        <v>135</v>
      </c>
      <c r="E19" s="5">
        <v>2010</v>
      </c>
      <c r="F19" t="s">
        <v>21</v>
      </c>
      <c r="G19" t="s">
        <v>74</v>
      </c>
      <c r="H19" s="3">
        <v>10</v>
      </c>
      <c r="I19" s="3">
        <v>8.0670000000000002</v>
      </c>
      <c r="J19" s="3">
        <v>0</v>
      </c>
      <c r="K19" s="4">
        <f t="shared" si="0"/>
        <v>18.067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7.9</v>
      </c>
      <c r="Q19" s="3">
        <v>4.2</v>
      </c>
      <c r="R19" s="3">
        <v>0</v>
      </c>
      <c r="S19" s="4">
        <f t="shared" si="2"/>
        <v>12.100000000000001</v>
      </c>
      <c r="T19" s="3">
        <v>10</v>
      </c>
      <c r="U19" s="3">
        <v>6.0330000000000004</v>
      </c>
      <c r="V19" s="3">
        <v>0</v>
      </c>
      <c r="W19" s="4">
        <f t="shared" si="3"/>
        <v>16.033000000000001</v>
      </c>
      <c r="X19" s="8">
        <f t="shared" si="4"/>
        <v>46.2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workbookViewId="0">
      <selection activeCell="X7" sqref="X7:X23"/>
    </sheetView>
  </sheetViews>
  <sheetFormatPr defaultRowHeight="15" x14ac:dyDescent="0.25"/>
  <cols>
    <col min="1" max="3" width="10" customWidth="1"/>
    <col min="4" max="4" width="23.42578125" customWidth="1"/>
    <col min="5" max="5" width="8" customWidth="1"/>
    <col min="6" max="6" width="27.5703125" customWidth="1"/>
    <col min="7" max="7" width="29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9.8554687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147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 s="5">
        <v>131168</v>
      </c>
      <c r="C7" s="5">
        <v>4792</v>
      </c>
      <c r="D7" t="s">
        <v>162</v>
      </c>
      <c r="E7">
        <v>2008</v>
      </c>
      <c r="F7" t="s">
        <v>50</v>
      </c>
      <c r="G7" t="s">
        <v>163</v>
      </c>
      <c r="H7" s="3">
        <v>2</v>
      </c>
      <c r="I7" s="3">
        <v>9.1999999999999993</v>
      </c>
      <c r="J7" s="3">
        <v>0</v>
      </c>
      <c r="K7" s="4">
        <f t="shared" ref="K7:K23" si="0">H7+I7-J7</f>
        <v>11.2</v>
      </c>
      <c r="L7" s="3">
        <v>2.1</v>
      </c>
      <c r="M7" s="3">
        <v>8.4</v>
      </c>
      <c r="N7" s="3">
        <v>0</v>
      </c>
      <c r="O7" s="4">
        <f t="shared" ref="O7:O23" si="1">L7+M7-N7</f>
        <v>10.5</v>
      </c>
      <c r="P7" s="3">
        <v>3.3</v>
      </c>
      <c r="Q7" s="3">
        <v>8.1329999999999991</v>
      </c>
      <c r="R7" s="3">
        <v>0</v>
      </c>
      <c r="S7" s="4">
        <f t="shared" ref="S7:S23" si="2">P7+Q7-R7</f>
        <v>11.433</v>
      </c>
      <c r="T7" s="3">
        <v>3.1</v>
      </c>
      <c r="U7" s="3">
        <v>7.7670000000000003</v>
      </c>
      <c r="V7" s="3">
        <v>0</v>
      </c>
      <c r="W7" s="4">
        <f t="shared" ref="W7:W23" si="3">T7+U7-V7</f>
        <v>10.867000000000001</v>
      </c>
      <c r="X7" s="9">
        <f t="shared" ref="X7:X23" si="4">K7+O7+S7+W7</f>
        <v>44</v>
      </c>
    </row>
    <row r="8" spans="1:26" x14ac:dyDescent="0.25">
      <c r="A8" s="5">
        <v>2</v>
      </c>
      <c r="B8" s="5">
        <v>194683</v>
      </c>
      <c r="C8" s="5">
        <v>4792</v>
      </c>
      <c r="D8" t="s">
        <v>164</v>
      </c>
      <c r="E8">
        <v>2009</v>
      </c>
      <c r="F8" t="s">
        <v>50</v>
      </c>
      <c r="G8" t="s">
        <v>126</v>
      </c>
      <c r="H8" s="3">
        <v>2</v>
      </c>
      <c r="I8" s="3">
        <v>9</v>
      </c>
      <c r="J8" s="3">
        <v>0</v>
      </c>
      <c r="K8" s="4">
        <f t="shared" si="0"/>
        <v>11</v>
      </c>
      <c r="L8" s="3">
        <v>2.1</v>
      </c>
      <c r="M8" s="3">
        <v>8.2669999999999995</v>
      </c>
      <c r="N8" s="3">
        <v>0</v>
      </c>
      <c r="O8" s="4">
        <f t="shared" si="1"/>
        <v>10.366999999999999</v>
      </c>
      <c r="P8" s="3">
        <v>2.8</v>
      </c>
      <c r="Q8" s="3">
        <v>7.9329999999999998</v>
      </c>
      <c r="R8" s="3">
        <v>0</v>
      </c>
      <c r="S8" s="4">
        <f t="shared" si="2"/>
        <v>10.733000000000001</v>
      </c>
      <c r="T8" s="3">
        <v>3.3</v>
      </c>
      <c r="U8" s="3">
        <v>8.1329999999999991</v>
      </c>
      <c r="V8" s="3">
        <v>0</v>
      </c>
      <c r="W8" s="4">
        <f t="shared" si="3"/>
        <v>11.433</v>
      </c>
      <c r="X8" s="9">
        <f t="shared" si="4"/>
        <v>43.532999999999994</v>
      </c>
    </row>
    <row r="9" spans="1:26" x14ac:dyDescent="0.25">
      <c r="A9" s="5">
        <v>3</v>
      </c>
      <c r="B9" s="5">
        <v>656589</v>
      </c>
      <c r="C9" s="5">
        <v>4322</v>
      </c>
      <c r="D9" t="s">
        <v>153</v>
      </c>
      <c r="E9">
        <v>2008</v>
      </c>
      <c r="F9" t="s">
        <v>24</v>
      </c>
      <c r="G9" t="s">
        <v>151</v>
      </c>
      <c r="H9" s="3">
        <v>2.8</v>
      </c>
      <c r="I9" s="3">
        <v>8.9</v>
      </c>
      <c r="J9" s="3">
        <v>0</v>
      </c>
      <c r="K9" s="4">
        <f t="shared" si="0"/>
        <v>11.7</v>
      </c>
      <c r="L9" s="3">
        <v>2.2000000000000002</v>
      </c>
      <c r="M9" s="3">
        <v>6.4669999999999996</v>
      </c>
      <c r="N9" s="3">
        <v>0</v>
      </c>
      <c r="O9" s="4">
        <f t="shared" si="1"/>
        <v>8.6669999999999998</v>
      </c>
      <c r="P9" s="3">
        <v>3.3</v>
      </c>
      <c r="Q9" s="3">
        <v>8</v>
      </c>
      <c r="R9" s="3">
        <v>0</v>
      </c>
      <c r="S9" s="4">
        <f t="shared" si="2"/>
        <v>11.3</v>
      </c>
      <c r="T9" s="3">
        <v>3.3</v>
      </c>
      <c r="U9" s="3">
        <v>7.8</v>
      </c>
      <c r="V9" s="3">
        <v>0</v>
      </c>
      <c r="W9" s="4">
        <f t="shared" si="3"/>
        <v>11.1</v>
      </c>
      <c r="X9" s="9">
        <f t="shared" si="4"/>
        <v>42.766999999999996</v>
      </c>
    </row>
    <row r="10" spans="1:26" x14ac:dyDescent="0.25">
      <c r="A10" s="5">
        <v>4</v>
      </c>
      <c r="B10" s="5">
        <v>601025</v>
      </c>
      <c r="C10" s="5">
        <v>3479</v>
      </c>
      <c r="D10" t="s">
        <v>158</v>
      </c>
      <c r="E10">
        <v>2009</v>
      </c>
      <c r="F10" t="s">
        <v>85</v>
      </c>
      <c r="G10" t="s">
        <v>157</v>
      </c>
      <c r="H10" s="3">
        <v>2.8</v>
      </c>
      <c r="I10" s="3">
        <v>8.2669999999999995</v>
      </c>
      <c r="J10" s="3">
        <v>0</v>
      </c>
      <c r="K10" s="4">
        <f t="shared" si="0"/>
        <v>11.067</v>
      </c>
      <c r="L10" s="3">
        <v>2.1</v>
      </c>
      <c r="M10" s="3">
        <v>7.8330000000000002</v>
      </c>
      <c r="N10" s="3">
        <v>0</v>
      </c>
      <c r="O10" s="4">
        <f t="shared" si="1"/>
        <v>9.9329999999999998</v>
      </c>
      <c r="P10" s="3">
        <v>3.5</v>
      </c>
      <c r="Q10" s="3">
        <v>7.0670000000000002</v>
      </c>
      <c r="R10" s="3">
        <v>0</v>
      </c>
      <c r="S10" s="4">
        <f t="shared" si="2"/>
        <v>10.567</v>
      </c>
      <c r="T10" s="3">
        <v>3</v>
      </c>
      <c r="U10" s="3">
        <v>7.5670000000000002</v>
      </c>
      <c r="V10" s="3">
        <v>0</v>
      </c>
      <c r="W10" s="4">
        <f t="shared" si="3"/>
        <v>10.567</v>
      </c>
      <c r="X10" s="9">
        <f t="shared" si="4"/>
        <v>42.134</v>
      </c>
    </row>
    <row r="11" spans="1:26" x14ac:dyDescent="0.25">
      <c r="A11" s="5">
        <v>5</v>
      </c>
      <c r="B11" s="5">
        <v>150030</v>
      </c>
      <c r="C11" s="5">
        <v>4322</v>
      </c>
      <c r="D11" t="s">
        <v>152</v>
      </c>
      <c r="E11">
        <v>2008</v>
      </c>
      <c r="F11" t="s">
        <v>24</v>
      </c>
      <c r="G11" t="s">
        <v>151</v>
      </c>
      <c r="H11" s="3">
        <v>2.8</v>
      </c>
      <c r="I11" s="3">
        <v>9.1669999999999998</v>
      </c>
      <c r="J11" s="3">
        <v>0</v>
      </c>
      <c r="K11" s="4">
        <f t="shared" si="0"/>
        <v>11.966999999999999</v>
      </c>
      <c r="L11" s="3">
        <v>2.2999999999999998</v>
      </c>
      <c r="M11" s="3">
        <v>7.4</v>
      </c>
      <c r="N11" s="3">
        <v>0</v>
      </c>
      <c r="O11" s="4">
        <f t="shared" si="1"/>
        <v>9.6999999999999993</v>
      </c>
      <c r="P11" s="3">
        <v>2.5</v>
      </c>
      <c r="Q11" s="3">
        <v>7.2670000000000003</v>
      </c>
      <c r="R11" s="3">
        <v>0</v>
      </c>
      <c r="S11" s="4">
        <f t="shared" si="2"/>
        <v>9.7669999999999995</v>
      </c>
      <c r="T11" s="3">
        <v>3.2</v>
      </c>
      <c r="U11" s="3">
        <v>6.8</v>
      </c>
      <c r="V11" s="3">
        <v>0</v>
      </c>
      <c r="W11" s="4">
        <f t="shared" si="3"/>
        <v>10</v>
      </c>
      <c r="X11" s="9">
        <f t="shared" si="4"/>
        <v>41.433999999999997</v>
      </c>
    </row>
    <row r="12" spans="1:26" x14ac:dyDescent="0.25">
      <c r="A12" s="5">
        <v>6</v>
      </c>
      <c r="B12" s="5">
        <v>331442</v>
      </c>
      <c r="C12" s="5">
        <v>4019</v>
      </c>
      <c r="D12" t="s">
        <v>148</v>
      </c>
      <c r="E12">
        <v>2008</v>
      </c>
      <c r="F12" t="s">
        <v>111</v>
      </c>
      <c r="G12" t="s">
        <v>115</v>
      </c>
      <c r="H12" s="3">
        <v>2</v>
      </c>
      <c r="I12" s="3">
        <v>8.2330000000000005</v>
      </c>
      <c r="J12" s="3">
        <v>0</v>
      </c>
      <c r="K12" s="4">
        <f t="shared" si="0"/>
        <v>10.233000000000001</v>
      </c>
      <c r="L12" s="3">
        <v>2.1</v>
      </c>
      <c r="M12" s="3">
        <v>7.9</v>
      </c>
      <c r="N12" s="3">
        <v>0</v>
      </c>
      <c r="O12" s="4">
        <f t="shared" si="1"/>
        <v>10</v>
      </c>
      <c r="P12" s="3">
        <v>2.6</v>
      </c>
      <c r="Q12" s="3">
        <v>8.0670000000000002</v>
      </c>
      <c r="R12" s="3">
        <v>0</v>
      </c>
      <c r="S12" s="4">
        <f t="shared" si="2"/>
        <v>10.667</v>
      </c>
      <c r="T12" s="3">
        <v>3</v>
      </c>
      <c r="U12" s="3">
        <v>7.5330000000000004</v>
      </c>
      <c r="V12" s="3">
        <v>0</v>
      </c>
      <c r="W12" s="4">
        <f t="shared" si="3"/>
        <v>10.533000000000001</v>
      </c>
      <c r="X12" s="9">
        <f t="shared" si="4"/>
        <v>41.433</v>
      </c>
    </row>
    <row r="13" spans="1:26" x14ac:dyDescent="0.25">
      <c r="A13" s="5">
        <v>7</v>
      </c>
      <c r="B13" s="5">
        <v>509454</v>
      </c>
      <c r="C13" s="5">
        <v>3479</v>
      </c>
      <c r="D13" t="s">
        <v>160</v>
      </c>
      <c r="E13">
        <v>2009</v>
      </c>
      <c r="F13" t="s">
        <v>85</v>
      </c>
      <c r="G13" t="s">
        <v>157</v>
      </c>
      <c r="H13" s="3">
        <v>2.8</v>
      </c>
      <c r="I13" s="3">
        <v>8.3000000000000007</v>
      </c>
      <c r="J13" s="3">
        <v>0</v>
      </c>
      <c r="K13" s="4">
        <f t="shared" si="0"/>
        <v>11.100000000000001</v>
      </c>
      <c r="L13" s="3">
        <v>2.1</v>
      </c>
      <c r="M13" s="3">
        <v>7.5</v>
      </c>
      <c r="N13" s="3">
        <v>0</v>
      </c>
      <c r="O13" s="4">
        <f t="shared" si="1"/>
        <v>9.6</v>
      </c>
      <c r="P13" s="3">
        <v>2.7</v>
      </c>
      <c r="Q13" s="3">
        <v>6.8</v>
      </c>
      <c r="R13" s="3">
        <v>0</v>
      </c>
      <c r="S13" s="4">
        <f t="shared" si="2"/>
        <v>9.5</v>
      </c>
      <c r="T13" s="3">
        <v>3.2</v>
      </c>
      <c r="U13" s="3">
        <v>7.5</v>
      </c>
      <c r="V13" s="3">
        <v>0</v>
      </c>
      <c r="W13" s="4">
        <f t="shared" si="3"/>
        <v>10.7</v>
      </c>
      <c r="X13" s="9">
        <f t="shared" si="4"/>
        <v>40.900000000000006</v>
      </c>
    </row>
    <row r="14" spans="1:26" x14ac:dyDescent="0.25">
      <c r="A14" s="5">
        <v>8</v>
      </c>
      <c r="B14" s="5">
        <v>427625</v>
      </c>
      <c r="C14" s="5">
        <v>4019</v>
      </c>
      <c r="D14" t="s">
        <v>149</v>
      </c>
      <c r="E14">
        <v>2007</v>
      </c>
      <c r="F14" t="s">
        <v>111</v>
      </c>
      <c r="G14" t="s">
        <v>115</v>
      </c>
      <c r="H14" s="3">
        <v>2.8</v>
      </c>
      <c r="I14" s="3">
        <v>8.1999999999999993</v>
      </c>
      <c r="J14" s="3">
        <v>0</v>
      </c>
      <c r="K14" s="4">
        <f t="shared" si="0"/>
        <v>11</v>
      </c>
      <c r="L14" s="3">
        <v>2.1</v>
      </c>
      <c r="M14" s="3">
        <v>7.6</v>
      </c>
      <c r="N14" s="3">
        <v>0</v>
      </c>
      <c r="O14" s="4">
        <f t="shared" si="1"/>
        <v>9.6999999999999993</v>
      </c>
      <c r="P14" s="3">
        <v>2</v>
      </c>
      <c r="Q14" s="3">
        <v>7.4</v>
      </c>
      <c r="R14" s="3">
        <v>0</v>
      </c>
      <c r="S14" s="4">
        <f t="shared" si="2"/>
        <v>9.4</v>
      </c>
      <c r="T14" s="3">
        <v>2.9</v>
      </c>
      <c r="U14" s="3">
        <v>7.8</v>
      </c>
      <c r="V14" s="3">
        <v>0</v>
      </c>
      <c r="W14" s="4">
        <f t="shared" si="3"/>
        <v>10.7</v>
      </c>
      <c r="X14" s="9">
        <f t="shared" si="4"/>
        <v>40.799999999999997</v>
      </c>
    </row>
    <row r="15" spans="1:26" x14ac:dyDescent="0.25">
      <c r="A15" s="5">
        <v>9</v>
      </c>
      <c r="B15" s="5">
        <v>793821</v>
      </c>
      <c r="C15" s="5">
        <v>4322</v>
      </c>
      <c r="D15" t="s">
        <v>154</v>
      </c>
      <c r="E15">
        <v>2009</v>
      </c>
      <c r="F15" t="s">
        <v>24</v>
      </c>
      <c r="G15" t="s">
        <v>151</v>
      </c>
      <c r="H15" s="3">
        <v>2.8</v>
      </c>
      <c r="I15" s="3">
        <v>8.4329999999999998</v>
      </c>
      <c r="J15" s="3">
        <v>0</v>
      </c>
      <c r="K15" s="4">
        <f t="shared" si="0"/>
        <v>11.233000000000001</v>
      </c>
      <c r="L15" s="3">
        <v>2.1</v>
      </c>
      <c r="M15" s="3">
        <v>6.6</v>
      </c>
      <c r="N15" s="3">
        <v>0</v>
      </c>
      <c r="O15" s="4">
        <f t="shared" si="1"/>
        <v>8.6999999999999993</v>
      </c>
      <c r="P15" s="3">
        <v>3</v>
      </c>
      <c r="Q15" s="3">
        <v>6.7670000000000003</v>
      </c>
      <c r="R15" s="3">
        <v>0</v>
      </c>
      <c r="S15" s="4">
        <f t="shared" si="2"/>
        <v>9.7669999999999995</v>
      </c>
      <c r="T15" s="3">
        <v>3.2</v>
      </c>
      <c r="U15" s="3">
        <v>7.5670000000000002</v>
      </c>
      <c r="V15" s="3">
        <v>0</v>
      </c>
      <c r="W15" s="4">
        <f t="shared" si="3"/>
        <v>10.766999999999999</v>
      </c>
      <c r="X15" s="9">
        <f t="shared" si="4"/>
        <v>40.466999999999999</v>
      </c>
    </row>
    <row r="16" spans="1:26" x14ac:dyDescent="0.25">
      <c r="A16" s="5">
        <v>10</v>
      </c>
      <c r="B16" s="5">
        <v>412990</v>
      </c>
      <c r="C16" s="5">
        <v>5965</v>
      </c>
      <c r="D16" t="s">
        <v>167</v>
      </c>
      <c r="E16">
        <v>2008</v>
      </c>
      <c r="F16" t="s">
        <v>100</v>
      </c>
      <c r="G16" t="s">
        <v>168</v>
      </c>
      <c r="H16" s="3">
        <v>2.8</v>
      </c>
      <c r="I16" s="3">
        <v>8.3330000000000002</v>
      </c>
      <c r="J16" s="3">
        <v>0</v>
      </c>
      <c r="K16" s="4">
        <f t="shared" si="0"/>
        <v>11.132999999999999</v>
      </c>
      <c r="L16" s="3">
        <v>2.6</v>
      </c>
      <c r="M16" s="3">
        <v>7.4</v>
      </c>
      <c r="N16" s="3">
        <v>0</v>
      </c>
      <c r="O16" s="4">
        <f t="shared" si="1"/>
        <v>10</v>
      </c>
      <c r="P16" s="3">
        <v>2.6</v>
      </c>
      <c r="Q16" s="3">
        <v>6.9329999999999998</v>
      </c>
      <c r="R16" s="3">
        <v>0</v>
      </c>
      <c r="S16" s="4">
        <f t="shared" si="2"/>
        <v>9.5329999999999995</v>
      </c>
      <c r="T16" s="3">
        <v>3</v>
      </c>
      <c r="U16" s="3">
        <v>6.8</v>
      </c>
      <c r="V16" s="3">
        <v>0</v>
      </c>
      <c r="W16" s="4">
        <f t="shared" si="3"/>
        <v>9.8000000000000007</v>
      </c>
      <c r="X16" s="9">
        <f t="shared" si="4"/>
        <v>40.465999999999994</v>
      </c>
    </row>
    <row r="17" spans="1:24" x14ac:dyDescent="0.25">
      <c r="A17" s="5">
        <v>11</v>
      </c>
      <c r="B17" s="5">
        <v>282012</v>
      </c>
      <c r="C17" s="5">
        <v>3479</v>
      </c>
      <c r="D17" t="s">
        <v>161</v>
      </c>
      <c r="E17">
        <v>2008</v>
      </c>
      <c r="F17" t="s">
        <v>85</v>
      </c>
      <c r="G17" t="s">
        <v>157</v>
      </c>
      <c r="H17" s="3">
        <v>2.8</v>
      </c>
      <c r="I17" s="3">
        <v>8.5</v>
      </c>
      <c r="J17" s="3">
        <v>0</v>
      </c>
      <c r="K17" s="4">
        <f t="shared" si="0"/>
        <v>11.3</v>
      </c>
      <c r="L17" s="3">
        <v>2.2000000000000002</v>
      </c>
      <c r="M17" s="3">
        <v>7.3</v>
      </c>
      <c r="N17" s="3">
        <v>0</v>
      </c>
      <c r="O17" s="4">
        <f t="shared" si="1"/>
        <v>9.5</v>
      </c>
      <c r="P17" s="3">
        <v>2.2000000000000002</v>
      </c>
      <c r="Q17" s="3">
        <v>6.6</v>
      </c>
      <c r="R17" s="3">
        <v>0</v>
      </c>
      <c r="S17" s="4">
        <f t="shared" si="2"/>
        <v>8.8000000000000007</v>
      </c>
      <c r="T17" s="3">
        <v>3</v>
      </c>
      <c r="U17" s="3">
        <v>7.5330000000000004</v>
      </c>
      <c r="V17" s="3">
        <v>0</v>
      </c>
      <c r="W17" s="4">
        <f t="shared" si="3"/>
        <v>10.533000000000001</v>
      </c>
      <c r="X17" s="9">
        <f t="shared" si="4"/>
        <v>40.133000000000003</v>
      </c>
    </row>
    <row r="18" spans="1:24" x14ac:dyDescent="0.25">
      <c r="A18" s="5">
        <v>12</v>
      </c>
      <c r="B18" s="5">
        <v>755556</v>
      </c>
      <c r="C18" s="5">
        <v>3479</v>
      </c>
      <c r="D18" t="s">
        <v>156</v>
      </c>
      <c r="E18">
        <v>2008</v>
      </c>
      <c r="F18" t="s">
        <v>85</v>
      </c>
      <c r="G18" t="s">
        <v>157</v>
      </c>
      <c r="H18" s="3">
        <v>2.8</v>
      </c>
      <c r="I18" s="3">
        <v>8.0329999999999995</v>
      </c>
      <c r="J18" s="3">
        <v>0</v>
      </c>
      <c r="K18" s="4">
        <f t="shared" si="0"/>
        <v>10.832999999999998</v>
      </c>
      <c r="L18" s="3">
        <v>2.2000000000000002</v>
      </c>
      <c r="M18" s="3">
        <v>8</v>
      </c>
      <c r="N18" s="3">
        <v>0</v>
      </c>
      <c r="O18" s="4">
        <f t="shared" si="1"/>
        <v>10.199999999999999</v>
      </c>
      <c r="P18" s="3">
        <v>2.6</v>
      </c>
      <c r="Q18" s="3">
        <v>5.4</v>
      </c>
      <c r="R18" s="3">
        <v>0</v>
      </c>
      <c r="S18" s="4">
        <f t="shared" si="2"/>
        <v>8</v>
      </c>
      <c r="T18" s="3">
        <v>3.3</v>
      </c>
      <c r="U18" s="3">
        <v>7.5670000000000002</v>
      </c>
      <c r="V18" s="3">
        <v>0</v>
      </c>
      <c r="W18" s="4">
        <f t="shared" si="3"/>
        <v>10.867000000000001</v>
      </c>
      <c r="X18" s="9">
        <f t="shared" si="4"/>
        <v>39.9</v>
      </c>
    </row>
    <row r="19" spans="1:24" x14ac:dyDescent="0.25">
      <c r="A19" s="5">
        <v>13</v>
      </c>
      <c r="B19" s="5">
        <v>790909</v>
      </c>
      <c r="C19" s="5">
        <v>4792</v>
      </c>
      <c r="D19" t="s">
        <v>165</v>
      </c>
      <c r="E19">
        <v>2008</v>
      </c>
      <c r="F19" t="s">
        <v>50</v>
      </c>
      <c r="G19" t="s">
        <v>166</v>
      </c>
      <c r="H19" s="3">
        <v>2</v>
      </c>
      <c r="I19" s="3">
        <v>8.7669999999999995</v>
      </c>
      <c r="J19" s="3">
        <v>0</v>
      </c>
      <c r="K19" s="4">
        <f t="shared" si="0"/>
        <v>10.766999999999999</v>
      </c>
      <c r="L19" s="3">
        <v>2.1</v>
      </c>
      <c r="M19" s="3">
        <v>7.2</v>
      </c>
      <c r="N19" s="3">
        <v>0</v>
      </c>
      <c r="O19" s="4">
        <f t="shared" si="1"/>
        <v>9.3000000000000007</v>
      </c>
      <c r="P19" s="3">
        <v>2.6</v>
      </c>
      <c r="Q19" s="3">
        <v>7.3</v>
      </c>
      <c r="R19" s="3">
        <v>0</v>
      </c>
      <c r="S19" s="4">
        <f t="shared" si="2"/>
        <v>9.9</v>
      </c>
      <c r="T19" s="3">
        <v>3.1</v>
      </c>
      <c r="U19" s="3">
        <v>6.7</v>
      </c>
      <c r="V19" s="3">
        <v>0</v>
      </c>
      <c r="W19" s="4">
        <f t="shared" si="3"/>
        <v>9.8000000000000007</v>
      </c>
      <c r="X19" s="9">
        <f t="shared" si="4"/>
        <v>39.766999999999996</v>
      </c>
    </row>
    <row r="20" spans="1:24" x14ac:dyDescent="0.25">
      <c r="A20" s="5">
        <v>14</v>
      </c>
      <c r="B20" s="5">
        <v>677581</v>
      </c>
      <c r="C20" s="5">
        <v>1482</v>
      </c>
      <c r="D20" t="s">
        <v>170</v>
      </c>
      <c r="E20">
        <v>2007</v>
      </c>
      <c r="F20" t="s">
        <v>55</v>
      </c>
      <c r="G20" t="s">
        <v>69</v>
      </c>
      <c r="H20" s="3">
        <v>2</v>
      </c>
      <c r="I20" s="3">
        <v>8.5329999999999995</v>
      </c>
      <c r="J20" s="3">
        <v>0</v>
      </c>
      <c r="K20" s="4">
        <f t="shared" si="0"/>
        <v>10.532999999999999</v>
      </c>
      <c r="L20" s="3">
        <v>2.6</v>
      </c>
      <c r="M20" s="3">
        <v>6.9329999999999998</v>
      </c>
      <c r="N20" s="3">
        <v>0</v>
      </c>
      <c r="O20" s="4">
        <f t="shared" si="1"/>
        <v>9.5329999999999995</v>
      </c>
      <c r="P20" s="3">
        <v>2.5</v>
      </c>
      <c r="Q20" s="3">
        <v>6.1669999999999998</v>
      </c>
      <c r="R20" s="3">
        <v>0</v>
      </c>
      <c r="S20" s="4">
        <f t="shared" si="2"/>
        <v>8.6669999999999998</v>
      </c>
      <c r="T20" s="3">
        <v>3.3</v>
      </c>
      <c r="U20" s="3">
        <v>7.4329999999999998</v>
      </c>
      <c r="V20" s="3">
        <v>0.5</v>
      </c>
      <c r="W20" s="4">
        <f t="shared" si="3"/>
        <v>10.233000000000001</v>
      </c>
      <c r="X20" s="9">
        <f t="shared" si="4"/>
        <v>38.965999999999994</v>
      </c>
    </row>
    <row r="21" spans="1:24" x14ac:dyDescent="0.25">
      <c r="A21" s="5">
        <v>15</v>
      </c>
      <c r="B21" s="5">
        <v>799940</v>
      </c>
      <c r="C21" s="5">
        <v>4322</v>
      </c>
      <c r="D21" t="s">
        <v>150</v>
      </c>
      <c r="E21">
        <v>2008</v>
      </c>
      <c r="F21" t="s">
        <v>24</v>
      </c>
      <c r="G21" t="s">
        <v>151</v>
      </c>
      <c r="H21" s="3">
        <v>2.8</v>
      </c>
      <c r="I21" s="3">
        <v>8.4</v>
      </c>
      <c r="J21" s="3">
        <v>0</v>
      </c>
      <c r="K21" s="4">
        <f t="shared" si="0"/>
        <v>11.2</v>
      </c>
      <c r="L21" s="3">
        <v>2.2999999999999998</v>
      </c>
      <c r="M21" s="3">
        <v>6.6</v>
      </c>
      <c r="N21" s="3">
        <v>0</v>
      </c>
      <c r="O21" s="4">
        <f t="shared" si="1"/>
        <v>8.8999999999999986</v>
      </c>
      <c r="P21" s="3">
        <v>2.5</v>
      </c>
      <c r="Q21" s="3">
        <v>5.9669999999999996</v>
      </c>
      <c r="R21" s="3">
        <v>0</v>
      </c>
      <c r="S21" s="4">
        <f t="shared" si="2"/>
        <v>8.4669999999999987</v>
      </c>
      <c r="T21" s="3">
        <v>3.1</v>
      </c>
      <c r="U21" s="3">
        <v>6.633</v>
      </c>
      <c r="V21" s="3">
        <v>0</v>
      </c>
      <c r="W21" s="4">
        <f t="shared" si="3"/>
        <v>9.7330000000000005</v>
      </c>
      <c r="X21" s="9">
        <f t="shared" si="4"/>
        <v>38.299999999999997</v>
      </c>
    </row>
    <row r="22" spans="1:24" x14ac:dyDescent="0.25">
      <c r="A22" s="5">
        <v>16</v>
      </c>
      <c r="B22" s="5">
        <v>423758</v>
      </c>
      <c r="C22" s="5">
        <v>1482</v>
      </c>
      <c r="D22" t="s">
        <v>169</v>
      </c>
      <c r="E22">
        <v>2009</v>
      </c>
      <c r="F22" t="s">
        <v>55</v>
      </c>
      <c r="G22" t="s">
        <v>69</v>
      </c>
      <c r="H22" s="3">
        <v>2</v>
      </c>
      <c r="I22" s="3">
        <v>8.9329999999999998</v>
      </c>
      <c r="J22" s="3">
        <v>0</v>
      </c>
      <c r="K22" s="4">
        <f t="shared" si="0"/>
        <v>10.933</v>
      </c>
      <c r="L22" s="3">
        <v>2.6</v>
      </c>
      <c r="M22" s="3">
        <v>3.7</v>
      </c>
      <c r="N22" s="3">
        <v>0</v>
      </c>
      <c r="O22" s="4">
        <f t="shared" si="1"/>
        <v>6.3000000000000007</v>
      </c>
      <c r="P22" s="3">
        <v>3</v>
      </c>
      <c r="Q22" s="3">
        <v>6.1</v>
      </c>
      <c r="R22" s="3">
        <v>0</v>
      </c>
      <c r="S22" s="4">
        <f t="shared" si="2"/>
        <v>9.1</v>
      </c>
      <c r="T22" s="3">
        <v>3.3</v>
      </c>
      <c r="U22" s="3">
        <v>7.8330000000000002</v>
      </c>
      <c r="V22" s="3">
        <v>0</v>
      </c>
      <c r="W22" s="4">
        <f t="shared" si="3"/>
        <v>11.132999999999999</v>
      </c>
      <c r="X22" s="9">
        <f t="shared" si="4"/>
        <v>37.465999999999994</v>
      </c>
    </row>
    <row r="23" spans="1:24" x14ac:dyDescent="0.25">
      <c r="A23" s="5">
        <v>17</v>
      </c>
      <c r="B23" s="5">
        <v>191844</v>
      </c>
      <c r="C23" s="5">
        <v>8537</v>
      </c>
      <c r="D23" t="s">
        <v>155</v>
      </c>
      <c r="E23">
        <v>2008</v>
      </c>
      <c r="F23" t="s">
        <v>80</v>
      </c>
      <c r="G23" t="s">
        <v>81</v>
      </c>
      <c r="H23" s="3">
        <v>2</v>
      </c>
      <c r="I23" s="3">
        <v>7.867</v>
      </c>
      <c r="J23" s="3">
        <v>0</v>
      </c>
      <c r="K23" s="4">
        <f t="shared" si="0"/>
        <v>9.8670000000000009</v>
      </c>
      <c r="L23" s="3">
        <v>2.2000000000000002</v>
      </c>
      <c r="M23" s="3">
        <v>6.367</v>
      </c>
      <c r="N23" s="3">
        <v>0</v>
      </c>
      <c r="O23" s="4">
        <f t="shared" si="1"/>
        <v>8.5670000000000002</v>
      </c>
      <c r="P23" s="3">
        <v>2.7</v>
      </c>
      <c r="Q23" s="3">
        <v>6.2329999999999997</v>
      </c>
      <c r="R23" s="3">
        <v>0</v>
      </c>
      <c r="S23" s="4">
        <f t="shared" si="2"/>
        <v>8.9329999999999998</v>
      </c>
      <c r="T23" s="3">
        <v>3.2</v>
      </c>
      <c r="U23" s="3">
        <v>6.6</v>
      </c>
      <c r="V23" s="3">
        <v>0</v>
      </c>
      <c r="W23" s="4">
        <f t="shared" si="3"/>
        <v>9.8000000000000007</v>
      </c>
      <c r="X23" s="9">
        <f t="shared" si="4"/>
        <v>37.167000000000002</v>
      </c>
    </row>
    <row r="24" spans="1:24" x14ac:dyDescent="0.25">
      <c r="X24" s="10"/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workbookViewId="0">
      <selection sqref="A1:Y14"/>
    </sheetView>
  </sheetViews>
  <sheetFormatPr defaultRowHeight="15" x14ac:dyDescent="0.25"/>
  <cols>
    <col min="1" max="1" width="10" customWidth="1"/>
    <col min="2" max="3" width="8.42578125" customWidth="1"/>
    <col min="4" max="4" width="19.85546875" customWidth="1"/>
    <col min="5" max="5" width="8" customWidth="1"/>
    <col min="6" max="6" width="25" customWidth="1"/>
    <col min="7" max="7" width="29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7.85546875" customWidth="1"/>
    <col min="20" max="22" width="7" customWidth="1"/>
    <col min="23" max="24" width="8" customWidth="1"/>
    <col min="25" max="25" width="11.14062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171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 s="5">
        <v>463995</v>
      </c>
      <c r="C7" s="5">
        <v>1482</v>
      </c>
      <c r="D7" t="s">
        <v>178</v>
      </c>
      <c r="E7" s="5">
        <v>2008</v>
      </c>
      <c r="F7" t="s">
        <v>55</v>
      </c>
      <c r="G7" t="s">
        <v>69</v>
      </c>
      <c r="H7" s="3">
        <v>2</v>
      </c>
      <c r="I7" s="3">
        <v>8.5</v>
      </c>
      <c r="J7" s="3">
        <v>0</v>
      </c>
      <c r="K7" s="4">
        <f>H7+I7-J7</f>
        <v>10.5</v>
      </c>
      <c r="L7" s="3">
        <v>1.5</v>
      </c>
      <c r="M7" s="3">
        <v>6.7670000000000003</v>
      </c>
      <c r="N7" s="3">
        <v>0</v>
      </c>
      <c r="O7" s="4">
        <f>L7+M7-N7</f>
        <v>8.2669999999999995</v>
      </c>
      <c r="P7" s="3">
        <v>3.1</v>
      </c>
      <c r="Q7" s="3">
        <v>7.4329999999999998</v>
      </c>
      <c r="R7" s="3">
        <v>0</v>
      </c>
      <c r="S7" s="4">
        <f>P7+Q7-R7</f>
        <v>10.532999999999999</v>
      </c>
      <c r="T7" s="3">
        <v>3.2</v>
      </c>
      <c r="U7" s="3">
        <v>7.8330000000000002</v>
      </c>
      <c r="V7" s="3">
        <v>0</v>
      </c>
      <c r="W7" s="4">
        <f>T7+U7-V7</f>
        <v>11.033000000000001</v>
      </c>
      <c r="X7" s="4">
        <f>K7+O7+S7+W7</f>
        <v>40.332999999999998</v>
      </c>
    </row>
    <row r="8" spans="1:26" x14ac:dyDescent="0.25">
      <c r="A8" s="5">
        <v>2</v>
      </c>
      <c r="B8" s="5">
        <v>352756</v>
      </c>
      <c r="C8" s="5">
        <v>4792</v>
      </c>
      <c r="D8" t="s">
        <v>177</v>
      </c>
      <c r="E8" s="5">
        <v>2008</v>
      </c>
      <c r="F8" t="s">
        <v>50</v>
      </c>
      <c r="G8" t="s">
        <v>126</v>
      </c>
      <c r="H8" s="3">
        <v>2</v>
      </c>
      <c r="I8" s="3">
        <v>8.2330000000000005</v>
      </c>
      <c r="J8" s="3">
        <v>0</v>
      </c>
      <c r="K8" s="4">
        <f>H8+I8-J8</f>
        <v>10.233000000000001</v>
      </c>
      <c r="L8" s="3">
        <v>2.6</v>
      </c>
      <c r="M8" s="3">
        <v>7.3330000000000002</v>
      </c>
      <c r="N8" s="3">
        <v>0</v>
      </c>
      <c r="O8" s="4">
        <f>L8+M8-N8</f>
        <v>9.9329999999999998</v>
      </c>
      <c r="P8" s="3">
        <v>2.6</v>
      </c>
      <c r="Q8" s="3">
        <v>7.7329999999999997</v>
      </c>
      <c r="R8" s="3">
        <v>0</v>
      </c>
      <c r="S8" s="4">
        <f>P8+Q8-R8</f>
        <v>10.333</v>
      </c>
      <c r="T8" s="3">
        <v>2.9</v>
      </c>
      <c r="U8" s="3">
        <v>6.4329999999999998</v>
      </c>
      <c r="V8" s="3">
        <v>0</v>
      </c>
      <c r="W8" s="4">
        <f>T8+U8-V8</f>
        <v>9.3330000000000002</v>
      </c>
      <c r="X8" s="4">
        <f>K8+O8+S8+W8</f>
        <v>39.832000000000001</v>
      </c>
    </row>
    <row r="9" spans="1:26" x14ac:dyDescent="0.25">
      <c r="A9" s="5">
        <v>3</v>
      </c>
      <c r="B9" s="5">
        <v>208328</v>
      </c>
      <c r="C9" s="5">
        <v>5185</v>
      </c>
      <c r="D9" t="s">
        <v>172</v>
      </c>
      <c r="E9" s="5">
        <v>2008</v>
      </c>
      <c r="F9" t="s">
        <v>27</v>
      </c>
      <c r="G9" t="s">
        <v>173</v>
      </c>
      <c r="H9" s="3">
        <v>2</v>
      </c>
      <c r="I9" s="3">
        <v>8.5</v>
      </c>
      <c r="J9" s="3">
        <v>0</v>
      </c>
      <c r="K9" s="4">
        <f>H9+I9-J9</f>
        <v>10.5</v>
      </c>
      <c r="L9" s="3">
        <v>2.6</v>
      </c>
      <c r="M9" s="3">
        <v>6.4669999999999996</v>
      </c>
      <c r="N9" s="3">
        <v>0</v>
      </c>
      <c r="O9" s="4">
        <f>L9+M9-N9</f>
        <v>9.0670000000000002</v>
      </c>
      <c r="P9" s="3">
        <v>2.8</v>
      </c>
      <c r="Q9" s="3">
        <v>7.5</v>
      </c>
      <c r="R9" s="3">
        <v>0</v>
      </c>
      <c r="S9" s="4">
        <f>P9+Q9-R9</f>
        <v>10.3</v>
      </c>
      <c r="T9" s="3">
        <v>3</v>
      </c>
      <c r="U9" s="3">
        <v>6.1669999999999998</v>
      </c>
      <c r="V9" s="3">
        <v>0</v>
      </c>
      <c r="W9" s="4">
        <f>T9+U9-V9</f>
        <v>9.1669999999999998</v>
      </c>
      <c r="X9" s="4">
        <f>K9+O9+S9+W9</f>
        <v>39.033999999999999</v>
      </c>
    </row>
    <row r="10" spans="1:26" x14ac:dyDescent="0.25">
      <c r="A10" s="5">
        <v>4</v>
      </c>
      <c r="B10" s="5">
        <v>124026</v>
      </c>
      <c r="C10" s="5">
        <v>5995</v>
      </c>
      <c r="D10" t="s">
        <v>174</v>
      </c>
      <c r="E10" s="5">
        <v>2008</v>
      </c>
      <c r="F10" t="s">
        <v>33</v>
      </c>
      <c r="G10" t="s">
        <v>121</v>
      </c>
      <c r="H10" s="3">
        <v>2</v>
      </c>
      <c r="I10" s="3">
        <v>7.7670000000000003</v>
      </c>
      <c r="J10" s="3">
        <v>0</v>
      </c>
      <c r="K10" s="4">
        <f>H10+I10-J10</f>
        <v>9.7669999999999995</v>
      </c>
      <c r="L10" s="3">
        <v>2</v>
      </c>
      <c r="M10" s="3">
        <v>6.5330000000000004</v>
      </c>
      <c r="N10" s="3">
        <v>0</v>
      </c>
      <c r="O10" s="4">
        <f>L10+M10-N10</f>
        <v>8.5330000000000013</v>
      </c>
      <c r="P10" s="3">
        <v>3.2</v>
      </c>
      <c r="Q10" s="3">
        <v>6.9669999999999996</v>
      </c>
      <c r="R10" s="3">
        <v>0</v>
      </c>
      <c r="S10" s="4">
        <f>P10+Q10-R10</f>
        <v>10.167</v>
      </c>
      <c r="T10" s="3">
        <v>3.1</v>
      </c>
      <c r="U10" s="3">
        <v>7</v>
      </c>
      <c r="V10" s="3">
        <v>0</v>
      </c>
      <c r="W10" s="4">
        <f>T10+U10-V10</f>
        <v>10.1</v>
      </c>
      <c r="X10" s="4">
        <f>K10+O10+S10+W10</f>
        <v>38.567</v>
      </c>
    </row>
    <row r="11" spans="1:26" x14ac:dyDescent="0.25">
      <c r="A11" s="5">
        <v>5</v>
      </c>
      <c r="B11" s="5">
        <v>942268</v>
      </c>
      <c r="C11" s="5">
        <v>8387</v>
      </c>
      <c r="D11" t="s">
        <v>175</v>
      </c>
      <c r="E11" s="5">
        <v>2008</v>
      </c>
      <c r="F11" t="s">
        <v>45</v>
      </c>
      <c r="G11" t="s">
        <v>176</v>
      </c>
      <c r="H11" s="3">
        <v>2</v>
      </c>
      <c r="I11" s="3">
        <v>7.5</v>
      </c>
      <c r="J11" s="3">
        <v>0</v>
      </c>
      <c r="K11" s="4">
        <f>H11+I11-J11</f>
        <v>9.5</v>
      </c>
      <c r="L11" s="3">
        <v>1.5</v>
      </c>
      <c r="M11" s="3">
        <v>5.9</v>
      </c>
      <c r="N11" s="3">
        <v>0</v>
      </c>
      <c r="O11" s="4">
        <f>L11+M11-N11</f>
        <v>7.4</v>
      </c>
      <c r="P11" s="6">
        <v>0.2</v>
      </c>
      <c r="Q11" s="3">
        <v>5.4329999999999998</v>
      </c>
      <c r="R11" s="3">
        <v>4</v>
      </c>
      <c r="S11" s="4">
        <f>P11+Q11-R11</f>
        <v>1.633</v>
      </c>
      <c r="T11" s="3">
        <v>2.2999999999999998</v>
      </c>
      <c r="U11" s="3">
        <v>3.633</v>
      </c>
      <c r="V11" s="3">
        <v>0</v>
      </c>
      <c r="W11" s="4">
        <f>T11+U11-V11</f>
        <v>5.9329999999999998</v>
      </c>
      <c r="X11" s="4">
        <f>K11+O11+S11+W11</f>
        <v>24.465999999999998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workbookViewId="0">
      <selection activeCell="A19" sqref="A19"/>
    </sheetView>
  </sheetViews>
  <sheetFormatPr defaultRowHeight="15" x14ac:dyDescent="0.25"/>
  <cols>
    <col min="1" max="3" width="10" customWidth="1"/>
    <col min="4" max="4" width="23.28515625" customWidth="1"/>
    <col min="5" max="5" width="8" customWidth="1"/>
    <col min="6" max="6" width="27.5703125" customWidth="1"/>
    <col min="7" max="7" width="22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0.8554687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179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 s="5">
        <v>629258</v>
      </c>
      <c r="C7" s="5">
        <v>4322</v>
      </c>
      <c r="D7" t="s">
        <v>181</v>
      </c>
      <c r="E7">
        <v>2006</v>
      </c>
      <c r="F7" t="s">
        <v>24</v>
      </c>
      <c r="G7" t="s">
        <v>151</v>
      </c>
      <c r="H7" s="3">
        <v>4</v>
      </c>
      <c r="I7" s="3">
        <v>9.0670000000000002</v>
      </c>
      <c r="J7" s="3">
        <v>0</v>
      </c>
      <c r="K7" s="4">
        <f t="shared" ref="K7:K16" si="0">H7+I7-J7</f>
        <v>13.067</v>
      </c>
      <c r="L7" s="3">
        <v>3</v>
      </c>
      <c r="M7" s="3">
        <v>6.7670000000000003</v>
      </c>
      <c r="N7" s="3">
        <v>0</v>
      </c>
      <c r="O7" s="4">
        <f t="shared" ref="O7:O16" si="1">L7+M7-N7</f>
        <v>9.7669999999999995</v>
      </c>
      <c r="P7" s="3">
        <v>7</v>
      </c>
      <c r="Q7" s="3">
        <v>8.3670000000000009</v>
      </c>
      <c r="R7" s="3">
        <v>0</v>
      </c>
      <c r="S7" s="4">
        <f t="shared" ref="S7:S16" si="2">P7+Q7-R7</f>
        <v>15.367000000000001</v>
      </c>
      <c r="T7" s="3">
        <v>4.5</v>
      </c>
      <c r="U7" s="3">
        <v>7.4669999999999996</v>
      </c>
      <c r="V7" s="3">
        <v>0</v>
      </c>
      <c r="W7" s="4">
        <f t="shared" ref="W7:W16" si="3">T7+U7-V7</f>
        <v>11.966999999999999</v>
      </c>
      <c r="X7" s="4">
        <f t="shared" ref="X7:X16" si="4">K7+O7+S7+W7</f>
        <v>50.167999999999999</v>
      </c>
    </row>
    <row r="8" spans="1:26" x14ac:dyDescent="0.25">
      <c r="A8" s="5">
        <v>2</v>
      </c>
      <c r="B8" s="5">
        <v>431663</v>
      </c>
      <c r="C8" s="5">
        <v>4322</v>
      </c>
      <c r="D8" t="s">
        <v>180</v>
      </c>
      <c r="E8">
        <v>2007</v>
      </c>
      <c r="F8" t="s">
        <v>24</v>
      </c>
      <c r="G8" t="s">
        <v>151</v>
      </c>
      <c r="H8" s="3">
        <v>4.2</v>
      </c>
      <c r="I8" s="3">
        <v>9.4329999999999998</v>
      </c>
      <c r="J8" s="3">
        <v>0</v>
      </c>
      <c r="K8" s="4">
        <f t="shared" si="0"/>
        <v>13.632999999999999</v>
      </c>
      <c r="L8" s="3">
        <v>3.8</v>
      </c>
      <c r="M8" s="3">
        <v>6.2</v>
      </c>
      <c r="N8" s="3">
        <v>0</v>
      </c>
      <c r="O8" s="4">
        <f t="shared" si="1"/>
        <v>10</v>
      </c>
      <c r="P8" s="3">
        <v>4.9000000000000004</v>
      </c>
      <c r="Q8" s="3">
        <v>7</v>
      </c>
      <c r="R8" s="3">
        <v>0</v>
      </c>
      <c r="S8" s="4">
        <f t="shared" si="2"/>
        <v>11.9</v>
      </c>
      <c r="T8" s="3">
        <v>5.2</v>
      </c>
      <c r="U8" s="3">
        <v>7.367</v>
      </c>
      <c r="V8" s="3">
        <v>0</v>
      </c>
      <c r="W8" s="4">
        <f t="shared" si="3"/>
        <v>12.567</v>
      </c>
      <c r="X8" s="4">
        <f t="shared" si="4"/>
        <v>48.1</v>
      </c>
    </row>
    <row r="9" spans="1:26" x14ac:dyDescent="0.25">
      <c r="A9" s="5">
        <v>3</v>
      </c>
      <c r="B9" s="5">
        <v>642728</v>
      </c>
      <c r="C9" s="5">
        <v>1482</v>
      </c>
      <c r="D9" t="s">
        <v>187</v>
      </c>
      <c r="E9">
        <v>2005</v>
      </c>
      <c r="F9" t="s">
        <v>55</v>
      </c>
      <c r="G9" t="s">
        <v>69</v>
      </c>
      <c r="H9" s="3">
        <v>2.8</v>
      </c>
      <c r="I9" s="3">
        <v>8.2669999999999995</v>
      </c>
      <c r="J9" s="3">
        <v>0</v>
      </c>
      <c r="K9" s="4">
        <f t="shared" si="0"/>
        <v>11.067</v>
      </c>
      <c r="L9" s="3">
        <v>1.9</v>
      </c>
      <c r="M9" s="3">
        <v>7.9</v>
      </c>
      <c r="N9" s="3">
        <v>0</v>
      </c>
      <c r="O9" s="4">
        <f t="shared" si="1"/>
        <v>9.8000000000000007</v>
      </c>
      <c r="P9" s="3">
        <v>2.4</v>
      </c>
      <c r="Q9" s="3">
        <v>6.633</v>
      </c>
      <c r="R9" s="3">
        <v>0</v>
      </c>
      <c r="S9" s="4">
        <f t="shared" si="2"/>
        <v>9.0329999999999995</v>
      </c>
      <c r="T9" s="3">
        <v>2.9</v>
      </c>
      <c r="U9" s="3">
        <v>7.5</v>
      </c>
      <c r="V9" s="3">
        <v>0</v>
      </c>
      <c r="W9" s="4">
        <f t="shared" si="3"/>
        <v>10.4</v>
      </c>
      <c r="X9" s="4">
        <f t="shared" si="4"/>
        <v>40.299999999999997</v>
      </c>
    </row>
    <row r="10" spans="1:26" x14ac:dyDescent="0.25">
      <c r="A10" s="5">
        <v>4</v>
      </c>
      <c r="B10" s="5">
        <v>393548</v>
      </c>
      <c r="C10" s="5">
        <v>5965</v>
      </c>
      <c r="D10" t="s">
        <v>186</v>
      </c>
      <c r="E10">
        <v>2006</v>
      </c>
      <c r="F10" t="s">
        <v>100</v>
      </c>
      <c r="G10" t="s">
        <v>168</v>
      </c>
      <c r="H10" s="3">
        <v>2.8</v>
      </c>
      <c r="I10" s="3">
        <v>7.8</v>
      </c>
      <c r="J10" s="3">
        <v>0</v>
      </c>
      <c r="K10" s="4">
        <f t="shared" si="0"/>
        <v>10.6</v>
      </c>
      <c r="L10" s="3">
        <v>2.5</v>
      </c>
      <c r="M10" s="3">
        <v>6.3330000000000002</v>
      </c>
      <c r="N10" s="3">
        <v>0</v>
      </c>
      <c r="O10" s="4">
        <f t="shared" si="1"/>
        <v>8.8330000000000002</v>
      </c>
      <c r="P10" s="3">
        <v>3.2</v>
      </c>
      <c r="Q10" s="3">
        <v>7.5</v>
      </c>
      <c r="R10" s="3">
        <v>0</v>
      </c>
      <c r="S10" s="4">
        <f t="shared" si="2"/>
        <v>10.7</v>
      </c>
      <c r="T10" s="3">
        <v>2.2999999999999998</v>
      </c>
      <c r="U10" s="3">
        <v>7.867</v>
      </c>
      <c r="V10" s="3">
        <v>0</v>
      </c>
      <c r="W10" s="4">
        <f t="shared" si="3"/>
        <v>10.167</v>
      </c>
      <c r="X10" s="4">
        <f t="shared" si="4"/>
        <v>40.299999999999997</v>
      </c>
    </row>
    <row r="11" spans="1:26" x14ac:dyDescent="0.25">
      <c r="A11" s="5">
        <v>5</v>
      </c>
      <c r="B11" s="5">
        <v>834489</v>
      </c>
      <c r="C11" s="5">
        <v>1482</v>
      </c>
      <c r="D11" t="s">
        <v>189</v>
      </c>
      <c r="E11">
        <v>2006</v>
      </c>
      <c r="F11" t="s">
        <v>55</v>
      </c>
      <c r="G11" t="s">
        <v>69</v>
      </c>
      <c r="H11" s="3">
        <v>3.5</v>
      </c>
      <c r="I11" s="3">
        <v>7.5</v>
      </c>
      <c r="J11" s="3">
        <v>0</v>
      </c>
      <c r="K11" s="4">
        <f t="shared" si="0"/>
        <v>11</v>
      </c>
      <c r="L11" s="3">
        <v>1.9</v>
      </c>
      <c r="M11" s="3">
        <v>6.133</v>
      </c>
      <c r="N11" s="3">
        <v>0</v>
      </c>
      <c r="O11" s="4">
        <f t="shared" si="1"/>
        <v>8.0329999999999995</v>
      </c>
      <c r="P11" s="3">
        <v>3</v>
      </c>
      <c r="Q11" s="3">
        <v>7.0330000000000004</v>
      </c>
      <c r="R11" s="3">
        <v>0</v>
      </c>
      <c r="S11" s="4">
        <f t="shared" si="2"/>
        <v>10.033000000000001</v>
      </c>
      <c r="T11" s="3">
        <v>3.4</v>
      </c>
      <c r="U11" s="3">
        <v>6.9669999999999996</v>
      </c>
      <c r="V11" s="3">
        <v>0</v>
      </c>
      <c r="W11" s="4">
        <f t="shared" si="3"/>
        <v>10.366999999999999</v>
      </c>
      <c r="X11" s="4">
        <f t="shared" si="4"/>
        <v>39.433</v>
      </c>
    </row>
    <row r="12" spans="1:26" x14ac:dyDescent="0.25">
      <c r="A12" s="5">
        <v>6</v>
      </c>
      <c r="B12" s="5">
        <v>577675</v>
      </c>
      <c r="C12" s="5">
        <v>5965</v>
      </c>
      <c r="D12" t="s">
        <v>185</v>
      </c>
      <c r="E12">
        <v>2005</v>
      </c>
      <c r="F12" t="s">
        <v>100</v>
      </c>
      <c r="G12" t="s">
        <v>168</v>
      </c>
      <c r="H12" s="3">
        <v>2.8</v>
      </c>
      <c r="I12" s="3">
        <v>8.1</v>
      </c>
      <c r="J12" s="3">
        <v>0</v>
      </c>
      <c r="K12" s="4">
        <f t="shared" si="0"/>
        <v>10.899999999999999</v>
      </c>
      <c r="L12" s="3">
        <v>1.4</v>
      </c>
      <c r="M12" s="3">
        <v>4.7329999999999997</v>
      </c>
      <c r="N12" s="3">
        <v>0</v>
      </c>
      <c r="O12" s="4">
        <f t="shared" si="1"/>
        <v>6.1329999999999991</v>
      </c>
      <c r="P12" s="3">
        <v>3.7</v>
      </c>
      <c r="Q12" s="3">
        <v>7.8330000000000002</v>
      </c>
      <c r="R12" s="3">
        <v>0</v>
      </c>
      <c r="S12" s="4">
        <f t="shared" si="2"/>
        <v>11.533000000000001</v>
      </c>
      <c r="T12" s="3">
        <v>3</v>
      </c>
      <c r="U12" s="3">
        <v>7.2</v>
      </c>
      <c r="V12" s="3">
        <v>0</v>
      </c>
      <c r="W12" s="4">
        <f t="shared" si="3"/>
        <v>10.199999999999999</v>
      </c>
      <c r="X12" s="4">
        <f t="shared" si="4"/>
        <v>38.765999999999998</v>
      </c>
    </row>
    <row r="13" spans="1:26" x14ac:dyDescent="0.25">
      <c r="A13" s="5">
        <v>7</v>
      </c>
      <c r="B13" s="5">
        <v>902171</v>
      </c>
      <c r="C13" s="5">
        <v>8537</v>
      </c>
      <c r="D13" t="s">
        <v>182</v>
      </c>
      <c r="E13">
        <v>2006</v>
      </c>
      <c r="F13" t="s">
        <v>80</v>
      </c>
      <c r="G13" t="s">
        <v>81</v>
      </c>
      <c r="H13" s="3">
        <v>2.8</v>
      </c>
      <c r="I13" s="3">
        <v>8.4</v>
      </c>
      <c r="J13" s="3">
        <v>0</v>
      </c>
      <c r="K13" s="4">
        <f t="shared" si="0"/>
        <v>11.2</v>
      </c>
      <c r="L13" s="3">
        <v>1.9</v>
      </c>
      <c r="M13" s="3">
        <v>5.7</v>
      </c>
      <c r="N13" s="3">
        <v>0</v>
      </c>
      <c r="O13" s="4">
        <f t="shared" si="1"/>
        <v>7.6</v>
      </c>
      <c r="P13" s="3">
        <v>3.9</v>
      </c>
      <c r="Q13" s="3">
        <v>5.6669999999999998</v>
      </c>
      <c r="R13" s="3">
        <v>0</v>
      </c>
      <c r="S13" s="4">
        <f t="shared" si="2"/>
        <v>9.5670000000000002</v>
      </c>
      <c r="T13" s="3">
        <v>3.5</v>
      </c>
      <c r="U13" s="3">
        <v>6.867</v>
      </c>
      <c r="V13" s="3">
        <v>0</v>
      </c>
      <c r="W13" s="4">
        <f t="shared" si="3"/>
        <v>10.367000000000001</v>
      </c>
      <c r="X13" s="4">
        <f t="shared" si="4"/>
        <v>38.733999999999995</v>
      </c>
    </row>
    <row r="14" spans="1:26" x14ac:dyDescent="0.25">
      <c r="A14" s="5">
        <v>8</v>
      </c>
      <c r="B14" s="5">
        <v>841779</v>
      </c>
      <c r="C14" s="5">
        <v>3479</v>
      </c>
      <c r="D14" t="s">
        <v>183</v>
      </c>
      <c r="E14">
        <v>2007</v>
      </c>
      <c r="F14" t="s">
        <v>85</v>
      </c>
      <c r="G14" t="s">
        <v>159</v>
      </c>
      <c r="H14" s="3">
        <v>2.8</v>
      </c>
      <c r="I14" s="3">
        <v>8.1999999999999993</v>
      </c>
      <c r="J14" s="3">
        <v>0</v>
      </c>
      <c r="K14" s="4">
        <f t="shared" si="0"/>
        <v>11</v>
      </c>
      <c r="L14" s="3">
        <v>2</v>
      </c>
      <c r="M14" s="3">
        <v>5.4669999999999996</v>
      </c>
      <c r="N14" s="3">
        <v>0</v>
      </c>
      <c r="O14" s="4">
        <f t="shared" si="1"/>
        <v>7.4669999999999996</v>
      </c>
      <c r="P14" s="3">
        <v>3.5</v>
      </c>
      <c r="Q14" s="3">
        <v>6.0670000000000002</v>
      </c>
      <c r="R14" s="3">
        <v>0</v>
      </c>
      <c r="S14" s="4">
        <f t="shared" si="2"/>
        <v>9.5670000000000002</v>
      </c>
      <c r="T14" s="3">
        <v>3.2</v>
      </c>
      <c r="U14" s="3">
        <v>7.1669999999999998</v>
      </c>
      <c r="V14" s="3">
        <v>0</v>
      </c>
      <c r="W14" s="4">
        <f t="shared" si="3"/>
        <v>10.367000000000001</v>
      </c>
      <c r="X14" s="4">
        <f t="shared" si="4"/>
        <v>38.400999999999996</v>
      </c>
    </row>
    <row r="15" spans="1:26" x14ac:dyDescent="0.25">
      <c r="A15" s="5">
        <v>9</v>
      </c>
      <c r="B15" s="5">
        <v>993085</v>
      </c>
      <c r="C15" s="5">
        <v>5965</v>
      </c>
      <c r="D15" t="s">
        <v>184</v>
      </c>
      <c r="E15">
        <v>2006</v>
      </c>
      <c r="F15" t="s">
        <v>100</v>
      </c>
      <c r="G15" t="s">
        <v>168</v>
      </c>
      <c r="H15" s="3">
        <v>2.8</v>
      </c>
      <c r="I15" s="3">
        <v>8.2669999999999995</v>
      </c>
      <c r="J15" s="3">
        <v>0</v>
      </c>
      <c r="K15" s="4">
        <f t="shared" si="0"/>
        <v>11.067</v>
      </c>
      <c r="L15" s="3">
        <v>1.7</v>
      </c>
      <c r="M15" s="3">
        <v>6.7329999999999997</v>
      </c>
      <c r="N15" s="3">
        <v>2</v>
      </c>
      <c r="O15" s="4">
        <f t="shared" si="1"/>
        <v>6.4329999999999998</v>
      </c>
      <c r="P15" s="3">
        <v>2.7</v>
      </c>
      <c r="Q15" s="3">
        <v>6.7</v>
      </c>
      <c r="R15" s="3">
        <v>0</v>
      </c>
      <c r="S15" s="4">
        <f t="shared" si="2"/>
        <v>9.4</v>
      </c>
      <c r="T15" s="3">
        <v>2.4</v>
      </c>
      <c r="U15" s="3">
        <v>6.133</v>
      </c>
      <c r="V15" s="3">
        <v>0</v>
      </c>
      <c r="W15" s="4">
        <f t="shared" si="3"/>
        <v>8.5329999999999995</v>
      </c>
      <c r="X15" s="4">
        <f t="shared" si="4"/>
        <v>35.433</v>
      </c>
    </row>
    <row r="16" spans="1:26" x14ac:dyDescent="0.25">
      <c r="A16" s="5">
        <v>10</v>
      </c>
      <c r="B16" s="5">
        <v>889990</v>
      </c>
      <c r="C16" s="5">
        <v>1482</v>
      </c>
      <c r="D16" t="s">
        <v>188</v>
      </c>
      <c r="E16">
        <v>2006</v>
      </c>
      <c r="F16" t="s">
        <v>55</v>
      </c>
      <c r="G16" t="s">
        <v>69</v>
      </c>
      <c r="H16" s="3">
        <v>2.8</v>
      </c>
      <c r="I16" s="3">
        <v>8.1999999999999993</v>
      </c>
      <c r="J16" s="3">
        <v>0</v>
      </c>
      <c r="K16" s="4">
        <f t="shared" si="0"/>
        <v>11</v>
      </c>
      <c r="L16" s="3">
        <v>1.9</v>
      </c>
      <c r="M16" s="3">
        <v>6.867</v>
      </c>
      <c r="N16" s="3">
        <v>0</v>
      </c>
      <c r="O16" s="4">
        <f t="shared" si="1"/>
        <v>8.7669999999999995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19.766999999999999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topLeftCell="H1" workbookViewId="0">
      <selection activeCell="X1" sqref="X1:X65536"/>
    </sheetView>
  </sheetViews>
  <sheetFormatPr defaultRowHeight="15" x14ac:dyDescent="0.25"/>
  <cols>
    <col min="1" max="2" width="10" customWidth="1"/>
    <col min="3" max="3" width="8" customWidth="1"/>
    <col min="4" max="4" width="18.85546875" customWidth="1"/>
    <col min="5" max="5" width="8" customWidth="1"/>
    <col min="6" max="6" width="28.42578125" customWidth="1"/>
    <col min="7" max="7" width="21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0.140625" customWidth="1"/>
    <col min="26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190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5">
        <v>1</v>
      </c>
      <c r="B7" s="5">
        <v>694217</v>
      </c>
      <c r="C7" s="5">
        <v>5965</v>
      </c>
      <c r="D7" t="s">
        <v>199</v>
      </c>
      <c r="E7">
        <v>2007</v>
      </c>
      <c r="F7" t="s">
        <v>100</v>
      </c>
      <c r="G7" t="s">
        <v>200</v>
      </c>
      <c r="H7" s="6">
        <v>3</v>
      </c>
      <c r="I7" s="3">
        <v>8.5</v>
      </c>
      <c r="J7" s="3">
        <v>0</v>
      </c>
      <c r="K7" s="4">
        <f t="shared" ref="K7:K16" si="0">H7+I7-J7</f>
        <v>11.5</v>
      </c>
      <c r="L7" s="3">
        <v>2.5</v>
      </c>
      <c r="M7" s="3">
        <v>8.0670000000000002</v>
      </c>
      <c r="N7" s="3">
        <v>0</v>
      </c>
      <c r="O7" s="4">
        <f t="shared" ref="O7:O16" si="1">L7+M7-N7</f>
        <v>10.567</v>
      </c>
      <c r="P7" s="3">
        <v>3</v>
      </c>
      <c r="Q7" s="3">
        <v>7.7670000000000003</v>
      </c>
      <c r="R7" s="3">
        <v>0</v>
      </c>
      <c r="S7" s="4">
        <f t="shared" ref="S7:S16" si="2">P7+Q7-R7</f>
        <v>10.766999999999999</v>
      </c>
      <c r="T7" s="3">
        <v>3.2</v>
      </c>
      <c r="U7" s="3">
        <v>7.3</v>
      </c>
      <c r="V7" s="3">
        <v>0</v>
      </c>
      <c r="W7" s="4">
        <f t="shared" ref="W7:W16" si="3">T7+U7-V7</f>
        <v>10.5</v>
      </c>
      <c r="X7" s="4">
        <f t="shared" ref="X7:X16" si="4">K7+O7+S7+W7</f>
        <v>43.334000000000003</v>
      </c>
    </row>
    <row r="8" spans="1:26" x14ac:dyDescent="0.25">
      <c r="A8" s="5">
        <v>2</v>
      </c>
      <c r="B8" s="5">
        <v>199617</v>
      </c>
      <c r="C8" s="5">
        <v>5965</v>
      </c>
      <c r="D8" t="s">
        <v>201</v>
      </c>
      <c r="E8">
        <v>2006</v>
      </c>
      <c r="F8" t="s">
        <v>100</v>
      </c>
      <c r="G8" t="s">
        <v>200</v>
      </c>
      <c r="H8" s="6">
        <v>2.4</v>
      </c>
      <c r="I8" s="3">
        <v>8.3330000000000002</v>
      </c>
      <c r="J8" s="3">
        <v>0</v>
      </c>
      <c r="K8" s="4">
        <f t="shared" si="0"/>
        <v>10.733000000000001</v>
      </c>
      <c r="L8" s="3">
        <v>2.6</v>
      </c>
      <c r="M8" s="3">
        <v>8</v>
      </c>
      <c r="N8" s="3">
        <v>0</v>
      </c>
      <c r="O8" s="4">
        <f t="shared" si="1"/>
        <v>10.6</v>
      </c>
      <c r="P8" s="3">
        <v>3.2</v>
      </c>
      <c r="Q8" s="3">
        <v>6.7670000000000003</v>
      </c>
      <c r="R8" s="3">
        <v>0</v>
      </c>
      <c r="S8" s="4">
        <f t="shared" si="2"/>
        <v>9.9670000000000005</v>
      </c>
      <c r="T8" s="3">
        <v>3</v>
      </c>
      <c r="U8" s="3">
        <v>7.6669999999999998</v>
      </c>
      <c r="V8" s="3">
        <v>0</v>
      </c>
      <c r="W8" s="4">
        <f t="shared" si="3"/>
        <v>10.667</v>
      </c>
      <c r="X8" s="4">
        <f t="shared" si="4"/>
        <v>41.966999999999999</v>
      </c>
    </row>
    <row r="9" spans="1:26" x14ac:dyDescent="0.25">
      <c r="A9" s="5">
        <v>3</v>
      </c>
      <c r="B9" s="5">
        <v>659002</v>
      </c>
      <c r="C9" s="5">
        <v>8537</v>
      </c>
      <c r="D9" t="s">
        <v>193</v>
      </c>
      <c r="E9">
        <v>2005</v>
      </c>
      <c r="F9" t="s">
        <v>80</v>
      </c>
      <c r="G9" t="s">
        <v>81</v>
      </c>
      <c r="H9" s="6">
        <v>2</v>
      </c>
      <c r="I9" s="3">
        <v>8.4670000000000005</v>
      </c>
      <c r="J9" s="3">
        <v>0</v>
      </c>
      <c r="K9" s="4">
        <f t="shared" si="0"/>
        <v>10.467000000000001</v>
      </c>
      <c r="L9" s="3">
        <v>2.6</v>
      </c>
      <c r="M9" s="3">
        <v>7.2</v>
      </c>
      <c r="N9" s="3">
        <v>0</v>
      </c>
      <c r="O9" s="4">
        <f t="shared" si="1"/>
        <v>9.8000000000000007</v>
      </c>
      <c r="P9" s="3">
        <v>3</v>
      </c>
      <c r="Q9" s="3">
        <v>7.1669999999999998</v>
      </c>
      <c r="R9" s="3">
        <v>0</v>
      </c>
      <c r="S9" s="4">
        <f t="shared" si="2"/>
        <v>10.167</v>
      </c>
      <c r="T9" s="3">
        <v>3</v>
      </c>
      <c r="U9" s="3">
        <v>7.1669999999999998</v>
      </c>
      <c r="V9" s="3">
        <v>0</v>
      </c>
      <c r="W9" s="4">
        <f t="shared" si="3"/>
        <v>10.167</v>
      </c>
      <c r="X9" s="4">
        <f t="shared" si="4"/>
        <v>40.601000000000006</v>
      </c>
    </row>
    <row r="10" spans="1:26" x14ac:dyDescent="0.25">
      <c r="A10" s="5">
        <v>4</v>
      </c>
      <c r="B10" s="5">
        <v>516418</v>
      </c>
      <c r="C10" s="5">
        <v>1482</v>
      </c>
      <c r="D10" t="s">
        <v>202</v>
      </c>
      <c r="E10">
        <v>2007</v>
      </c>
      <c r="F10" t="s">
        <v>55</v>
      </c>
      <c r="G10" t="s">
        <v>69</v>
      </c>
      <c r="H10" s="6">
        <v>2</v>
      </c>
      <c r="I10" s="3">
        <v>8.3670000000000009</v>
      </c>
      <c r="J10" s="3">
        <v>0</v>
      </c>
      <c r="K10" s="4">
        <f t="shared" si="0"/>
        <v>10.367000000000001</v>
      </c>
      <c r="L10" s="3">
        <v>2.5</v>
      </c>
      <c r="M10" s="3">
        <v>6.7670000000000003</v>
      </c>
      <c r="N10" s="3">
        <v>0</v>
      </c>
      <c r="O10" s="4">
        <f t="shared" si="1"/>
        <v>9.2669999999999995</v>
      </c>
      <c r="P10" s="3">
        <v>3.2</v>
      </c>
      <c r="Q10" s="3">
        <v>6.7670000000000003</v>
      </c>
      <c r="R10" s="3">
        <v>0</v>
      </c>
      <c r="S10" s="4">
        <f t="shared" si="2"/>
        <v>9.9670000000000005</v>
      </c>
      <c r="T10" s="3">
        <v>3.1</v>
      </c>
      <c r="U10" s="3">
        <v>7.367</v>
      </c>
      <c r="V10" s="3">
        <v>0</v>
      </c>
      <c r="W10" s="4">
        <f t="shared" si="3"/>
        <v>10.467000000000001</v>
      </c>
      <c r="X10" s="4">
        <f t="shared" si="4"/>
        <v>40.067999999999998</v>
      </c>
    </row>
    <row r="11" spans="1:26" x14ac:dyDescent="0.25">
      <c r="A11" s="5">
        <v>5</v>
      </c>
      <c r="B11" s="5">
        <v>410706</v>
      </c>
      <c r="C11" s="5">
        <v>8537</v>
      </c>
      <c r="D11" t="s">
        <v>191</v>
      </c>
      <c r="E11">
        <v>2005</v>
      </c>
      <c r="F11" t="s">
        <v>80</v>
      </c>
      <c r="G11" t="s">
        <v>81</v>
      </c>
      <c r="H11" s="6">
        <v>2.8</v>
      </c>
      <c r="I11" s="3">
        <v>7.4</v>
      </c>
      <c r="J11" s="3">
        <v>0</v>
      </c>
      <c r="K11" s="4">
        <f t="shared" si="0"/>
        <v>10.199999999999999</v>
      </c>
      <c r="L11" s="3">
        <v>2.6</v>
      </c>
      <c r="M11" s="3">
        <v>7.8</v>
      </c>
      <c r="N11" s="3">
        <v>0</v>
      </c>
      <c r="O11" s="4">
        <f t="shared" si="1"/>
        <v>10.4</v>
      </c>
      <c r="P11" s="3">
        <v>3.1</v>
      </c>
      <c r="Q11" s="3">
        <v>6.3</v>
      </c>
      <c r="R11" s="3">
        <v>0</v>
      </c>
      <c r="S11" s="4">
        <f t="shared" si="2"/>
        <v>9.4</v>
      </c>
      <c r="T11" s="3">
        <v>3.2</v>
      </c>
      <c r="U11" s="3">
        <v>6.5330000000000004</v>
      </c>
      <c r="V11" s="3">
        <v>0</v>
      </c>
      <c r="W11" s="4">
        <f t="shared" si="3"/>
        <v>9.7330000000000005</v>
      </c>
      <c r="X11" s="4">
        <f t="shared" si="4"/>
        <v>39.733000000000004</v>
      </c>
    </row>
    <row r="12" spans="1:26" x14ac:dyDescent="0.25">
      <c r="A12" s="5">
        <v>6</v>
      </c>
      <c r="B12" s="5">
        <v>988899</v>
      </c>
      <c r="C12" s="5">
        <v>5185</v>
      </c>
      <c r="D12" t="s">
        <v>194</v>
      </c>
      <c r="E12">
        <v>2007</v>
      </c>
      <c r="F12" t="s">
        <v>27</v>
      </c>
      <c r="G12" t="s">
        <v>173</v>
      </c>
      <c r="H12" s="6">
        <v>2</v>
      </c>
      <c r="I12" s="3">
        <v>8.2669999999999995</v>
      </c>
      <c r="J12" s="3">
        <v>0</v>
      </c>
      <c r="K12" s="4">
        <f t="shared" si="0"/>
        <v>10.266999999999999</v>
      </c>
      <c r="L12" s="3">
        <v>2.6</v>
      </c>
      <c r="M12" s="3">
        <v>6.133</v>
      </c>
      <c r="N12" s="3">
        <v>0</v>
      </c>
      <c r="O12" s="4">
        <f t="shared" si="1"/>
        <v>8.7330000000000005</v>
      </c>
      <c r="P12" s="3">
        <v>2.8</v>
      </c>
      <c r="Q12" s="3">
        <v>7.5</v>
      </c>
      <c r="R12" s="3">
        <v>0</v>
      </c>
      <c r="S12" s="4">
        <f t="shared" si="2"/>
        <v>10.3</v>
      </c>
      <c r="T12" s="3">
        <v>3</v>
      </c>
      <c r="U12" s="3">
        <v>7.0670000000000002</v>
      </c>
      <c r="V12" s="3">
        <v>0</v>
      </c>
      <c r="W12" s="4">
        <f t="shared" si="3"/>
        <v>10.067</v>
      </c>
      <c r="X12" s="4">
        <f t="shared" si="4"/>
        <v>39.367000000000004</v>
      </c>
    </row>
    <row r="13" spans="1:26" x14ac:dyDescent="0.25">
      <c r="A13" s="5">
        <v>7</v>
      </c>
      <c r="B13" s="5">
        <v>846172</v>
      </c>
      <c r="C13" s="5">
        <v>5185</v>
      </c>
      <c r="D13" t="s">
        <v>197</v>
      </c>
      <c r="E13">
        <v>2005</v>
      </c>
      <c r="F13" t="s">
        <v>27</v>
      </c>
      <c r="G13" t="s">
        <v>173</v>
      </c>
      <c r="H13" s="6">
        <v>2</v>
      </c>
      <c r="I13" s="3">
        <v>8.3670000000000009</v>
      </c>
      <c r="J13" s="3">
        <v>0</v>
      </c>
      <c r="K13" s="4">
        <f t="shared" si="0"/>
        <v>10.367000000000001</v>
      </c>
      <c r="L13" s="3">
        <v>2.7</v>
      </c>
      <c r="M13" s="3">
        <v>5.7670000000000003</v>
      </c>
      <c r="N13" s="3">
        <v>0</v>
      </c>
      <c r="O13" s="4">
        <f t="shared" si="1"/>
        <v>8.4670000000000005</v>
      </c>
      <c r="P13" s="3">
        <v>3.2</v>
      </c>
      <c r="Q13" s="3">
        <v>6.7670000000000003</v>
      </c>
      <c r="R13" s="3">
        <v>0</v>
      </c>
      <c r="S13" s="4">
        <f t="shared" si="2"/>
        <v>9.9670000000000005</v>
      </c>
      <c r="T13" s="3">
        <v>3.1</v>
      </c>
      <c r="U13" s="3">
        <v>5.867</v>
      </c>
      <c r="V13" s="3">
        <v>0</v>
      </c>
      <c r="W13" s="4">
        <f t="shared" si="3"/>
        <v>8.9670000000000005</v>
      </c>
      <c r="X13" s="4">
        <f t="shared" si="4"/>
        <v>37.768000000000001</v>
      </c>
    </row>
    <row r="14" spans="1:26" x14ac:dyDescent="0.25">
      <c r="A14" s="5">
        <v>8</v>
      </c>
      <c r="B14" s="5">
        <v>711442</v>
      </c>
      <c r="C14" s="5">
        <v>8537</v>
      </c>
      <c r="D14" t="s">
        <v>192</v>
      </c>
      <c r="E14">
        <v>2006</v>
      </c>
      <c r="F14" t="s">
        <v>80</v>
      </c>
      <c r="G14" t="s">
        <v>81</v>
      </c>
      <c r="H14" s="6">
        <v>2</v>
      </c>
      <c r="I14" s="3">
        <v>7.8</v>
      </c>
      <c r="J14" s="3">
        <v>0</v>
      </c>
      <c r="K14" s="4">
        <f t="shared" si="0"/>
        <v>9.8000000000000007</v>
      </c>
      <c r="L14" s="3">
        <v>2.6</v>
      </c>
      <c r="M14" s="3">
        <v>4.9329999999999998</v>
      </c>
      <c r="N14" s="3">
        <v>0</v>
      </c>
      <c r="O14" s="4">
        <f t="shared" si="1"/>
        <v>7.5329999999999995</v>
      </c>
      <c r="P14" s="3">
        <v>3</v>
      </c>
      <c r="Q14" s="3">
        <v>7.133</v>
      </c>
      <c r="R14" s="3">
        <v>0</v>
      </c>
      <c r="S14" s="4">
        <f t="shared" si="2"/>
        <v>10.132999999999999</v>
      </c>
      <c r="T14" s="3">
        <v>3.3</v>
      </c>
      <c r="U14" s="3">
        <v>5.3330000000000002</v>
      </c>
      <c r="V14" s="3">
        <v>0</v>
      </c>
      <c r="W14" s="4">
        <f t="shared" si="3"/>
        <v>8.6329999999999991</v>
      </c>
      <c r="X14" s="4">
        <f t="shared" si="4"/>
        <v>36.098999999999997</v>
      </c>
    </row>
    <row r="15" spans="1:26" x14ac:dyDescent="0.25">
      <c r="A15" s="5">
        <v>9</v>
      </c>
      <c r="B15" s="5">
        <v>723526</v>
      </c>
      <c r="C15" s="5">
        <v>8387</v>
      </c>
      <c r="D15" t="s">
        <v>198</v>
      </c>
      <c r="E15">
        <v>2006</v>
      </c>
      <c r="F15" t="s">
        <v>45</v>
      </c>
      <c r="G15" t="s">
        <v>176</v>
      </c>
      <c r="H15" s="6">
        <v>2</v>
      </c>
      <c r="I15" s="3">
        <v>7.9329999999999998</v>
      </c>
      <c r="J15" s="3">
        <v>0</v>
      </c>
      <c r="K15" s="4">
        <f t="shared" si="0"/>
        <v>9.9329999999999998</v>
      </c>
      <c r="L15" s="3">
        <v>2.6</v>
      </c>
      <c r="M15" s="3">
        <v>5.2</v>
      </c>
      <c r="N15" s="3">
        <v>0</v>
      </c>
      <c r="O15" s="4">
        <f t="shared" si="1"/>
        <v>7.8000000000000007</v>
      </c>
      <c r="P15" s="3">
        <v>2.2000000000000002</v>
      </c>
      <c r="Q15" s="3">
        <v>5.5670000000000002</v>
      </c>
      <c r="R15" s="3">
        <v>0</v>
      </c>
      <c r="S15" s="4">
        <f t="shared" si="2"/>
        <v>7.7670000000000003</v>
      </c>
      <c r="T15" s="3">
        <v>2.8</v>
      </c>
      <c r="U15" s="3">
        <v>6.3330000000000002</v>
      </c>
      <c r="V15" s="3">
        <v>0</v>
      </c>
      <c r="W15" s="4">
        <f t="shared" si="3"/>
        <v>9.1329999999999991</v>
      </c>
      <c r="X15" s="4">
        <f t="shared" si="4"/>
        <v>34.632999999999996</v>
      </c>
    </row>
    <row r="16" spans="1:26" x14ac:dyDescent="0.25">
      <c r="A16" s="5">
        <v>10</v>
      </c>
      <c r="B16" s="5">
        <v>932672</v>
      </c>
      <c r="C16" s="5">
        <v>5185</v>
      </c>
      <c r="D16" t="s">
        <v>195</v>
      </c>
      <c r="E16">
        <v>2005</v>
      </c>
      <c r="F16" t="s">
        <v>27</v>
      </c>
      <c r="G16" t="s">
        <v>196</v>
      </c>
      <c r="H16" s="6">
        <v>2</v>
      </c>
      <c r="I16" s="3">
        <v>7.133</v>
      </c>
      <c r="J16" s="3">
        <v>0</v>
      </c>
      <c r="K16" s="4">
        <f t="shared" si="0"/>
        <v>9.1329999999999991</v>
      </c>
      <c r="L16" s="3">
        <v>2.1</v>
      </c>
      <c r="M16" s="3">
        <v>3.9329999999999998</v>
      </c>
      <c r="N16" s="3">
        <v>0</v>
      </c>
      <c r="O16" s="4">
        <f t="shared" si="1"/>
        <v>6.0329999999999995</v>
      </c>
      <c r="P16" s="3">
        <v>2.2000000000000002</v>
      </c>
      <c r="Q16" s="3">
        <v>6.8330000000000002</v>
      </c>
      <c r="R16" s="3">
        <v>0</v>
      </c>
      <c r="S16" s="4">
        <f t="shared" si="2"/>
        <v>9.0330000000000013</v>
      </c>
      <c r="T16" s="3">
        <v>2.5</v>
      </c>
      <c r="U16" s="3">
        <v>4.6669999999999998</v>
      </c>
      <c r="V16" s="3">
        <v>0</v>
      </c>
      <c r="W16" s="4">
        <f t="shared" si="3"/>
        <v>7.1669999999999998</v>
      </c>
      <c r="X16" s="4">
        <f t="shared" si="4"/>
        <v>31.366</v>
      </c>
    </row>
    <row r="17" spans="1:1" x14ac:dyDescent="0.25">
      <c r="A17" s="5"/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2805_VS0A</vt:lpstr>
      <vt:lpstr>2806_VS0B</vt:lpstr>
      <vt:lpstr>2807_VS1A</vt:lpstr>
      <vt:lpstr>2808_VS1B</vt:lpstr>
      <vt:lpstr>2809_VS2A</vt:lpstr>
      <vt:lpstr>2811_VS4B</vt:lpstr>
      <vt:lpstr>2812_VS4C</vt:lpstr>
      <vt:lpstr>2813_VS5B</vt:lpstr>
      <vt:lpstr>2814_VS5C</vt:lpstr>
      <vt:lpstr>3028_VS3C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Uživatel systému Windows</cp:lastModifiedBy>
  <cp:lastPrinted>2019-04-06T16:27:51Z</cp:lastPrinted>
  <dcterms:created xsi:type="dcterms:W3CDTF">2019-04-05T11:50:16Z</dcterms:created>
  <dcterms:modified xsi:type="dcterms:W3CDTF">2019-04-07T09:21:28Z</dcterms:modified>
</cp:coreProperties>
</file>