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VERSENYEK\2019\Junior_VB\Edzés\"/>
    </mc:Choice>
  </mc:AlternateContent>
  <bookViews>
    <workbookView xWindow="0" yWindow="0" windowWidth="23040" windowHeight="8796" firstSheet="1" activeTab="1"/>
  </bookViews>
  <sheets>
    <sheet name="Rotations Qual" sheetId="23" state="hidden" r:id="rId1"/>
    <sheet name="DRAW" sheetId="27" r:id="rId2"/>
    <sheet name="24-June" sheetId="37" r:id="rId3"/>
    <sheet name="25-June" sheetId="38" r:id="rId4"/>
    <sheet name="26-June (Podium)" sheetId="14" r:id="rId5"/>
    <sheet name="27-June" sheetId="35" r:id="rId6"/>
    <sheet name="Hoja11" sheetId="34" state="hidden" r:id="rId7"/>
    <sheet name="28-June (Qual)" sheetId="20" r:id="rId8"/>
    <sheet name="29-June (Apparatus Final)" sheetId="32" r:id="rId9"/>
    <sheet name="30-June (Apparatus Final)" sheetId="33" r:id="rId10"/>
    <sheet name="Grafico v1" sheetId="39" r:id="rId11"/>
  </sheets>
  <definedNames>
    <definedName name="_xlnm.Print_Area" localSheetId="2">'24-June'!$A$1:$L$65</definedName>
    <definedName name="_xlnm.Print_Area" localSheetId="1">DRAW!$A$1:$M$66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38" i="20" l="1"/>
  <c r="AC39" i="20" s="1"/>
  <c r="AD39" i="20" s="1"/>
  <c r="AC40" i="20" s="1"/>
  <c r="AD40" i="20" s="1"/>
  <c r="AC41" i="20" s="1"/>
  <c r="V38" i="20"/>
  <c r="W38" i="20" s="1"/>
  <c r="AD30" i="20"/>
  <c r="V30" i="20"/>
  <c r="W30" i="20" s="1"/>
  <c r="AD22" i="20"/>
  <c r="V22" i="20"/>
  <c r="W22" i="20" s="1"/>
  <c r="AD14" i="20"/>
  <c r="V14" i="20"/>
  <c r="W14" i="20" s="1"/>
  <c r="AD6" i="20"/>
  <c r="V6" i="20"/>
  <c r="W6" i="20" s="1"/>
  <c r="O22" i="20"/>
  <c r="P22" i="20" s="1"/>
  <c r="O14" i="20"/>
  <c r="P14" i="20" s="1"/>
  <c r="O6" i="20"/>
  <c r="P6" i="20" s="1"/>
  <c r="L10" i="20"/>
  <c r="L9" i="20"/>
  <c r="L8" i="20"/>
  <c r="L7" i="20"/>
  <c r="L6" i="20"/>
  <c r="L10" i="35"/>
  <c r="L9" i="35"/>
  <c r="L8" i="35"/>
  <c r="L7" i="35"/>
  <c r="L6" i="35"/>
  <c r="U38" i="35"/>
  <c r="V38" i="35" s="1"/>
  <c r="U30" i="35"/>
  <c r="V30" i="35" s="1"/>
  <c r="U22" i="35"/>
  <c r="V22" i="35" s="1"/>
  <c r="U14" i="35"/>
  <c r="V14" i="35" s="1"/>
  <c r="U6" i="35"/>
  <c r="V6" i="35" s="1"/>
  <c r="N38" i="35"/>
  <c r="O38" i="35" s="1"/>
  <c r="O30" i="35"/>
  <c r="N30" i="35"/>
  <c r="O22" i="35"/>
  <c r="N22" i="35"/>
  <c r="O14" i="35"/>
  <c r="N14" i="35"/>
  <c r="O6" i="35"/>
  <c r="N6" i="35"/>
  <c r="M10" i="14"/>
  <c r="M9" i="14"/>
  <c r="AD38" i="14"/>
  <c r="V38" i="14"/>
  <c r="W38" i="14" s="1"/>
  <c r="AD30" i="14"/>
  <c r="V30" i="14"/>
  <c r="W30" i="14" s="1"/>
  <c r="AD22" i="14"/>
  <c r="V22" i="14"/>
  <c r="W22" i="14" s="1"/>
  <c r="AD14" i="14"/>
  <c r="V14" i="14"/>
  <c r="W14" i="14" s="1"/>
  <c r="AD6" i="14"/>
  <c r="V6" i="14"/>
  <c r="W6" i="14" s="1"/>
  <c r="L10" i="14"/>
  <c r="L9" i="14"/>
  <c r="L8" i="14"/>
  <c r="M8" i="14" s="1"/>
  <c r="L7" i="14"/>
  <c r="M7" i="14" s="1"/>
  <c r="L6" i="14"/>
  <c r="M6" i="14" s="1"/>
  <c r="O22" i="14"/>
  <c r="P22" i="14" s="1"/>
  <c r="O14" i="14"/>
  <c r="P14" i="14" s="1"/>
  <c r="O6" i="14"/>
  <c r="P6" i="14" s="1"/>
  <c r="V38" i="38"/>
  <c r="U38" i="38"/>
  <c r="V30" i="38"/>
  <c r="U30" i="38"/>
  <c r="U22" i="38"/>
  <c r="V22" i="38" s="1"/>
  <c r="U14" i="38"/>
  <c r="V14" i="38" s="1"/>
  <c r="V6" i="38"/>
  <c r="U6" i="38"/>
  <c r="O38" i="38"/>
  <c r="N38" i="38"/>
  <c r="N30" i="38"/>
  <c r="O30" i="38" s="1"/>
  <c r="N22" i="38"/>
  <c r="O22" i="38" s="1"/>
  <c r="O14" i="38"/>
  <c r="N14" i="38"/>
  <c r="O6" i="38"/>
  <c r="N6" i="38"/>
  <c r="U38" i="37"/>
  <c r="V38" i="37" s="1"/>
  <c r="U30" i="37"/>
  <c r="V30" i="37" s="1"/>
  <c r="V22" i="37"/>
  <c r="U22" i="37"/>
  <c r="U14" i="37"/>
  <c r="V14" i="37" s="1"/>
  <c r="U6" i="37"/>
  <c r="V6" i="37" s="1"/>
  <c r="O38" i="37"/>
  <c r="N38" i="37"/>
  <c r="O30" i="37"/>
  <c r="N30" i="37"/>
  <c r="N22" i="37"/>
  <c r="O22" i="37" s="1"/>
  <c r="O14" i="37"/>
  <c r="N14" i="37"/>
  <c r="N6" i="37"/>
  <c r="O6" i="37" s="1"/>
  <c r="N7" i="37" s="1"/>
  <c r="O7" i="37" s="1"/>
  <c r="L8" i="37" l="1"/>
  <c r="L10" i="37" l="1"/>
  <c r="L9" i="37"/>
  <c r="L7" i="37"/>
  <c r="L6" i="37"/>
  <c r="L10" i="38" l="1"/>
  <c r="L9" i="38"/>
  <c r="L8" i="38"/>
  <c r="L7" i="38"/>
  <c r="L6" i="38"/>
  <c r="U23" i="37" l="1"/>
  <c r="V23" i="37" s="1"/>
  <c r="U15" i="37"/>
  <c r="U7" i="37"/>
  <c r="V7" i="37" s="1"/>
  <c r="N39" i="37"/>
  <c r="O39" i="37" s="1"/>
  <c r="U39" i="38"/>
  <c r="V39" i="38" s="1"/>
  <c r="N23" i="38"/>
  <c r="O23" i="38" s="1"/>
  <c r="N39" i="38"/>
  <c r="U31" i="38"/>
  <c r="N31" i="38"/>
  <c r="U23" i="38"/>
  <c r="U15" i="38"/>
  <c r="N15" i="38"/>
  <c r="U7" i="38"/>
  <c r="V7" i="38" s="1"/>
  <c r="U39" i="37"/>
  <c r="U31" i="37"/>
  <c r="N31" i="37"/>
  <c r="N23" i="37"/>
  <c r="O23" i="37" s="1"/>
  <c r="N15" i="37"/>
  <c r="U31" i="35"/>
  <c r="V31" i="35" s="1"/>
  <c r="U32" i="35" s="1"/>
  <c r="U23" i="35"/>
  <c r="V23" i="35" s="1"/>
  <c r="U24" i="35" s="1"/>
  <c r="U15" i="35"/>
  <c r="V15" i="35" s="1"/>
  <c r="U16" i="35" s="1"/>
  <c r="N31" i="35"/>
  <c r="U39" i="35"/>
  <c r="N39" i="35"/>
  <c r="N23" i="35"/>
  <c r="O23" i="35" s="1"/>
  <c r="N24" i="35" s="1"/>
  <c r="N15" i="35"/>
  <c r="O15" i="35" s="1"/>
  <c r="N16" i="35" s="1"/>
  <c r="U7" i="35"/>
  <c r="N7" i="35"/>
  <c r="O7" i="35" s="1"/>
  <c r="N8" i="35" s="1"/>
  <c r="O15" i="38" l="1"/>
  <c r="N16" i="38" s="1"/>
  <c r="O16" i="38" s="1"/>
  <c r="N17" i="38" s="1"/>
  <c r="O17" i="38" s="1"/>
  <c r="V31" i="38"/>
  <c r="U32" i="38" s="1"/>
  <c r="V32" i="38" s="1"/>
  <c r="U33" i="38" s="1"/>
  <c r="V33" i="38" s="1"/>
  <c r="V15" i="38"/>
  <c r="U16" i="38" s="1"/>
  <c r="V16" i="38" s="1"/>
  <c r="U17" i="38" s="1"/>
  <c r="V17" i="38" s="1"/>
  <c r="O39" i="38"/>
  <c r="N40" i="38" s="1"/>
  <c r="O40" i="38" s="1"/>
  <c r="N41" i="38" s="1"/>
  <c r="O31" i="35"/>
  <c r="N32" i="35" s="1"/>
  <c r="O32" i="35" s="1"/>
  <c r="N33" i="35" s="1"/>
  <c r="O15" i="37"/>
  <c r="N16" i="37" s="1"/>
  <c r="O16" i="37" s="1"/>
  <c r="N17" i="37" s="1"/>
  <c r="V39" i="37"/>
  <c r="U40" i="37" s="1"/>
  <c r="V40" i="37" s="1"/>
  <c r="U41" i="37" s="1"/>
  <c r="V23" i="38"/>
  <c r="U24" i="38" s="1"/>
  <c r="V24" i="38" s="1"/>
  <c r="U25" i="38" s="1"/>
  <c r="V15" i="37"/>
  <c r="U16" i="37" s="1"/>
  <c r="V16" i="37" s="1"/>
  <c r="U17" i="37" s="1"/>
  <c r="O39" i="35"/>
  <c r="N40" i="35" s="1"/>
  <c r="O40" i="35" s="1"/>
  <c r="N41" i="35" s="1"/>
  <c r="O31" i="37"/>
  <c r="N32" i="37" s="1"/>
  <c r="O32" i="37" s="1"/>
  <c r="N33" i="37" s="1"/>
  <c r="V7" i="35"/>
  <c r="U8" i="35" s="1"/>
  <c r="V8" i="35" s="1"/>
  <c r="U9" i="35" s="1"/>
  <c r="V39" i="35"/>
  <c r="U40" i="35" s="1"/>
  <c r="V40" i="35" s="1"/>
  <c r="U41" i="35" s="1"/>
  <c r="V41" i="35" s="1"/>
  <c r="U42" i="35" s="1"/>
  <c r="O31" i="38"/>
  <c r="N32" i="38" s="1"/>
  <c r="O32" i="38" s="1"/>
  <c r="N33" i="38" s="1"/>
  <c r="V32" i="35"/>
  <c r="U33" i="35" s="1"/>
  <c r="V24" i="35"/>
  <c r="U25" i="35" s="1"/>
  <c r="V16" i="35"/>
  <c r="U17" i="35" s="1"/>
  <c r="O24" i="35"/>
  <c r="N25" i="35" s="1"/>
  <c r="O16" i="35"/>
  <c r="N17" i="35" s="1"/>
  <c r="O8" i="35"/>
  <c r="N9" i="35" s="1"/>
  <c r="V31" i="37"/>
  <c r="U32" i="37" s="1"/>
  <c r="V32" i="37" s="1"/>
  <c r="U33" i="37" s="1"/>
  <c r="N8" i="37"/>
  <c r="O8" i="37" s="1"/>
  <c r="U8" i="37"/>
  <c r="U8" i="38"/>
  <c r="V8" i="38" s="1"/>
  <c r="U24" i="37"/>
  <c r="N40" i="37"/>
  <c r="N7" i="38"/>
  <c r="O7" i="38" s="1"/>
  <c r="N24" i="38"/>
  <c r="N24" i="37"/>
  <c r="U40" i="38"/>
  <c r="V40" i="38" s="1"/>
  <c r="V39" i="20"/>
  <c r="O38" i="20"/>
  <c r="AC31" i="20"/>
  <c r="V31" i="20"/>
  <c r="O30" i="20"/>
  <c r="AC23" i="20"/>
  <c r="V23" i="20"/>
  <c r="O23" i="20"/>
  <c r="AC15" i="20"/>
  <c r="V15" i="20"/>
  <c r="O15" i="20"/>
  <c r="AC7" i="20"/>
  <c r="V7" i="20"/>
  <c r="W7" i="20" s="1"/>
  <c r="V8" i="20" s="1"/>
  <c r="W8" i="20" s="1"/>
  <c r="V9" i="20" s="1"/>
  <c r="O7" i="20"/>
  <c r="AC39" i="14"/>
  <c r="AD39" i="14" s="1"/>
  <c r="AC40" i="14" s="1"/>
  <c r="AC31" i="14"/>
  <c r="AD31" i="14" s="1"/>
  <c r="AC32" i="14" s="1"/>
  <c r="AC23" i="14"/>
  <c r="AD23" i="14" s="1"/>
  <c r="AC24" i="14" s="1"/>
  <c r="AC15" i="14"/>
  <c r="AD15" i="14" s="1"/>
  <c r="AC16" i="14" s="1"/>
  <c r="AC7" i="14"/>
  <c r="AD7" i="14" s="1"/>
  <c r="V39" i="14"/>
  <c r="W39" i="14" s="1"/>
  <c r="V40" i="14" s="1"/>
  <c r="W40" i="14" s="1"/>
  <c r="V31" i="14"/>
  <c r="W31" i="14" s="1"/>
  <c r="V32" i="14" s="1"/>
  <c r="W32" i="14" s="1"/>
  <c r="V33" i="14" s="1"/>
  <c r="V23" i="14"/>
  <c r="V15" i="14"/>
  <c r="W15" i="14" s="1"/>
  <c r="V16" i="14" s="1"/>
  <c r="W16" i="14" s="1"/>
  <c r="V17" i="14" s="1"/>
  <c r="V7" i="14"/>
  <c r="W7" i="14" s="1"/>
  <c r="V8" i="14" s="1"/>
  <c r="W8" i="14" s="1"/>
  <c r="V9" i="14" s="1"/>
  <c r="W9" i="14" s="1"/>
  <c r="V10" i="14" s="1"/>
  <c r="O38" i="14"/>
  <c r="O30" i="14"/>
  <c r="O23" i="14"/>
  <c r="O15" i="14"/>
  <c r="P15" i="14" s="1"/>
  <c r="O16" i="14" s="1"/>
  <c r="P16" i="14" s="1"/>
  <c r="O7" i="14"/>
  <c r="P7" i="14" s="1"/>
  <c r="O8" i="14" s="1"/>
  <c r="W23" i="14" l="1"/>
  <c r="V24" i="14" s="1"/>
  <c r="P30" i="14"/>
  <c r="O31" i="14" s="1"/>
  <c r="P38" i="14"/>
  <c r="O39" i="14" s="1"/>
  <c r="P23" i="14"/>
  <c r="O24" i="14" s="1"/>
  <c r="P24" i="14" s="1"/>
  <c r="O25" i="14" s="1"/>
  <c r="AD15" i="20"/>
  <c r="AC16" i="20" s="1"/>
  <c r="AD16" i="20" s="1"/>
  <c r="P30" i="20"/>
  <c r="O31" i="20" s="1"/>
  <c r="W39" i="20"/>
  <c r="V40" i="20" s="1"/>
  <c r="P23" i="20"/>
  <c r="O24" i="20" s="1"/>
  <c r="P24" i="20" s="1"/>
  <c r="O25" i="20" s="1"/>
  <c r="P15" i="20"/>
  <c r="O16" i="20" s="1"/>
  <c r="P16" i="20" s="1"/>
  <c r="O17" i="20" s="1"/>
  <c r="W23" i="20"/>
  <c r="V24" i="20" s="1"/>
  <c r="AD31" i="20"/>
  <c r="AC32" i="20" s="1"/>
  <c r="AD32" i="20" s="1"/>
  <c r="AC33" i="20" s="1"/>
  <c r="AD33" i="20" s="1"/>
  <c r="AD7" i="20"/>
  <c r="AC8" i="20" s="1"/>
  <c r="AD8" i="20" s="1"/>
  <c r="AC9" i="20" s="1"/>
  <c r="AD9" i="20" s="1"/>
  <c r="W31" i="20"/>
  <c r="V32" i="20" s="1"/>
  <c r="W32" i="20" s="1"/>
  <c r="V33" i="20" s="1"/>
  <c r="W15" i="20"/>
  <c r="V16" i="20" s="1"/>
  <c r="AD23" i="20"/>
  <c r="AC24" i="20" s="1"/>
  <c r="AD24" i="20" s="1"/>
  <c r="AC25" i="20" s="1"/>
  <c r="AD25" i="20" s="1"/>
  <c r="P38" i="20"/>
  <c r="O39" i="20" s="1"/>
  <c r="W9" i="20"/>
  <c r="P7" i="20"/>
  <c r="O8" i="20" s="1"/>
  <c r="P8" i="20" s="1"/>
  <c r="O9" i="20" s="1"/>
  <c r="P9" i="20" s="1"/>
  <c r="V33" i="35"/>
  <c r="V25" i="35"/>
  <c r="V17" i="35"/>
  <c r="V9" i="35"/>
  <c r="U10" i="35" s="1"/>
  <c r="V10" i="35" s="1"/>
  <c r="O41" i="35"/>
  <c r="N42" i="35" s="1"/>
  <c r="O42" i="35" s="1"/>
  <c r="O33" i="35"/>
  <c r="N34" i="35" s="1"/>
  <c r="O34" i="35" s="1"/>
  <c r="O25" i="35"/>
  <c r="O17" i="35"/>
  <c r="O9" i="35"/>
  <c r="AD40" i="14"/>
  <c r="V41" i="14"/>
  <c r="W41" i="14" s="1"/>
  <c r="AD32" i="14"/>
  <c r="W33" i="14"/>
  <c r="AD24" i="14"/>
  <c r="AD16" i="14"/>
  <c r="W17" i="14"/>
  <c r="AC8" i="14"/>
  <c r="AD8" i="14" s="1"/>
  <c r="O17" i="14"/>
  <c r="P17" i="14" s="1"/>
  <c r="U34" i="38"/>
  <c r="V34" i="38" s="1"/>
  <c r="V25" i="38"/>
  <c r="U26" i="38" s="1"/>
  <c r="V26" i="38" s="1"/>
  <c r="U18" i="38"/>
  <c r="V18" i="38" s="1"/>
  <c r="U9" i="38"/>
  <c r="O41" i="38"/>
  <c r="N42" i="38" s="1"/>
  <c r="O42" i="38" s="1"/>
  <c r="O33" i="38"/>
  <c r="N34" i="38" s="1"/>
  <c r="O34" i="38" s="1"/>
  <c r="O24" i="38"/>
  <c r="N25" i="38" s="1"/>
  <c r="O25" i="38" s="1"/>
  <c r="N26" i="38" s="1"/>
  <c r="O26" i="38" s="1"/>
  <c r="N18" i="38"/>
  <c r="O18" i="38" s="1"/>
  <c r="V41" i="37"/>
  <c r="U42" i="37" s="1"/>
  <c r="V42" i="37" s="1"/>
  <c r="V33" i="37"/>
  <c r="U34" i="37" s="1"/>
  <c r="V34" i="37" s="1"/>
  <c r="V24" i="37"/>
  <c r="U25" i="37" s="1"/>
  <c r="V25" i="37" s="1"/>
  <c r="U26" i="37" s="1"/>
  <c r="V26" i="37" s="1"/>
  <c r="V17" i="37"/>
  <c r="U18" i="37" s="1"/>
  <c r="V18" i="37" s="1"/>
  <c r="V8" i="37"/>
  <c r="U9" i="37" s="1"/>
  <c r="V9" i="37" s="1"/>
  <c r="U10" i="37" s="1"/>
  <c r="V10" i="37" s="1"/>
  <c r="O40" i="37"/>
  <c r="N41" i="37" s="1"/>
  <c r="O41" i="37" s="1"/>
  <c r="N42" i="37" s="1"/>
  <c r="O42" i="37" s="1"/>
  <c r="O33" i="37"/>
  <c r="N34" i="37" s="1"/>
  <c r="O34" i="37" s="1"/>
  <c r="O24" i="37"/>
  <c r="N25" i="37" s="1"/>
  <c r="O25" i="37" s="1"/>
  <c r="N26" i="37" s="1"/>
  <c r="O26" i="37" s="1"/>
  <c r="O17" i="37"/>
  <c r="N18" i="37" s="1"/>
  <c r="O18" i="37" s="1"/>
  <c r="N9" i="37"/>
  <c r="O9" i="37" s="1"/>
  <c r="W10" i="14"/>
  <c r="N8" i="38"/>
  <c r="U41" i="38"/>
  <c r="V41" i="38" s="1"/>
  <c r="P39" i="14" l="1"/>
  <c r="O40" i="14" s="1"/>
  <c r="P40" i="14" s="1"/>
  <c r="O41" i="14" s="1"/>
  <c r="P41" i="14" s="1"/>
  <c r="O42" i="14" s="1"/>
  <c r="P42" i="14" s="1"/>
  <c r="P31" i="14"/>
  <c r="O32" i="14" s="1"/>
  <c r="P32" i="14" s="1"/>
  <c r="O33" i="14" s="1"/>
  <c r="P33" i="14" s="1"/>
  <c r="O34" i="14" s="1"/>
  <c r="P34" i="14" s="1"/>
  <c r="W24" i="14"/>
  <c r="V25" i="14" s="1"/>
  <c r="W25" i="14" s="1"/>
  <c r="V26" i="14" s="1"/>
  <c r="W26" i="14" s="1"/>
  <c r="AD41" i="20"/>
  <c r="W16" i="20"/>
  <c r="V17" i="20" s="1"/>
  <c r="W17" i="20" s="1"/>
  <c r="V18" i="20" s="1"/>
  <c r="W18" i="20" s="1"/>
  <c r="P31" i="20"/>
  <c r="O32" i="20" s="1"/>
  <c r="P32" i="20" s="1"/>
  <c r="O33" i="20" s="1"/>
  <c r="P33" i="20" s="1"/>
  <c r="O34" i="20" s="1"/>
  <c r="P34" i="20" s="1"/>
  <c r="P39" i="20"/>
  <c r="O40" i="20" s="1"/>
  <c r="P40" i="20" s="1"/>
  <c r="O41" i="20" s="1"/>
  <c r="P41" i="20" s="1"/>
  <c r="O42" i="20" s="1"/>
  <c r="P42" i="20" s="1"/>
  <c r="W24" i="20"/>
  <c r="V25" i="20" s="1"/>
  <c r="W25" i="20" s="1"/>
  <c r="V26" i="20" s="1"/>
  <c r="W26" i="20" s="1"/>
  <c r="W40" i="20"/>
  <c r="V41" i="20" s="1"/>
  <c r="W41" i="20" s="1"/>
  <c r="V42" i="20" s="1"/>
  <c r="W42" i="20" s="1"/>
  <c r="W33" i="20"/>
  <c r="V34" i="20" s="1"/>
  <c r="W34" i="20" s="1"/>
  <c r="AC17" i="20"/>
  <c r="AD17" i="20" s="1"/>
  <c r="V10" i="20"/>
  <c r="W10" i="20" s="1"/>
  <c r="P25" i="20"/>
  <c r="O26" i="20" s="1"/>
  <c r="P26" i="20" s="1"/>
  <c r="P17" i="20"/>
  <c r="O18" i="20" s="1"/>
  <c r="P18" i="20" s="1"/>
  <c r="O10" i="20"/>
  <c r="P10" i="20" s="1"/>
  <c r="V42" i="35"/>
  <c r="U34" i="35"/>
  <c r="V34" i="35" s="1"/>
  <c r="U26" i="35"/>
  <c r="V26" i="35" s="1"/>
  <c r="U18" i="35"/>
  <c r="V18" i="35" s="1"/>
  <c r="N26" i="35"/>
  <c r="O26" i="35" s="1"/>
  <c r="N18" i="35"/>
  <c r="O18" i="35" s="1"/>
  <c r="N10" i="35"/>
  <c r="O10" i="35" s="1"/>
  <c r="AC41" i="14"/>
  <c r="AD41" i="14" s="1"/>
  <c r="AC33" i="14"/>
  <c r="AD33" i="14" s="1"/>
  <c r="V34" i="14"/>
  <c r="W34" i="14" s="1"/>
  <c r="AC25" i="14"/>
  <c r="AD25" i="14" s="1"/>
  <c r="AC17" i="14"/>
  <c r="AD17" i="14" s="1"/>
  <c r="V18" i="14"/>
  <c r="W18" i="14" s="1"/>
  <c r="AC9" i="14"/>
  <c r="AD9" i="14" s="1"/>
  <c r="P25" i="14"/>
  <c r="O26" i="14" s="1"/>
  <c r="P26" i="14" s="1"/>
  <c r="O18" i="14"/>
  <c r="P18" i="14" s="1"/>
  <c r="P8" i="14"/>
  <c r="V9" i="38"/>
  <c r="U10" i="38" s="1"/>
  <c r="V10" i="38" s="1"/>
  <c r="O8" i="38"/>
  <c r="N9" i="38" s="1"/>
  <c r="N10" i="37"/>
  <c r="O10" i="37" s="1"/>
  <c r="U42" i="38"/>
  <c r="V42" i="38" s="1"/>
  <c r="V42" i="14" l="1"/>
  <c r="W42" i="14" s="1"/>
  <c r="O9" i="14"/>
  <c r="P9" i="14" s="1"/>
  <c r="O10" i="14" s="1"/>
  <c r="P10" i="14" s="1"/>
  <c r="O9" i="38"/>
  <c r="N10" i="38" s="1"/>
  <c r="O10" i="38" s="1"/>
</calcChain>
</file>

<file path=xl/sharedStrings.xml><?xml version="1.0" encoding="utf-8"?>
<sst xmlns="http://schemas.openxmlformats.org/spreadsheetml/2006/main" count="2113" uniqueCount="118">
  <si>
    <t>ARG</t>
  </si>
  <si>
    <t>AUS</t>
  </si>
  <si>
    <t>AUT</t>
  </si>
  <si>
    <t>AZE</t>
  </si>
  <si>
    <t>BEL</t>
  </si>
  <si>
    <t>BUL</t>
  </si>
  <si>
    <t>COL</t>
  </si>
  <si>
    <t>CRC</t>
  </si>
  <si>
    <t>CRO</t>
  </si>
  <si>
    <t>CYP</t>
  </si>
  <si>
    <t>CZE</t>
  </si>
  <si>
    <t>DEN</t>
  </si>
  <si>
    <t>GER</t>
  </si>
  <si>
    <t>GUA</t>
  </si>
  <si>
    <t>HUN</t>
  </si>
  <si>
    <t>ISL</t>
  </si>
  <si>
    <t>ISR</t>
  </si>
  <si>
    <t>JAM</t>
  </si>
  <si>
    <t>JPN</t>
  </si>
  <si>
    <t>KOR</t>
  </si>
  <si>
    <t>LAT</t>
  </si>
  <si>
    <t>LTU</t>
  </si>
  <si>
    <t>NED</t>
  </si>
  <si>
    <t>NOR</t>
  </si>
  <si>
    <t>NZL</t>
  </si>
  <si>
    <t>PER</t>
  </si>
  <si>
    <t>POL</t>
  </si>
  <si>
    <t>POR</t>
  </si>
  <si>
    <t>PRK</t>
  </si>
  <si>
    <t>RSA</t>
  </si>
  <si>
    <t>SLO</t>
  </si>
  <si>
    <t>SVK</t>
  </si>
  <si>
    <t>TPE</t>
  </si>
  <si>
    <t>TUN</t>
  </si>
  <si>
    <t>UKR</t>
  </si>
  <si>
    <t>USA</t>
  </si>
  <si>
    <t>VT</t>
  </si>
  <si>
    <t>UB</t>
  </si>
  <si>
    <t>BB</t>
  </si>
  <si>
    <t>FX</t>
  </si>
  <si>
    <t>Start</t>
  </si>
  <si>
    <t>Finish</t>
  </si>
  <si>
    <t>MG 12</t>
  </si>
  <si>
    <t>MG 5</t>
  </si>
  <si>
    <t>MG 6</t>
  </si>
  <si>
    <t>MG 9</t>
  </si>
  <si>
    <t>MG 11</t>
  </si>
  <si>
    <t>MG 1</t>
  </si>
  <si>
    <t>MG 3</t>
  </si>
  <si>
    <t xml:space="preserve">BYE </t>
  </si>
  <si>
    <t>Subdivision 1</t>
  </si>
  <si>
    <t>Subdivision 2</t>
  </si>
  <si>
    <t>Subdivision 3</t>
  </si>
  <si>
    <t>Subdivision 4</t>
  </si>
  <si>
    <t>Subdivision 5</t>
  </si>
  <si>
    <t>General warm-up: 00:20</t>
  </si>
  <si>
    <t>Rotations: 00:15</t>
  </si>
  <si>
    <t>Warm up</t>
  </si>
  <si>
    <t>WARM UP HALL</t>
  </si>
  <si>
    <t>COMPETITION HALL</t>
  </si>
  <si>
    <t>FOP</t>
  </si>
  <si>
    <t>WUH</t>
  </si>
  <si>
    <t>Sub 1</t>
  </si>
  <si>
    <t>Sub 2</t>
  </si>
  <si>
    <t>Sub 3</t>
  </si>
  <si>
    <t>Sub 4</t>
  </si>
  <si>
    <t>Sub 5</t>
  </si>
  <si>
    <t>Long training</t>
  </si>
  <si>
    <t>Short training</t>
  </si>
  <si>
    <t>Time between next training</t>
  </si>
  <si>
    <t>Rotations: 00:20</t>
  </si>
  <si>
    <t>Time between trainings</t>
  </si>
  <si>
    <t>Non Qualifying Gymnasts</t>
  </si>
  <si>
    <t>CIII Finalists</t>
  </si>
  <si>
    <t>WAG Apparatus Finals
Competition</t>
  </si>
  <si>
    <t>WAG VT &amp; UB
Finalists</t>
  </si>
  <si>
    <t>WAG Apparatus Finals
Warm-up</t>
  </si>
  <si>
    <t>CIII Finalists - Day 2</t>
  </si>
  <si>
    <t>WAG BB &amp; FX
Finalists</t>
  </si>
  <si>
    <t>TH D</t>
  </si>
  <si>
    <t>TH C</t>
  </si>
  <si>
    <t>GBR/TUR</t>
  </si>
  <si>
    <t>MxG4</t>
  </si>
  <si>
    <t>USA/FIN</t>
  </si>
  <si>
    <t>UKR/HUN</t>
  </si>
  <si>
    <t>PAN/BEL</t>
  </si>
  <si>
    <t>ESP/GRE</t>
  </si>
  <si>
    <t>ITA/RUS</t>
  </si>
  <si>
    <t>MxG2</t>
  </si>
  <si>
    <t>DRAW</t>
  </si>
  <si>
    <t>ARG/MEX</t>
  </si>
  <si>
    <t>KAZ/AUS</t>
  </si>
  <si>
    <t>MxG3</t>
  </si>
  <si>
    <t>UZB/KOR</t>
  </si>
  <si>
    <t>SWE/SGP</t>
  </si>
  <si>
    <t>BLR/GER</t>
  </si>
  <si>
    <t>FRA/ROU</t>
  </si>
  <si>
    <t>MxG5</t>
  </si>
  <si>
    <t>BRA/CHN</t>
  </si>
  <si>
    <t>EGY/JPN</t>
  </si>
  <si>
    <t>POR/CAN</t>
  </si>
  <si>
    <t>MxG1</t>
  </si>
  <si>
    <t>MLT</t>
  </si>
  <si>
    <t>MGL</t>
  </si>
  <si>
    <t>ECU</t>
  </si>
  <si>
    <t>TH D is the one WAG is alone</t>
  </si>
  <si>
    <t>TH C is the one togheter with the 2 MAG training halls</t>
  </si>
  <si>
    <t>Training Hall D - Short training for groups with Podium Training</t>
  </si>
  <si>
    <t>Warm-up</t>
  </si>
  <si>
    <t>Podium Training</t>
  </si>
  <si>
    <t>15 mins Warm up &amp; 20 mins per rotation</t>
  </si>
  <si>
    <t>26 mins per rotation</t>
  </si>
  <si>
    <t>18 mins Warm up &amp; 18 mins per rotation</t>
  </si>
  <si>
    <t>Short: 18 mins warm up &amp; 18 mins rotation
Long: 30 mins warm up &amp; 30 mins rotation</t>
  </si>
  <si>
    <t xml:space="preserve">26-jun
Podium Training </t>
  </si>
  <si>
    <t xml:space="preserve">28/Jun
Qualifications </t>
  </si>
  <si>
    <t>29/Jun
Individual Appartus Finals Day 1</t>
  </si>
  <si>
    <t>30/Jun
Individual Apparatus Finals Day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</si>
</sst>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:ss;@"/>
    <numFmt numFmtId="165" formatCode="hh:mm:ss;@"/>
  </numFmts>
  <fonts count="10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rgb="FF000000"/>
      <name val="Arial"/>
      <family val="2"/>
    </font>
    <font>
      <sz val="11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9411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40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9300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fgColor rgb="FFF2F2F2"/>
        <bgColor theme="0" tint="-0.34998626667073579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499984740745262"/>
      </left>
      <right style="medium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1"/>
      </left>
      <right style="medium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 style="medium">
        <color theme="1"/>
      </left>
      <right/>
      <top style="medium">
        <color theme="1"/>
      </top>
      <bottom style="thin">
        <color theme="0" tint="-0.499984740745262"/>
      </bottom>
      <diagonal/>
    </border>
    <border>
      <left/>
      <right/>
      <top style="medium">
        <color theme="1"/>
      </top>
      <bottom style="thin">
        <color theme="0" tint="-0.499984740745262"/>
      </bottom>
      <diagonal/>
    </border>
    <border>
      <left/>
      <right style="medium">
        <color theme="1"/>
      </right>
      <top style="medium">
        <color theme="1"/>
      </top>
      <bottom style="thin">
        <color theme="0" tint="-0.499984740745262"/>
      </bottom>
      <diagonal/>
    </border>
    <border>
      <left style="thin">
        <color rgb="FF808080"/>
      </left>
      <right style="medium">
        <color theme="1"/>
      </right>
      <top style="thin">
        <color theme="0" tint="-0.499984740745262"/>
      </top>
      <bottom style="thin">
        <color rgb="FF808080"/>
      </bottom>
      <diagonal/>
    </border>
    <border>
      <left style="thin">
        <color rgb="FF808080"/>
      </left>
      <right style="medium">
        <color theme="1"/>
      </right>
      <top/>
      <bottom style="thin">
        <color rgb="FF808080"/>
      </bottom>
      <diagonal/>
    </border>
    <border>
      <left style="medium">
        <color theme="1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1"/>
      </left>
      <right style="thin">
        <color theme="0" tint="-0.499984740745262"/>
      </right>
      <top/>
      <bottom/>
      <diagonal/>
    </border>
    <border>
      <left style="medium">
        <color theme="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theme="1"/>
      </left>
      <right style="thin">
        <color theme="0" tint="-0.499984740745262"/>
      </right>
      <top style="thin">
        <color theme="0" tint="-0.499984740745262"/>
      </top>
      <bottom style="medium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1"/>
      </bottom>
      <diagonal/>
    </border>
    <border>
      <left style="thin">
        <color rgb="FF808080"/>
      </left>
      <right style="thin">
        <color rgb="FF808080"/>
      </right>
      <top/>
      <bottom style="medium">
        <color theme="1"/>
      </bottom>
      <diagonal/>
    </border>
    <border>
      <left style="thin">
        <color rgb="FF808080"/>
      </left>
      <right style="medium">
        <color theme="1"/>
      </right>
      <top/>
      <bottom style="medium">
        <color theme="1"/>
      </bottom>
      <diagonal/>
    </border>
    <border>
      <left style="thin">
        <color theme="0" tint="-0.499984740745262"/>
      </left>
      <right style="medium">
        <color theme="1"/>
      </right>
      <top style="thin">
        <color theme="0" tint="-0.499984740745262"/>
      </top>
      <bottom style="medium">
        <color theme="1"/>
      </bottom>
      <diagonal/>
    </border>
    <border>
      <left style="thin">
        <color theme="0" tint="-0.499984740745262"/>
      </left>
      <right style="medium">
        <color theme="1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1"/>
      </right>
      <top/>
      <bottom/>
      <diagonal/>
    </border>
    <border>
      <left style="thin">
        <color theme="0" tint="-0.499984740745262"/>
      </left>
      <right style="medium">
        <color theme="1"/>
      </right>
      <top/>
      <bottom style="thin">
        <color theme="0" tint="-0.499984740745262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</borders>
  <cellStyleXfs count="1">
    <xf numFmtId="0" fontId="0" fillId="0" borderId="0"/>
  </cellStyleXfs>
  <cellXfs count="29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20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20" fontId="1" fillId="0" borderId="0" xfId="0" applyNumberFormat="1" applyFont="1" applyFill="1" applyBorder="1" applyAlignment="1">
      <alignment horizontal="center" vertical="top"/>
    </xf>
    <xf numFmtId="164" fontId="1" fillId="0" borderId="11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5" fillId="6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4" fontId="1" fillId="10" borderId="8" xfId="0" applyNumberFormat="1" applyFont="1" applyFill="1" applyBorder="1" applyAlignment="1">
      <alignment horizontal="left" vertical="top"/>
    </xf>
    <xf numFmtId="164" fontId="1" fillId="8" borderId="8" xfId="0" applyNumberFormat="1" applyFont="1" applyFill="1" applyBorder="1" applyAlignment="1">
      <alignment horizontal="left" vertical="top"/>
    </xf>
    <xf numFmtId="164" fontId="1" fillId="11" borderId="8" xfId="0" applyNumberFormat="1" applyFont="1" applyFill="1" applyBorder="1" applyAlignment="1">
      <alignment horizontal="left" vertical="top"/>
    </xf>
    <xf numFmtId="164" fontId="1" fillId="12" borderId="8" xfId="0" applyNumberFormat="1" applyFont="1" applyFill="1" applyBorder="1" applyAlignment="1">
      <alignment horizontal="left" vertical="top"/>
    </xf>
    <xf numFmtId="164" fontId="1" fillId="9" borderId="8" xfId="0" applyNumberFormat="1" applyFont="1" applyFill="1" applyBorder="1" applyAlignment="1">
      <alignment horizontal="left" vertical="top"/>
    </xf>
    <xf numFmtId="0" fontId="5" fillId="6" borderId="8" xfId="0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164" fontId="4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center"/>
    </xf>
    <xf numFmtId="0" fontId="1" fillId="12" borderId="8" xfId="0" applyFont="1" applyFill="1" applyBorder="1" applyAlignment="1">
      <alignment horizontal="left" vertical="top"/>
    </xf>
    <xf numFmtId="0" fontId="1" fillId="10" borderId="8" xfId="0" applyFont="1" applyFill="1" applyBorder="1" applyAlignment="1">
      <alignment horizontal="left" vertical="top"/>
    </xf>
    <xf numFmtId="0" fontId="1" fillId="9" borderId="8" xfId="0" applyFont="1" applyFill="1" applyBorder="1" applyAlignment="1">
      <alignment horizontal="left" vertical="top"/>
    </xf>
    <xf numFmtId="0" fontId="1" fillId="11" borderId="8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7" fillId="5" borderId="1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164" fontId="4" fillId="0" borderId="8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164" fontId="9" fillId="0" borderId="0" xfId="0" applyNumberFormat="1" applyFont="1" applyFill="1" applyBorder="1" applyAlignment="1">
      <alignment horizontal="center" vertical="top"/>
    </xf>
    <xf numFmtId="0" fontId="3" fillId="10" borderId="8" xfId="0" applyFont="1" applyFill="1" applyBorder="1" applyAlignment="1">
      <alignment horizontal="left" vertical="top"/>
    </xf>
    <xf numFmtId="164" fontId="3" fillId="0" borderId="8" xfId="0" applyNumberFormat="1" applyFont="1" applyFill="1" applyBorder="1" applyAlignment="1">
      <alignment horizontal="center" vertical="top"/>
    </xf>
    <xf numFmtId="0" fontId="3" fillId="12" borderId="8" xfId="0" applyFont="1" applyFill="1" applyBorder="1" applyAlignment="1">
      <alignment horizontal="left" vertical="top"/>
    </xf>
    <xf numFmtId="0" fontId="3" fillId="9" borderId="8" xfId="0" applyFont="1" applyFill="1" applyBorder="1" applyAlignment="1">
      <alignment horizontal="left" vertical="top"/>
    </xf>
    <xf numFmtId="0" fontId="3" fillId="11" borderId="8" xfId="0" applyFont="1" applyFill="1" applyBorder="1" applyAlignment="1">
      <alignment horizontal="left" vertical="top"/>
    </xf>
    <xf numFmtId="0" fontId="3" fillId="8" borderId="8" xfId="0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/>
    </xf>
    <xf numFmtId="164" fontId="3" fillId="0" borderId="8" xfId="0" applyNumberFormat="1" applyFont="1" applyFill="1" applyBorder="1" applyAlignment="1">
      <alignment horizontal="left" vertical="top"/>
    </xf>
    <xf numFmtId="164" fontId="3" fillId="13" borderId="8" xfId="0" applyNumberFormat="1" applyFont="1" applyFill="1" applyBorder="1" applyAlignment="1">
      <alignment horizontal="center" vertical="top"/>
    </xf>
    <xf numFmtId="164" fontId="3" fillId="0" borderId="8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65" fontId="1" fillId="0" borderId="8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65" fontId="1" fillId="0" borderId="0" xfId="0" applyNumberFormat="1" applyFont="1" applyFill="1" applyBorder="1" applyAlignment="1">
      <alignment horizontal="center" vertical="top"/>
    </xf>
    <xf numFmtId="0" fontId="1" fillId="8" borderId="23" xfId="0" applyFont="1" applyFill="1" applyBorder="1" applyAlignment="1">
      <alignment horizontal="left" vertical="top"/>
    </xf>
    <xf numFmtId="164" fontId="1" fillId="0" borderId="23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164" fontId="3" fillId="0" borderId="0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center"/>
    </xf>
    <xf numFmtId="164" fontId="4" fillId="14" borderId="21" xfId="0" applyNumberFormat="1" applyFont="1" applyFill="1" applyBorder="1" applyAlignment="1">
      <alignment horizontal="center" vertical="center"/>
    </xf>
    <xf numFmtId="164" fontId="4" fillId="14" borderId="22" xfId="0" applyNumberFormat="1" applyFont="1" applyFill="1" applyBorder="1" applyAlignment="1">
      <alignment horizontal="center" vertical="center"/>
    </xf>
    <xf numFmtId="0" fontId="3" fillId="14" borderId="22" xfId="0" applyFont="1" applyFill="1" applyBorder="1" applyAlignment="1">
      <alignment horizontal="left" vertical="center"/>
    </xf>
    <xf numFmtId="0" fontId="4" fillId="15" borderId="8" xfId="0" applyFont="1" applyFill="1" applyBorder="1" applyAlignment="1">
      <alignment horizontal="left" vertical="center"/>
    </xf>
    <xf numFmtId="164" fontId="4" fillId="15" borderId="8" xfId="0" applyNumberFormat="1" applyFont="1" applyFill="1" applyBorder="1" applyAlignment="1">
      <alignment horizontal="center" vertical="center"/>
    </xf>
    <xf numFmtId="0" fontId="3" fillId="15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top"/>
    </xf>
    <xf numFmtId="0" fontId="5" fillId="6" borderId="20" xfId="0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15" borderId="8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top" wrapText="1"/>
    </xf>
    <xf numFmtId="165" fontId="1" fillId="0" borderId="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20" xfId="0" applyFont="1" applyFill="1" applyBorder="1" applyAlignment="1">
      <alignment horizontal="center" vertical="center"/>
    </xf>
    <xf numFmtId="164" fontId="4" fillId="14" borderId="28" xfId="0" applyNumberFormat="1" applyFont="1" applyFill="1" applyBorder="1" applyAlignment="1">
      <alignment horizontal="center" vertical="center"/>
    </xf>
    <xf numFmtId="164" fontId="4" fillId="0" borderId="20" xfId="0" applyNumberFormat="1" applyFont="1" applyFill="1" applyBorder="1" applyAlignment="1">
      <alignment horizontal="center" vertical="center"/>
    </xf>
    <xf numFmtId="164" fontId="4" fillId="14" borderId="29" xfId="0" applyNumberFormat="1" applyFont="1" applyFill="1" applyBorder="1" applyAlignment="1">
      <alignment horizontal="center" vertical="center"/>
    </xf>
    <xf numFmtId="0" fontId="3" fillId="14" borderId="29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164" fontId="4" fillId="14" borderId="35" xfId="0" applyNumberFormat="1" applyFont="1" applyFill="1" applyBorder="1" applyAlignment="1">
      <alignment horizontal="center" vertical="center"/>
    </xf>
    <xf numFmtId="164" fontId="4" fillId="14" borderId="36" xfId="0" applyNumberFormat="1" applyFont="1" applyFill="1" applyBorder="1" applyAlignment="1">
      <alignment horizontal="center" vertical="center"/>
    </xf>
    <xf numFmtId="164" fontId="4" fillId="15" borderId="18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/>
    </xf>
    <xf numFmtId="0" fontId="3" fillId="15" borderId="18" xfId="0" applyFont="1" applyFill="1" applyBorder="1" applyAlignment="1">
      <alignment horizontal="left" vertical="center"/>
    </xf>
    <xf numFmtId="0" fontId="4" fillId="15" borderId="18" xfId="0" applyFont="1" applyFill="1" applyBorder="1" applyAlignment="1">
      <alignment horizontal="center" vertical="center"/>
    </xf>
    <xf numFmtId="0" fontId="4" fillId="15" borderId="34" xfId="0" applyFont="1" applyFill="1" applyBorder="1" applyAlignment="1">
      <alignment horizontal="center" vertical="center"/>
    </xf>
    <xf numFmtId="0" fontId="4" fillId="15" borderId="37" xfId="0" applyFont="1" applyFill="1" applyBorder="1" applyAlignment="1">
      <alignment horizontal="center" vertical="center"/>
    </xf>
    <xf numFmtId="164" fontId="4" fillId="15" borderId="34" xfId="0" applyNumberFormat="1" applyFont="1" applyFill="1" applyBorder="1" applyAlignment="1">
      <alignment horizontal="center" vertical="center"/>
    </xf>
    <xf numFmtId="164" fontId="4" fillId="15" borderId="37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0" fontId="3" fillId="0" borderId="18" xfId="0" applyFont="1" applyFill="1" applyBorder="1" applyAlignment="1">
      <alignment horizontal="left" vertical="center"/>
    </xf>
    <xf numFmtId="164" fontId="4" fillId="0" borderId="20" xfId="0" applyNumberFormat="1" applyFont="1" applyFill="1" applyBorder="1" applyAlignment="1">
      <alignment vertical="center" wrapText="1"/>
    </xf>
    <xf numFmtId="164" fontId="4" fillId="0" borderId="20" xfId="0" applyNumberFormat="1" applyFont="1" applyFill="1" applyBorder="1" applyAlignment="1">
      <alignment vertical="center"/>
    </xf>
    <xf numFmtId="0" fontId="1" fillId="0" borderId="20" xfId="0" applyFont="1" applyFill="1" applyBorder="1" applyAlignment="1">
      <alignment horizontal="left" vertical="top"/>
    </xf>
    <xf numFmtId="0" fontId="4" fillId="0" borderId="20" xfId="0" applyFont="1" applyFill="1" applyBorder="1" applyAlignment="1">
      <alignment horizontal="center" vertical="center" wrapText="1"/>
    </xf>
    <xf numFmtId="164" fontId="4" fillId="0" borderId="18" xfId="0" applyNumberFormat="1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164" fontId="4" fillId="0" borderId="41" xfId="0" applyNumberFormat="1" applyFont="1" applyFill="1" applyBorder="1" applyAlignment="1">
      <alignment horizontal="center" vertical="center"/>
    </xf>
    <xf numFmtId="164" fontId="4" fillId="0" borderId="4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6" fillId="4" borderId="0" xfId="0" applyFont="1" applyFill="1" applyBorder="1" applyAlignment="1">
      <alignment horizontal="center" vertical="center"/>
    </xf>
    <xf numFmtId="20" fontId="6" fillId="5" borderId="0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top"/>
    </xf>
    <xf numFmtId="0" fontId="1" fillId="2" borderId="16" xfId="0" applyFont="1" applyFill="1" applyBorder="1" applyAlignment="1">
      <alignment horizontal="center" vertical="top"/>
    </xf>
    <xf numFmtId="164" fontId="3" fillId="0" borderId="8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/>
    </xf>
    <xf numFmtId="0" fontId="1" fillId="12" borderId="7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left" vertical="top" wrapText="1"/>
    </xf>
    <xf numFmtId="0" fontId="1" fillId="11" borderId="7" xfId="0" applyFont="1" applyFill="1" applyBorder="1" applyAlignment="1">
      <alignment horizontal="center" vertical="top"/>
    </xf>
    <xf numFmtId="0" fontId="1" fillId="11" borderId="6" xfId="0" applyFont="1" applyFill="1" applyBorder="1" applyAlignment="1">
      <alignment horizontal="center" vertical="top"/>
    </xf>
    <xf numFmtId="0" fontId="1" fillId="12" borderId="7" xfId="0" applyFont="1" applyFill="1" applyBorder="1" applyAlignment="1">
      <alignment horizontal="center" vertical="top"/>
    </xf>
    <xf numFmtId="0" fontId="1" fillId="12" borderId="6" xfId="0" applyFont="1" applyFill="1" applyBorder="1" applyAlignment="1">
      <alignment horizontal="center" vertical="top"/>
    </xf>
    <xf numFmtId="0" fontId="1" fillId="8" borderId="7" xfId="0" applyFont="1" applyFill="1" applyBorder="1" applyAlignment="1">
      <alignment horizontal="center" vertical="top"/>
    </xf>
    <xf numFmtId="0" fontId="1" fillId="8" borderId="6" xfId="0" applyFont="1" applyFill="1" applyBorder="1" applyAlignment="1">
      <alignment horizontal="center" vertical="top"/>
    </xf>
    <xf numFmtId="0" fontId="1" fillId="10" borderId="7" xfId="0" applyFont="1" applyFill="1" applyBorder="1" applyAlignment="1">
      <alignment horizontal="center" vertical="top"/>
    </xf>
    <xf numFmtId="0" fontId="1" fillId="10" borderId="6" xfId="0" applyFont="1" applyFill="1" applyBorder="1" applyAlignment="1">
      <alignment horizontal="center" vertical="top"/>
    </xf>
    <xf numFmtId="0" fontId="1" fillId="9" borderId="7" xfId="0" applyFont="1" applyFill="1" applyBorder="1" applyAlignment="1">
      <alignment horizontal="center" vertical="top"/>
    </xf>
    <xf numFmtId="0" fontId="1" fillId="9" borderId="6" xfId="0" applyFont="1" applyFill="1" applyBorder="1" applyAlignment="1">
      <alignment horizontal="center" vertical="top"/>
    </xf>
    <xf numFmtId="164" fontId="4" fillId="10" borderId="11" xfId="0" applyNumberFormat="1" applyFont="1" applyFill="1" applyBorder="1" applyAlignment="1">
      <alignment horizontal="center" vertical="center"/>
    </xf>
    <xf numFmtId="164" fontId="4" fillId="10" borderId="12" xfId="0" applyNumberFormat="1" applyFont="1" applyFill="1" applyBorder="1" applyAlignment="1">
      <alignment horizontal="center" vertical="center"/>
    </xf>
    <xf numFmtId="164" fontId="4" fillId="10" borderId="13" xfId="0" applyNumberFormat="1" applyFont="1" applyFill="1" applyBorder="1" applyAlignment="1">
      <alignment horizontal="center" vertical="center"/>
    </xf>
    <xf numFmtId="164" fontId="4" fillId="11" borderId="11" xfId="0" applyNumberFormat="1" applyFont="1" applyFill="1" applyBorder="1" applyAlignment="1">
      <alignment horizontal="center" vertical="center"/>
    </xf>
    <xf numFmtId="164" fontId="4" fillId="11" borderId="12" xfId="0" applyNumberFormat="1" applyFont="1" applyFill="1" applyBorder="1" applyAlignment="1">
      <alignment horizontal="center" vertical="center"/>
    </xf>
    <xf numFmtId="164" fontId="4" fillId="11" borderId="13" xfId="0" applyNumberFormat="1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164" fontId="4" fillId="12" borderId="11" xfId="0" applyNumberFormat="1" applyFont="1" applyFill="1" applyBorder="1" applyAlignment="1">
      <alignment horizontal="center" vertical="center"/>
    </xf>
    <xf numFmtId="164" fontId="4" fillId="12" borderId="12" xfId="0" applyNumberFormat="1" applyFont="1" applyFill="1" applyBorder="1" applyAlignment="1">
      <alignment horizontal="center" vertical="center"/>
    </xf>
    <xf numFmtId="164" fontId="4" fillId="12" borderId="13" xfId="0" applyNumberFormat="1" applyFont="1" applyFill="1" applyBorder="1" applyAlignment="1">
      <alignment horizontal="center" vertical="center"/>
    </xf>
    <xf numFmtId="0" fontId="4" fillId="9" borderId="11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164" fontId="4" fillId="8" borderId="11" xfId="0" applyNumberFormat="1" applyFont="1" applyFill="1" applyBorder="1" applyAlignment="1">
      <alignment horizontal="center" vertical="center"/>
    </xf>
    <xf numFmtId="164" fontId="4" fillId="8" borderId="12" xfId="0" applyNumberFormat="1" applyFont="1" applyFill="1" applyBorder="1" applyAlignment="1">
      <alignment horizontal="center" vertical="center"/>
    </xf>
    <xf numFmtId="164" fontId="4" fillId="8" borderId="13" xfId="0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4" fillId="12" borderId="12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164" fontId="4" fillId="9" borderId="11" xfId="0" applyNumberFormat="1" applyFont="1" applyFill="1" applyBorder="1" applyAlignment="1">
      <alignment horizontal="center" vertical="center"/>
    </xf>
    <xf numFmtId="164" fontId="4" fillId="9" borderId="12" xfId="0" applyNumberFormat="1" applyFont="1" applyFill="1" applyBorder="1" applyAlignment="1">
      <alignment horizontal="center" vertical="center"/>
    </xf>
    <xf numFmtId="164" fontId="4" fillId="9" borderId="13" xfId="0" applyNumberFormat="1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2" borderId="15" xfId="0" applyFont="1" applyFill="1" applyBorder="1" applyAlignment="1">
      <alignment horizontal="center" vertical="top"/>
    </xf>
    <xf numFmtId="0" fontId="1" fillId="12" borderId="16" xfId="0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center"/>
    </xf>
    <xf numFmtId="0" fontId="1" fillId="11" borderId="7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1" fillId="10" borderId="15" xfId="0" applyFont="1" applyFill="1" applyBorder="1" applyAlignment="1">
      <alignment horizontal="center" vertical="center"/>
    </xf>
    <xf numFmtId="0" fontId="1" fillId="1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12" borderId="15" xfId="0" applyFont="1" applyFill="1" applyBorder="1" applyAlignment="1">
      <alignment horizontal="center" vertical="center"/>
    </xf>
    <xf numFmtId="0" fontId="1" fillId="12" borderId="1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16" fontId="8" fillId="0" borderId="25" xfId="0" quotePrefix="1" applyNumberFormat="1" applyFont="1" applyFill="1" applyBorder="1" applyAlignment="1">
      <alignment horizontal="center" vertical="center" wrapText="1"/>
    </xf>
    <xf numFmtId="16" fontId="8" fillId="0" borderId="26" xfId="0" applyNumberFormat="1" applyFont="1" applyFill="1" applyBorder="1" applyAlignment="1">
      <alignment horizontal="center" vertical="center"/>
    </xf>
    <xf numFmtId="16" fontId="8" fillId="0" borderId="27" xfId="0" applyNumberFormat="1" applyFont="1" applyFill="1" applyBorder="1" applyAlignment="1">
      <alignment horizontal="center" vertical="center"/>
    </xf>
    <xf numFmtId="16" fontId="8" fillId="0" borderId="25" xfId="0" applyNumberFormat="1" applyFont="1" applyFill="1" applyBorder="1" applyAlignment="1">
      <alignment horizontal="center" vertical="center"/>
    </xf>
    <xf numFmtId="164" fontId="4" fillId="0" borderId="20" xfId="0" applyNumberFormat="1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164" fontId="4" fillId="0" borderId="18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4" fillId="15" borderId="8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12" borderId="30" xfId="0" applyFont="1" applyFill="1" applyBorder="1" applyAlignment="1">
      <alignment horizontal="center" vertical="center"/>
    </xf>
    <xf numFmtId="0" fontId="4" fillId="12" borderId="31" xfId="0" applyFont="1" applyFill="1" applyBorder="1" applyAlignment="1">
      <alignment horizontal="center" vertical="center"/>
    </xf>
    <xf numFmtId="0" fontId="4" fillId="12" borderId="32" xfId="0" applyFont="1" applyFill="1" applyBorder="1" applyAlignment="1">
      <alignment horizontal="center" vertical="center"/>
    </xf>
    <xf numFmtId="164" fontId="4" fillId="8" borderId="30" xfId="0" applyNumberFormat="1" applyFont="1" applyFill="1" applyBorder="1" applyAlignment="1">
      <alignment horizontal="center" vertical="center"/>
    </xf>
    <xf numFmtId="164" fontId="4" fillId="8" borderId="31" xfId="0" applyNumberFormat="1" applyFont="1" applyFill="1" applyBorder="1" applyAlignment="1">
      <alignment horizontal="center" vertical="center"/>
    </xf>
    <xf numFmtId="164" fontId="4" fillId="8" borderId="32" xfId="0" applyNumberFormat="1" applyFont="1" applyFill="1" applyBorder="1" applyAlignment="1">
      <alignment horizontal="center" vertical="center"/>
    </xf>
    <xf numFmtId="0" fontId="4" fillId="11" borderId="30" xfId="0" applyFont="1" applyFill="1" applyBorder="1" applyAlignment="1">
      <alignment horizontal="center" vertical="center"/>
    </xf>
    <xf numFmtId="0" fontId="4" fillId="11" borderId="31" xfId="0" applyFont="1" applyFill="1" applyBorder="1" applyAlignment="1">
      <alignment horizontal="center" vertical="center"/>
    </xf>
    <xf numFmtId="0" fontId="4" fillId="11" borderId="32" xfId="0" applyFont="1" applyFill="1" applyBorder="1" applyAlignment="1">
      <alignment horizontal="center" vertical="center"/>
    </xf>
    <xf numFmtId="0" fontId="4" fillId="9" borderId="30" xfId="0" applyFont="1" applyFill="1" applyBorder="1" applyAlignment="1">
      <alignment horizontal="center" vertical="center"/>
    </xf>
    <xf numFmtId="0" fontId="4" fillId="9" borderId="31" xfId="0" applyFont="1" applyFill="1" applyBorder="1" applyAlignment="1">
      <alignment horizontal="center" vertical="center"/>
    </xf>
    <xf numFmtId="0" fontId="4" fillId="9" borderId="32" xfId="0" applyFont="1" applyFill="1" applyBorder="1" applyAlignment="1">
      <alignment horizontal="center" vertical="center"/>
    </xf>
    <xf numFmtId="164" fontId="4" fillId="10" borderId="30" xfId="0" applyNumberFormat="1" applyFont="1" applyFill="1" applyBorder="1" applyAlignment="1">
      <alignment horizontal="center" vertical="center"/>
    </xf>
    <xf numFmtId="164" fontId="4" fillId="10" borderId="31" xfId="0" applyNumberFormat="1" applyFont="1" applyFill="1" applyBorder="1" applyAlignment="1">
      <alignment horizontal="center" vertical="center"/>
    </xf>
    <xf numFmtId="164" fontId="4" fillId="10" borderId="32" xfId="0" applyNumberFormat="1" applyFont="1" applyFill="1" applyBorder="1" applyAlignment="1">
      <alignment horizontal="center" vertical="center"/>
    </xf>
    <xf numFmtId="164" fontId="4" fillId="12" borderId="30" xfId="0" applyNumberFormat="1" applyFont="1" applyFill="1" applyBorder="1" applyAlignment="1">
      <alignment horizontal="center" vertical="center"/>
    </xf>
    <xf numFmtId="164" fontId="4" fillId="12" borderId="31" xfId="0" applyNumberFormat="1" applyFont="1" applyFill="1" applyBorder="1" applyAlignment="1">
      <alignment horizontal="center" vertical="center"/>
    </xf>
    <xf numFmtId="164" fontId="4" fillId="12" borderId="32" xfId="0" applyNumberFormat="1" applyFont="1" applyFill="1" applyBorder="1" applyAlignment="1">
      <alignment horizontal="center" vertical="center"/>
    </xf>
    <xf numFmtId="0" fontId="4" fillId="10" borderId="30" xfId="0" applyFont="1" applyFill="1" applyBorder="1" applyAlignment="1">
      <alignment horizontal="center" vertical="center"/>
    </xf>
    <xf numFmtId="0" fontId="4" fillId="10" borderId="31" xfId="0" applyFont="1" applyFill="1" applyBorder="1" applyAlignment="1">
      <alignment horizontal="center" vertical="center"/>
    </xf>
    <xf numFmtId="0" fontId="4" fillId="10" borderId="32" xfId="0" applyFont="1" applyFill="1" applyBorder="1" applyAlignment="1">
      <alignment horizontal="center" vertical="center"/>
    </xf>
    <xf numFmtId="164" fontId="4" fillId="11" borderId="30" xfId="0" applyNumberFormat="1" applyFont="1" applyFill="1" applyBorder="1" applyAlignment="1">
      <alignment horizontal="center" vertical="center"/>
    </xf>
    <xf numFmtId="164" fontId="4" fillId="11" borderId="31" xfId="0" applyNumberFormat="1" applyFont="1" applyFill="1" applyBorder="1" applyAlignment="1">
      <alignment horizontal="center" vertical="center"/>
    </xf>
    <xf numFmtId="164" fontId="4" fillId="11" borderId="32" xfId="0" applyNumberFormat="1" applyFont="1" applyFill="1" applyBorder="1" applyAlignment="1">
      <alignment horizontal="center" vertical="center"/>
    </xf>
    <xf numFmtId="0" fontId="4" fillId="8" borderId="30" xfId="0" applyFont="1" applyFill="1" applyBorder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4" fillId="8" borderId="32" xfId="0" applyFont="1" applyFill="1" applyBorder="1" applyAlignment="1">
      <alignment horizontal="center" vertical="center"/>
    </xf>
    <xf numFmtId="164" fontId="4" fillId="10" borderId="38" xfId="0" applyNumberFormat="1" applyFont="1" applyFill="1" applyBorder="1" applyAlignment="1">
      <alignment horizontal="center" vertical="center"/>
    </xf>
    <xf numFmtId="164" fontId="4" fillId="10" borderId="39" xfId="0" applyNumberFormat="1" applyFont="1" applyFill="1" applyBorder="1" applyAlignment="1">
      <alignment horizontal="center" vertical="center"/>
    </xf>
    <xf numFmtId="164" fontId="4" fillId="10" borderId="40" xfId="0" applyNumberFormat="1" applyFont="1" applyFill="1" applyBorder="1" applyAlignment="1">
      <alignment horizontal="center" vertical="center"/>
    </xf>
    <xf numFmtId="164" fontId="4" fillId="12" borderId="38" xfId="0" applyNumberFormat="1" applyFont="1" applyFill="1" applyBorder="1" applyAlignment="1">
      <alignment horizontal="center" vertical="center"/>
    </xf>
    <xf numFmtId="164" fontId="4" fillId="12" borderId="39" xfId="0" applyNumberFormat="1" applyFont="1" applyFill="1" applyBorder="1" applyAlignment="1">
      <alignment horizontal="center" vertical="center"/>
    </xf>
    <xf numFmtId="164" fontId="4" fillId="12" borderId="40" xfId="0" applyNumberFormat="1" applyFont="1" applyFill="1" applyBorder="1" applyAlignment="1">
      <alignment horizontal="center" vertical="center"/>
    </xf>
    <xf numFmtId="164" fontId="4" fillId="9" borderId="38" xfId="0" applyNumberFormat="1" applyFont="1" applyFill="1" applyBorder="1" applyAlignment="1">
      <alignment horizontal="center" vertical="center"/>
    </xf>
    <xf numFmtId="164" fontId="4" fillId="9" borderId="39" xfId="0" applyNumberFormat="1" applyFont="1" applyFill="1" applyBorder="1" applyAlignment="1">
      <alignment horizontal="center" vertical="center"/>
    </xf>
    <xf numFmtId="164" fontId="4" fillId="9" borderId="40" xfId="0" applyNumberFormat="1" applyFont="1" applyFill="1" applyBorder="1" applyAlignment="1">
      <alignment horizontal="center" vertical="center"/>
    </xf>
    <xf numFmtId="164" fontId="4" fillId="11" borderId="38" xfId="0" applyNumberFormat="1" applyFont="1" applyFill="1" applyBorder="1" applyAlignment="1">
      <alignment horizontal="center" vertical="center"/>
    </xf>
    <xf numFmtId="164" fontId="4" fillId="11" borderId="39" xfId="0" applyNumberFormat="1" applyFont="1" applyFill="1" applyBorder="1" applyAlignment="1">
      <alignment horizontal="center" vertical="center"/>
    </xf>
    <xf numFmtId="164" fontId="4" fillId="11" borderId="40" xfId="0" applyNumberFormat="1" applyFont="1" applyFill="1" applyBorder="1" applyAlignment="1">
      <alignment horizontal="center" vertical="center"/>
    </xf>
    <xf numFmtId="164" fontId="4" fillId="8" borderId="38" xfId="0" applyNumberFormat="1" applyFont="1" applyFill="1" applyBorder="1" applyAlignment="1">
      <alignment horizontal="center" vertical="center"/>
    </xf>
    <xf numFmtId="164" fontId="4" fillId="8" borderId="39" xfId="0" applyNumberFormat="1" applyFont="1" applyFill="1" applyBorder="1" applyAlignment="1">
      <alignment horizontal="center" vertical="center"/>
    </xf>
    <xf numFmtId="164" fontId="4" fillId="8" borderId="40" xfId="0" applyNumberFormat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9300"/>
      <color rgb="FFFF40FF"/>
      <color rgb="FF0432FF"/>
      <color rgb="FF941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8"/>
  <sheetViews>
    <sheetView workbookViewId="0">
      <selection activeCell="D2" sqref="D2"/>
    </sheetView>
  </sheetViews>
  <sheetFormatPr defaultColWidth="11" defaultRowHeight="13.8" x14ac:dyDescent="0.25"/>
  <cols>
    <col min="1" max="15" width="11" style="2"/>
    <col min="16" max="16384" width="11" style="1"/>
  </cols>
  <sheetData>
    <row r="2" spans="1:15" x14ac:dyDescent="0.25">
      <c r="A2" s="9" t="s">
        <v>55</v>
      </c>
      <c r="B2" s="9"/>
      <c r="I2" s="9"/>
    </row>
    <row r="3" spans="1:15" x14ac:dyDescent="0.25">
      <c r="A3" s="1" t="s">
        <v>56</v>
      </c>
      <c r="B3" s="1"/>
      <c r="I3" s="1" t="s">
        <v>70</v>
      </c>
    </row>
    <row r="5" spans="1:15" s="13" customFormat="1" ht="22.95" customHeight="1" x14ac:dyDescent="0.25">
      <c r="A5" s="159" t="s">
        <v>58</v>
      </c>
      <c r="B5" s="159"/>
      <c r="C5" s="159"/>
      <c r="D5" s="159"/>
      <c r="E5" s="159"/>
      <c r="F5" s="159"/>
      <c r="G5" s="159"/>
      <c r="H5" s="29"/>
      <c r="I5" s="160" t="s">
        <v>59</v>
      </c>
      <c r="J5" s="160"/>
      <c r="K5" s="160"/>
      <c r="L5" s="160"/>
      <c r="M5" s="160"/>
      <c r="N5" s="160"/>
      <c r="O5" s="160"/>
    </row>
    <row r="6" spans="1:15" x14ac:dyDescent="0.25">
      <c r="I6" s="24"/>
    </row>
    <row r="7" spans="1:15" x14ac:dyDescent="0.25">
      <c r="A7" s="154" t="s">
        <v>50</v>
      </c>
      <c r="B7" s="155"/>
      <c r="C7" s="7"/>
      <c r="D7" s="8"/>
      <c r="E7" s="8"/>
      <c r="F7" s="8"/>
      <c r="I7" s="154" t="s">
        <v>50</v>
      </c>
      <c r="J7" s="155"/>
      <c r="K7" s="7"/>
      <c r="L7" s="8"/>
      <c r="M7" s="8"/>
      <c r="N7" s="8"/>
    </row>
    <row r="8" spans="1:15" x14ac:dyDescent="0.25">
      <c r="A8" s="5" t="s">
        <v>40</v>
      </c>
      <c r="B8" s="5" t="s">
        <v>41</v>
      </c>
      <c r="C8" s="4" t="s">
        <v>49</v>
      </c>
      <c r="D8" s="3" t="s">
        <v>36</v>
      </c>
      <c r="E8" s="3" t="s">
        <v>37</v>
      </c>
      <c r="F8" s="3" t="s">
        <v>38</v>
      </c>
      <c r="G8" s="3" t="s">
        <v>39</v>
      </c>
      <c r="I8" s="5" t="s">
        <v>40</v>
      </c>
      <c r="J8" s="5" t="s">
        <v>41</v>
      </c>
      <c r="K8" s="4" t="s">
        <v>49</v>
      </c>
      <c r="L8" s="3" t="s">
        <v>36</v>
      </c>
      <c r="M8" s="3" t="s">
        <v>37</v>
      </c>
      <c r="N8" s="3" t="s">
        <v>38</v>
      </c>
      <c r="O8" s="3" t="s">
        <v>39</v>
      </c>
    </row>
    <row r="9" spans="1:15" ht="13.95" customHeight="1" x14ac:dyDescent="0.25">
      <c r="A9" s="49">
        <v>0.30208333333333331</v>
      </c>
      <c r="B9" s="49">
        <v>0.31597222222222221</v>
      </c>
      <c r="C9" s="156" t="s">
        <v>57</v>
      </c>
      <c r="D9" s="157"/>
      <c r="E9" s="157"/>
      <c r="F9" s="157"/>
      <c r="G9" s="158"/>
      <c r="I9" s="49">
        <v>0.375</v>
      </c>
      <c r="J9" s="49">
        <v>0.3888888888888889</v>
      </c>
      <c r="K9" s="50" t="s">
        <v>0</v>
      </c>
      <c r="L9" s="50" t="s">
        <v>42</v>
      </c>
      <c r="M9" s="50" t="s">
        <v>26</v>
      </c>
      <c r="N9" s="50" t="s">
        <v>43</v>
      </c>
      <c r="O9" s="50" t="s">
        <v>4</v>
      </c>
    </row>
    <row r="10" spans="1:15" x14ac:dyDescent="0.25">
      <c r="A10" s="49">
        <v>0.31597222222222221</v>
      </c>
      <c r="B10" s="49">
        <v>0.3263888888888889</v>
      </c>
      <c r="C10" s="50" t="s">
        <v>4</v>
      </c>
      <c r="D10" s="50" t="s">
        <v>0</v>
      </c>
      <c r="E10" s="50" t="s">
        <v>42</v>
      </c>
      <c r="F10" s="50" t="s">
        <v>26</v>
      </c>
      <c r="G10" s="50" t="s">
        <v>43</v>
      </c>
      <c r="I10" s="49">
        <v>0.3888888888888889</v>
      </c>
      <c r="J10" s="49">
        <v>0.40277777777777779</v>
      </c>
      <c r="K10" s="50" t="s">
        <v>4</v>
      </c>
      <c r="L10" s="50" t="s">
        <v>0</v>
      </c>
      <c r="M10" s="50" t="s">
        <v>42</v>
      </c>
      <c r="N10" s="50" t="s">
        <v>26</v>
      </c>
      <c r="O10" s="50" t="s">
        <v>43</v>
      </c>
    </row>
    <row r="11" spans="1:15" x14ac:dyDescent="0.25">
      <c r="A11" s="49">
        <v>0.3263888888888889</v>
      </c>
      <c r="B11" s="49">
        <v>0.33680555555555558</v>
      </c>
      <c r="C11" s="50" t="s">
        <v>43</v>
      </c>
      <c r="D11" s="50" t="s">
        <v>4</v>
      </c>
      <c r="E11" s="50" t="s">
        <v>0</v>
      </c>
      <c r="F11" s="50" t="s">
        <v>42</v>
      </c>
      <c r="G11" s="50" t="s">
        <v>26</v>
      </c>
      <c r="I11" s="49">
        <v>0.40277777777777779</v>
      </c>
      <c r="J11" s="49">
        <v>0.41666666666666669</v>
      </c>
      <c r="K11" s="50" t="s">
        <v>43</v>
      </c>
      <c r="L11" s="50" t="s">
        <v>4</v>
      </c>
      <c r="M11" s="50" t="s">
        <v>0</v>
      </c>
      <c r="N11" s="50" t="s">
        <v>42</v>
      </c>
      <c r="O11" s="50" t="s">
        <v>26</v>
      </c>
    </row>
    <row r="12" spans="1:15" x14ac:dyDescent="0.25">
      <c r="A12" s="49">
        <v>0.33680555555555558</v>
      </c>
      <c r="B12" s="49">
        <v>0.34722222222222227</v>
      </c>
      <c r="C12" s="50" t="s">
        <v>26</v>
      </c>
      <c r="D12" s="50" t="s">
        <v>43</v>
      </c>
      <c r="E12" s="50" t="s">
        <v>4</v>
      </c>
      <c r="F12" s="50" t="s">
        <v>0</v>
      </c>
      <c r="G12" s="50" t="s">
        <v>42</v>
      </c>
      <c r="I12" s="49">
        <v>0.41666666666666669</v>
      </c>
      <c r="J12" s="49">
        <v>0.43055555555555558</v>
      </c>
      <c r="K12" s="50" t="s">
        <v>26</v>
      </c>
      <c r="L12" s="50" t="s">
        <v>43</v>
      </c>
      <c r="M12" s="50" t="s">
        <v>4</v>
      </c>
      <c r="N12" s="50" t="s">
        <v>0</v>
      </c>
      <c r="O12" s="50" t="s">
        <v>42</v>
      </c>
    </row>
    <row r="13" spans="1:15" x14ac:dyDescent="0.25">
      <c r="A13" s="49">
        <v>0.34722222222222227</v>
      </c>
      <c r="B13" s="49">
        <v>0.35763888888888895</v>
      </c>
      <c r="C13" s="50" t="s">
        <v>42</v>
      </c>
      <c r="D13" s="50" t="s">
        <v>26</v>
      </c>
      <c r="E13" s="50" t="s">
        <v>43</v>
      </c>
      <c r="F13" s="50" t="s">
        <v>4</v>
      </c>
      <c r="G13" s="50" t="s">
        <v>0</v>
      </c>
      <c r="I13" s="49">
        <v>0.43055555555555558</v>
      </c>
      <c r="J13" s="49">
        <v>0.44444444444444448</v>
      </c>
      <c r="K13" s="50" t="s">
        <v>42</v>
      </c>
      <c r="L13" s="50" t="s">
        <v>26</v>
      </c>
      <c r="M13" s="50" t="s">
        <v>43</v>
      </c>
      <c r="N13" s="50" t="s">
        <v>4</v>
      </c>
      <c r="O13" s="50" t="s">
        <v>0</v>
      </c>
    </row>
    <row r="14" spans="1:15" x14ac:dyDescent="0.25">
      <c r="A14" s="49">
        <v>0.35763888888888895</v>
      </c>
      <c r="B14" s="49">
        <v>0.36805555555555564</v>
      </c>
      <c r="C14" s="50" t="s">
        <v>0</v>
      </c>
      <c r="D14" s="50" t="s">
        <v>42</v>
      </c>
      <c r="E14" s="50" t="s">
        <v>26</v>
      </c>
      <c r="F14" s="50" t="s">
        <v>43</v>
      </c>
      <c r="G14" s="50" t="s">
        <v>4</v>
      </c>
      <c r="I14" s="21"/>
      <c r="J14" s="21"/>
    </row>
    <row r="15" spans="1:15" x14ac:dyDescent="0.25">
      <c r="I15" s="21"/>
      <c r="J15" s="21"/>
    </row>
    <row r="16" spans="1:15" ht="16.95" customHeight="1" x14ac:dyDescent="0.25">
      <c r="A16" s="161" t="s">
        <v>51</v>
      </c>
      <c r="B16" s="162"/>
      <c r="C16" s="51"/>
      <c r="I16" s="154" t="s">
        <v>51</v>
      </c>
      <c r="J16" s="155"/>
      <c r="K16" s="7"/>
      <c r="L16" s="8"/>
      <c r="M16" s="8"/>
      <c r="N16" s="8"/>
    </row>
    <row r="17" spans="1:15" x14ac:dyDescent="0.25">
      <c r="A17" s="5" t="s">
        <v>40</v>
      </c>
      <c r="B17" s="5" t="s">
        <v>41</v>
      </c>
      <c r="C17" s="4" t="s">
        <v>49</v>
      </c>
      <c r="D17" s="3" t="s">
        <v>36</v>
      </c>
      <c r="E17" s="3" t="s">
        <v>37</v>
      </c>
      <c r="F17" s="3" t="s">
        <v>38</v>
      </c>
      <c r="G17" s="3" t="s">
        <v>39</v>
      </c>
      <c r="I17" s="5" t="s">
        <v>40</v>
      </c>
      <c r="J17" s="5" t="s">
        <v>41</v>
      </c>
      <c r="K17" s="4" t="s">
        <v>49</v>
      </c>
      <c r="L17" s="6" t="s">
        <v>36</v>
      </c>
      <c r="M17" s="6" t="s">
        <v>37</v>
      </c>
      <c r="N17" s="6" t="s">
        <v>38</v>
      </c>
      <c r="O17" s="6" t="s">
        <v>39</v>
      </c>
    </row>
    <row r="18" spans="1:15" ht="18" customHeight="1" x14ac:dyDescent="0.25">
      <c r="A18" s="49">
        <v>0.38541666666666663</v>
      </c>
      <c r="B18" s="49">
        <v>0.39930555555555552</v>
      </c>
      <c r="C18" s="156" t="s">
        <v>57</v>
      </c>
      <c r="D18" s="157"/>
      <c r="E18" s="157"/>
      <c r="F18" s="157"/>
      <c r="G18" s="158"/>
      <c r="I18" s="49">
        <v>0.45833333333333331</v>
      </c>
      <c r="J18" s="49">
        <v>0.47222222222222221</v>
      </c>
      <c r="K18" s="50" t="s">
        <v>44</v>
      </c>
      <c r="L18" s="50" t="s">
        <v>18</v>
      </c>
      <c r="M18" s="50" t="s">
        <v>19</v>
      </c>
      <c r="N18" s="50" t="s">
        <v>7</v>
      </c>
      <c r="O18" s="50" t="s">
        <v>1</v>
      </c>
    </row>
    <row r="19" spans="1:15" ht="18" customHeight="1" x14ac:dyDescent="0.25">
      <c r="A19" s="49">
        <v>0.39930555555555552</v>
      </c>
      <c r="B19" s="49">
        <v>0.40972222222222221</v>
      </c>
      <c r="C19" s="50" t="s">
        <v>1</v>
      </c>
      <c r="D19" s="50" t="s">
        <v>44</v>
      </c>
      <c r="E19" s="50" t="s">
        <v>18</v>
      </c>
      <c r="F19" s="50" t="s">
        <v>19</v>
      </c>
      <c r="G19" s="50" t="s">
        <v>7</v>
      </c>
      <c r="I19" s="49">
        <v>0.47222222222222221</v>
      </c>
      <c r="J19" s="49">
        <v>0.4861111111111111</v>
      </c>
      <c r="K19" s="50" t="s">
        <v>1</v>
      </c>
      <c r="L19" s="50" t="s">
        <v>44</v>
      </c>
      <c r="M19" s="50" t="s">
        <v>18</v>
      </c>
      <c r="N19" s="50" t="s">
        <v>19</v>
      </c>
      <c r="O19" s="50" t="s">
        <v>7</v>
      </c>
    </row>
    <row r="20" spans="1:15" ht="18" customHeight="1" x14ac:dyDescent="0.25">
      <c r="A20" s="49">
        <v>0.40972222222222221</v>
      </c>
      <c r="B20" s="49">
        <v>0.4201388888888889</v>
      </c>
      <c r="C20" s="50" t="s">
        <v>7</v>
      </c>
      <c r="D20" s="50" t="s">
        <v>1</v>
      </c>
      <c r="E20" s="50" t="s">
        <v>44</v>
      </c>
      <c r="F20" s="50" t="s">
        <v>18</v>
      </c>
      <c r="G20" s="50" t="s">
        <v>19</v>
      </c>
      <c r="I20" s="49">
        <v>0.4861111111111111</v>
      </c>
      <c r="J20" s="49">
        <v>0.5</v>
      </c>
      <c r="K20" s="50" t="s">
        <v>7</v>
      </c>
      <c r="L20" s="50" t="s">
        <v>1</v>
      </c>
      <c r="M20" s="50" t="s">
        <v>44</v>
      </c>
      <c r="N20" s="50" t="s">
        <v>18</v>
      </c>
      <c r="O20" s="50" t="s">
        <v>19</v>
      </c>
    </row>
    <row r="21" spans="1:15" ht="18" customHeight="1" x14ac:dyDescent="0.25">
      <c r="A21" s="49">
        <v>0.4201388888888889</v>
      </c>
      <c r="B21" s="49">
        <v>0.43055555555555558</v>
      </c>
      <c r="C21" s="50" t="s">
        <v>19</v>
      </c>
      <c r="D21" s="50" t="s">
        <v>7</v>
      </c>
      <c r="E21" s="50" t="s">
        <v>1</v>
      </c>
      <c r="F21" s="50" t="s">
        <v>44</v>
      </c>
      <c r="G21" s="50" t="s">
        <v>18</v>
      </c>
      <c r="I21" s="49">
        <v>0.5</v>
      </c>
      <c r="J21" s="49">
        <v>0.51388888888888884</v>
      </c>
      <c r="K21" s="50" t="s">
        <v>19</v>
      </c>
      <c r="L21" s="50" t="s">
        <v>7</v>
      </c>
      <c r="M21" s="50" t="s">
        <v>1</v>
      </c>
      <c r="N21" s="50" t="s">
        <v>44</v>
      </c>
      <c r="O21" s="50" t="s">
        <v>18</v>
      </c>
    </row>
    <row r="22" spans="1:15" ht="18" customHeight="1" x14ac:dyDescent="0.25">
      <c r="A22" s="49">
        <v>0.43055555555555558</v>
      </c>
      <c r="B22" s="49">
        <v>0.44097222222222227</v>
      </c>
      <c r="C22" s="50" t="s">
        <v>18</v>
      </c>
      <c r="D22" s="50" t="s">
        <v>19</v>
      </c>
      <c r="E22" s="50" t="s">
        <v>7</v>
      </c>
      <c r="F22" s="50" t="s">
        <v>1</v>
      </c>
      <c r="G22" s="50" t="s">
        <v>44</v>
      </c>
      <c r="I22" s="49">
        <v>0.51388888888888884</v>
      </c>
      <c r="J22" s="49">
        <v>0.52777777777777768</v>
      </c>
      <c r="K22" s="50" t="s">
        <v>18</v>
      </c>
      <c r="L22" s="50" t="s">
        <v>19</v>
      </c>
      <c r="M22" s="50" t="s">
        <v>7</v>
      </c>
      <c r="N22" s="50" t="s">
        <v>1</v>
      </c>
      <c r="O22" s="50" t="s">
        <v>44</v>
      </c>
    </row>
    <row r="23" spans="1:15" x14ac:dyDescent="0.25">
      <c r="A23" s="49">
        <v>0.44097222222222227</v>
      </c>
      <c r="B23" s="49">
        <v>0.45138888888888895</v>
      </c>
      <c r="C23" s="50" t="s">
        <v>44</v>
      </c>
      <c r="D23" s="50" t="s">
        <v>18</v>
      </c>
      <c r="E23" s="50" t="s">
        <v>19</v>
      </c>
      <c r="F23" s="50" t="s">
        <v>7</v>
      </c>
      <c r="G23" s="50" t="s">
        <v>1</v>
      </c>
      <c r="I23" s="21"/>
      <c r="J23" s="21"/>
    </row>
    <row r="24" spans="1:15" ht="16.95" customHeight="1" x14ac:dyDescent="0.25"/>
    <row r="25" spans="1:15" x14ac:dyDescent="0.25">
      <c r="A25" s="154" t="s">
        <v>52</v>
      </c>
      <c r="B25" s="155"/>
      <c r="C25" s="7"/>
      <c r="D25" s="8"/>
      <c r="E25" s="8"/>
      <c r="F25" s="8"/>
      <c r="I25" s="154" t="s">
        <v>52</v>
      </c>
      <c r="J25" s="155"/>
      <c r="K25" s="7"/>
      <c r="L25" s="8"/>
      <c r="M25" s="8"/>
      <c r="N25" s="8"/>
    </row>
    <row r="26" spans="1:15" ht="19.05" customHeight="1" x14ac:dyDescent="0.25">
      <c r="A26" s="5" t="s">
        <v>40</v>
      </c>
      <c r="B26" s="5" t="s">
        <v>41</v>
      </c>
      <c r="C26" s="4" t="s">
        <v>49</v>
      </c>
      <c r="D26" s="6" t="s">
        <v>36</v>
      </c>
      <c r="E26" s="6" t="s">
        <v>37</v>
      </c>
      <c r="F26" s="6" t="s">
        <v>38</v>
      </c>
      <c r="G26" s="6" t="s">
        <v>39</v>
      </c>
      <c r="I26" s="5" t="s">
        <v>40</v>
      </c>
      <c r="J26" s="5" t="s">
        <v>41</v>
      </c>
      <c r="K26" s="4" t="s">
        <v>49</v>
      </c>
      <c r="L26" s="6" t="s">
        <v>36</v>
      </c>
      <c r="M26" s="6" t="s">
        <v>37</v>
      </c>
      <c r="N26" s="6" t="s">
        <v>38</v>
      </c>
      <c r="O26" s="6" t="s">
        <v>39</v>
      </c>
    </row>
    <row r="27" spans="1:15" ht="19.05" customHeight="1" x14ac:dyDescent="0.25">
      <c r="A27" s="49">
        <v>0.48958333333333331</v>
      </c>
      <c r="B27" s="49">
        <v>0.50347222222222221</v>
      </c>
      <c r="C27" s="156" t="s">
        <v>57</v>
      </c>
      <c r="D27" s="157"/>
      <c r="E27" s="157"/>
      <c r="F27" s="157"/>
      <c r="G27" s="158"/>
      <c r="I27" s="49">
        <v>0.5625</v>
      </c>
      <c r="J27" s="49">
        <v>0.57638888888888884</v>
      </c>
      <c r="K27" s="50" t="s">
        <v>28</v>
      </c>
      <c r="L27" s="50" t="s">
        <v>34</v>
      </c>
      <c r="M27" s="50" t="s">
        <v>12</v>
      </c>
      <c r="N27" s="50" t="s">
        <v>27</v>
      </c>
      <c r="O27" s="50" t="s">
        <v>14</v>
      </c>
    </row>
    <row r="28" spans="1:15" ht="19.05" customHeight="1" x14ac:dyDescent="0.25">
      <c r="A28" s="49">
        <v>0.50347222222222221</v>
      </c>
      <c r="B28" s="49">
        <v>0.51388888888888884</v>
      </c>
      <c r="C28" s="50" t="s">
        <v>14</v>
      </c>
      <c r="D28" s="50" t="s">
        <v>28</v>
      </c>
      <c r="E28" s="50" t="s">
        <v>34</v>
      </c>
      <c r="F28" s="50" t="s">
        <v>12</v>
      </c>
      <c r="G28" s="50" t="s">
        <v>27</v>
      </c>
      <c r="I28" s="49">
        <v>0.57638888888888884</v>
      </c>
      <c r="J28" s="49">
        <v>0.59027777777777768</v>
      </c>
      <c r="K28" s="50" t="s">
        <v>14</v>
      </c>
      <c r="L28" s="50" t="s">
        <v>28</v>
      </c>
      <c r="M28" s="50" t="s">
        <v>34</v>
      </c>
      <c r="N28" s="50" t="s">
        <v>12</v>
      </c>
      <c r="O28" s="50" t="s">
        <v>27</v>
      </c>
    </row>
    <row r="29" spans="1:15" ht="19.05" customHeight="1" x14ac:dyDescent="0.25">
      <c r="A29" s="49">
        <v>0.51388888888888884</v>
      </c>
      <c r="B29" s="49">
        <v>0.52430555555555547</v>
      </c>
      <c r="C29" s="50" t="s">
        <v>27</v>
      </c>
      <c r="D29" s="50" t="s">
        <v>14</v>
      </c>
      <c r="E29" s="50" t="s">
        <v>28</v>
      </c>
      <c r="F29" s="50" t="s">
        <v>34</v>
      </c>
      <c r="G29" s="50" t="s">
        <v>12</v>
      </c>
      <c r="I29" s="49">
        <v>0.59027777777777768</v>
      </c>
      <c r="J29" s="49">
        <v>0.60416666666666652</v>
      </c>
      <c r="K29" s="50" t="s">
        <v>27</v>
      </c>
      <c r="L29" s="50" t="s">
        <v>14</v>
      </c>
      <c r="M29" s="50" t="s">
        <v>28</v>
      </c>
      <c r="N29" s="50" t="s">
        <v>34</v>
      </c>
      <c r="O29" s="50" t="s">
        <v>12</v>
      </c>
    </row>
    <row r="30" spans="1:15" ht="19.05" customHeight="1" x14ac:dyDescent="0.25">
      <c r="A30" s="49">
        <v>0.52430555555555547</v>
      </c>
      <c r="B30" s="49">
        <v>0.5347222222222221</v>
      </c>
      <c r="C30" s="50" t="s">
        <v>12</v>
      </c>
      <c r="D30" s="50" t="s">
        <v>27</v>
      </c>
      <c r="E30" s="50" t="s">
        <v>14</v>
      </c>
      <c r="F30" s="50" t="s">
        <v>28</v>
      </c>
      <c r="G30" s="50" t="s">
        <v>34</v>
      </c>
      <c r="I30" s="49">
        <v>0.60416666666666652</v>
      </c>
      <c r="J30" s="49">
        <v>0.61805555555555536</v>
      </c>
      <c r="K30" s="50" t="s">
        <v>12</v>
      </c>
      <c r="L30" s="50" t="s">
        <v>27</v>
      </c>
      <c r="M30" s="50" t="s">
        <v>14</v>
      </c>
      <c r="N30" s="50" t="s">
        <v>28</v>
      </c>
      <c r="O30" s="50" t="s">
        <v>34</v>
      </c>
    </row>
    <row r="31" spans="1:15" x14ac:dyDescent="0.25">
      <c r="A31" s="49">
        <v>0.5347222222222221</v>
      </c>
      <c r="B31" s="49">
        <v>0.54513888888888873</v>
      </c>
      <c r="C31" s="50" t="s">
        <v>34</v>
      </c>
      <c r="D31" s="50" t="s">
        <v>12</v>
      </c>
      <c r="E31" s="50" t="s">
        <v>27</v>
      </c>
      <c r="F31" s="50" t="s">
        <v>14</v>
      </c>
      <c r="G31" s="50" t="s">
        <v>28</v>
      </c>
      <c r="I31" s="49">
        <v>0.61805555555555536</v>
      </c>
      <c r="J31" s="49">
        <v>0.6319444444444442</v>
      </c>
      <c r="K31" s="50" t="s">
        <v>34</v>
      </c>
      <c r="L31" s="50" t="s">
        <v>12</v>
      </c>
      <c r="M31" s="50" t="s">
        <v>27</v>
      </c>
      <c r="N31" s="50" t="s">
        <v>14</v>
      </c>
      <c r="O31" s="50" t="s">
        <v>28</v>
      </c>
    </row>
    <row r="32" spans="1:15" ht="16.95" customHeight="1" x14ac:dyDescent="0.25">
      <c r="A32" s="49">
        <v>0.54513888888888873</v>
      </c>
      <c r="B32" s="49">
        <v>0.55555555555555536</v>
      </c>
      <c r="C32" s="50" t="s">
        <v>28</v>
      </c>
      <c r="D32" s="50" t="s">
        <v>34</v>
      </c>
      <c r="E32" s="50" t="s">
        <v>12</v>
      </c>
      <c r="F32" s="50" t="s">
        <v>27</v>
      </c>
      <c r="G32" s="50" t="s">
        <v>14</v>
      </c>
      <c r="I32" s="21"/>
      <c r="J32" s="21"/>
    </row>
    <row r="34" spans="1:15" ht="19.05" customHeight="1" x14ac:dyDescent="0.25">
      <c r="A34" s="154" t="s">
        <v>53</v>
      </c>
      <c r="B34" s="155"/>
      <c r="C34" s="7"/>
      <c r="D34" s="8"/>
      <c r="E34" s="8"/>
      <c r="F34" s="8"/>
      <c r="I34" s="154" t="s">
        <v>53</v>
      </c>
      <c r="J34" s="155"/>
      <c r="K34" s="7"/>
      <c r="L34" s="8"/>
      <c r="M34" s="8"/>
      <c r="N34" s="8"/>
    </row>
    <row r="35" spans="1:15" ht="19.05" customHeight="1" x14ac:dyDescent="0.25">
      <c r="A35" s="5" t="s">
        <v>40</v>
      </c>
      <c r="B35" s="5" t="s">
        <v>41</v>
      </c>
      <c r="C35" s="4" t="s">
        <v>49</v>
      </c>
      <c r="D35" s="6" t="s">
        <v>36</v>
      </c>
      <c r="E35" s="6" t="s">
        <v>37</v>
      </c>
      <c r="F35" s="6" t="s">
        <v>38</v>
      </c>
      <c r="G35" s="6" t="s">
        <v>39</v>
      </c>
      <c r="I35" s="5" t="s">
        <v>40</v>
      </c>
      <c r="J35" s="5" t="s">
        <v>41</v>
      </c>
      <c r="K35" s="4" t="s">
        <v>49</v>
      </c>
      <c r="L35" s="6" t="s">
        <v>36</v>
      </c>
      <c r="M35" s="6" t="s">
        <v>37</v>
      </c>
      <c r="N35" s="6" t="s">
        <v>38</v>
      </c>
      <c r="O35" s="6" t="s">
        <v>39</v>
      </c>
    </row>
    <row r="36" spans="1:15" ht="19.05" customHeight="1" x14ac:dyDescent="0.25">
      <c r="A36" s="49">
        <v>0.57291666666666674</v>
      </c>
      <c r="B36" s="49">
        <v>0.58680555555555558</v>
      </c>
      <c r="C36" s="156" t="s">
        <v>57</v>
      </c>
      <c r="D36" s="157"/>
      <c r="E36" s="157"/>
      <c r="F36" s="157"/>
      <c r="G36" s="158"/>
      <c r="I36" s="49">
        <v>0.64583333333333337</v>
      </c>
      <c r="J36" s="49">
        <v>0.65972222222222221</v>
      </c>
      <c r="K36" s="50" t="s">
        <v>22</v>
      </c>
      <c r="L36" s="50" t="s">
        <v>2</v>
      </c>
      <c r="M36" s="50" t="s">
        <v>45</v>
      </c>
      <c r="N36" s="50" t="s">
        <v>46</v>
      </c>
      <c r="O36" s="50" t="s">
        <v>6</v>
      </c>
    </row>
    <row r="37" spans="1:15" ht="19.05" customHeight="1" x14ac:dyDescent="0.25">
      <c r="A37" s="49">
        <v>0.58680555555555558</v>
      </c>
      <c r="B37" s="49">
        <v>0.59722222222222221</v>
      </c>
      <c r="C37" s="50" t="s">
        <v>6</v>
      </c>
      <c r="D37" s="50" t="s">
        <v>22</v>
      </c>
      <c r="E37" s="50" t="s">
        <v>2</v>
      </c>
      <c r="F37" s="50" t="s">
        <v>45</v>
      </c>
      <c r="G37" s="50" t="s">
        <v>46</v>
      </c>
      <c r="I37" s="49">
        <v>0.65972222222222221</v>
      </c>
      <c r="J37" s="49">
        <v>0.67361111111111105</v>
      </c>
      <c r="K37" s="50" t="s">
        <v>6</v>
      </c>
      <c r="L37" s="50" t="s">
        <v>22</v>
      </c>
      <c r="M37" s="50" t="s">
        <v>2</v>
      </c>
      <c r="N37" s="50" t="s">
        <v>45</v>
      </c>
      <c r="O37" s="50" t="s">
        <v>46</v>
      </c>
    </row>
    <row r="38" spans="1:15" ht="19.05" customHeight="1" x14ac:dyDescent="0.25">
      <c r="A38" s="49">
        <v>0.59722222222222221</v>
      </c>
      <c r="B38" s="49">
        <v>0.60763888888888884</v>
      </c>
      <c r="C38" s="50" t="s">
        <v>46</v>
      </c>
      <c r="D38" s="50" t="s">
        <v>6</v>
      </c>
      <c r="E38" s="50" t="s">
        <v>22</v>
      </c>
      <c r="F38" s="50" t="s">
        <v>2</v>
      </c>
      <c r="G38" s="50" t="s">
        <v>45</v>
      </c>
      <c r="I38" s="49">
        <v>0.67361111111111105</v>
      </c>
      <c r="J38" s="49">
        <v>0.68749999999999989</v>
      </c>
      <c r="K38" s="50" t="s">
        <v>46</v>
      </c>
      <c r="L38" s="50" t="s">
        <v>6</v>
      </c>
      <c r="M38" s="50" t="s">
        <v>22</v>
      </c>
      <c r="N38" s="50" t="s">
        <v>2</v>
      </c>
      <c r="O38" s="50" t="s">
        <v>45</v>
      </c>
    </row>
    <row r="39" spans="1:15" x14ac:dyDescent="0.25">
      <c r="A39" s="49">
        <v>0.60763888888888884</v>
      </c>
      <c r="B39" s="49">
        <v>0.61805555555555547</v>
      </c>
      <c r="C39" s="50" t="s">
        <v>45</v>
      </c>
      <c r="D39" s="50" t="s">
        <v>46</v>
      </c>
      <c r="E39" s="50" t="s">
        <v>6</v>
      </c>
      <c r="F39" s="50" t="s">
        <v>22</v>
      </c>
      <c r="G39" s="50" t="s">
        <v>2</v>
      </c>
      <c r="I39" s="49">
        <v>0.68749999999999989</v>
      </c>
      <c r="J39" s="49">
        <v>0.70138888888888873</v>
      </c>
      <c r="K39" s="50" t="s">
        <v>45</v>
      </c>
      <c r="L39" s="50" t="s">
        <v>46</v>
      </c>
      <c r="M39" s="50" t="s">
        <v>6</v>
      </c>
      <c r="N39" s="50" t="s">
        <v>22</v>
      </c>
      <c r="O39" s="50" t="s">
        <v>2</v>
      </c>
    </row>
    <row r="40" spans="1:15" ht="16.95" customHeight="1" x14ac:dyDescent="0.25">
      <c r="A40" s="49">
        <v>0.61805555555555547</v>
      </c>
      <c r="B40" s="49">
        <v>0.6284722222222221</v>
      </c>
      <c r="C40" s="50" t="s">
        <v>2</v>
      </c>
      <c r="D40" s="50" t="s">
        <v>45</v>
      </c>
      <c r="E40" s="50" t="s">
        <v>46</v>
      </c>
      <c r="F40" s="50" t="s">
        <v>6</v>
      </c>
      <c r="G40" s="50" t="s">
        <v>22</v>
      </c>
      <c r="I40" s="49">
        <v>0.70138888888888873</v>
      </c>
      <c r="J40" s="49">
        <v>0.71527777777777757</v>
      </c>
      <c r="K40" s="50" t="s">
        <v>2</v>
      </c>
      <c r="L40" s="50" t="s">
        <v>45</v>
      </c>
      <c r="M40" s="50" t="s">
        <v>46</v>
      </c>
      <c r="N40" s="50" t="s">
        <v>6</v>
      </c>
      <c r="O40" s="50" t="s">
        <v>22</v>
      </c>
    </row>
    <row r="41" spans="1:15" x14ac:dyDescent="0.25">
      <c r="A41" s="49">
        <v>0.6284722222222221</v>
      </c>
      <c r="B41" s="49">
        <v>0.63888888888888873</v>
      </c>
      <c r="C41" s="50" t="s">
        <v>22</v>
      </c>
      <c r="D41" s="50" t="s">
        <v>2</v>
      </c>
      <c r="E41" s="50" t="s">
        <v>45</v>
      </c>
      <c r="F41" s="50" t="s">
        <v>46</v>
      </c>
      <c r="G41" s="50" t="s">
        <v>6</v>
      </c>
      <c r="I41" s="21"/>
      <c r="J41" s="21"/>
    </row>
    <row r="42" spans="1:15" ht="19.05" customHeight="1" x14ac:dyDescent="0.25"/>
    <row r="43" spans="1:15" ht="19.05" customHeight="1" x14ac:dyDescent="0.25">
      <c r="A43" s="154" t="s">
        <v>54</v>
      </c>
      <c r="B43" s="155"/>
      <c r="C43" s="7"/>
      <c r="D43" s="8"/>
      <c r="E43" s="8"/>
      <c r="F43" s="8"/>
      <c r="I43" s="154" t="s">
        <v>54</v>
      </c>
      <c r="J43" s="155"/>
      <c r="K43" s="7"/>
      <c r="L43" s="8"/>
      <c r="M43" s="8"/>
      <c r="N43" s="8"/>
    </row>
    <row r="44" spans="1:15" ht="19.05" customHeight="1" x14ac:dyDescent="0.25">
      <c r="A44" s="5" t="s">
        <v>40</v>
      </c>
      <c r="B44" s="5" t="s">
        <v>41</v>
      </c>
      <c r="C44" s="4" t="s">
        <v>49</v>
      </c>
      <c r="D44" s="6" t="s">
        <v>36</v>
      </c>
      <c r="E44" s="6" t="s">
        <v>37</v>
      </c>
      <c r="F44" s="6" t="s">
        <v>38</v>
      </c>
      <c r="G44" s="6" t="s">
        <v>39</v>
      </c>
      <c r="I44" s="5" t="s">
        <v>40</v>
      </c>
      <c r="J44" s="5" t="s">
        <v>41</v>
      </c>
      <c r="K44" s="4" t="s">
        <v>49</v>
      </c>
      <c r="L44" s="6" t="s">
        <v>36</v>
      </c>
      <c r="M44" s="6" t="s">
        <v>37</v>
      </c>
      <c r="N44" s="6" t="s">
        <v>38</v>
      </c>
      <c r="O44" s="6" t="s">
        <v>39</v>
      </c>
    </row>
    <row r="45" spans="1:15" ht="19.05" customHeight="1" x14ac:dyDescent="0.25">
      <c r="A45" s="49">
        <v>0.67708333333333337</v>
      </c>
      <c r="B45" s="49">
        <v>0.69097222222222221</v>
      </c>
      <c r="C45" s="156" t="s">
        <v>57</v>
      </c>
      <c r="D45" s="157"/>
      <c r="E45" s="157"/>
      <c r="F45" s="157"/>
      <c r="G45" s="158"/>
      <c r="I45" s="49">
        <v>0.75</v>
      </c>
      <c r="J45" s="49">
        <v>0.76388888888888884</v>
      </c>
      <c r="K45" s="50" t="s">
        <v>24</v>
      </c>
      <c r="L45" s="50" t="s">
        <v>47</v>
      </c>
      <c r="M45" s="50" t="s">
        <v>35</v>
      </c>
      <c r="N45" s="50" t="s">
        <v>48</v>
      </c>
      <c r="O45" s="50" t="s">
        <v>31</v>
      </c>
    </row>
    <row r="46" spans="1:15" ht="19.05" customHeight="1" x14ac:dyDescent="0.25">
      <c r="A46" s="49">
        <v>0.69097222222222221</v>
      </c>
      <c r="B46" s="49">
        <v>0.70138888888888884</v>
      </c>
      <c r="C46" s="50" t="s">
        <v>31</v>
      </c>
      <c r="D46" s="50" t="s">
        <v>24</v>
      </c>
      <c r="E46" s="50" t="s">
        <v>47</v>
      </c>
      <c r="F46" s="50" t="s">
        <v>35</v>
      </c>
      <c r="G46" s="50" t="s">
        <v>48</v>
      </c>
      <c r="I46" s="49">
        <v>0.76388888888888884</v>
      </c>
      <c r="J46" s="49">
        <v>0.77777777777777768</v>
      </c>
      <c r="K46" s="50" t="s">
        <v>31</v>
      </c>
      <c r="L46" s="50" t="s">
        <v>24</v>
      </c>
      <c r="M46" s="50" t="s">
        <v>47</v>
      </c>
      <c r="N46" s="50" t="s">
        <v>35</v>
      </c>
      <c r="O46" s="50" t="s">
        <v>48</v>
      </c>
    </row>
    <row r="47" spans="1:15" x14ac:dyDescent="0.25">
      <c r="A47" s="49">
        <v>0.70138888888888884</v>
      </c>
      <c r="B47" s="49">
        <v>0.71180555555555547</v>
      </c>
      <c r="C47" s="50" t="s">
        <v>48</v>
      </c>
      <c r="D47" s="50" t="s">
        <v>31</v>
      </c>
      <c r="E47" s="50" t="s">
        <v>24</v>
      </c>
      <c r="F47" s="50" t="s">
        <v>47</v>
      </c>
      <c r="G47" s="50" t="s">
        <v>35</v>
      </c>
      <c r="I47" s="49">
        <v>0.77777777777777768</v>
      </c>
      <c r="J47" s="49">
        <v>0.79166666666666652</v>
      </c>
      <c r="K47" s="50" t="s">
        <v>48</v>
      </c>
      <c r="L47" s="50" t="s">
        <v>31</v>
      </c>
      <c r="M47" s="50" t="s">
        <v>24</v>
      </c>
      <c r="N47" s="50" t="s">
        <v>47</v>
      </c>
      <c r="O47" s="50" t="s">
        <v>35</v>
      </c>
    </row>
    <row r="48" spans="1:15" ht="16.95" customHeight="1" x14ac:dyDescent="0.25">
      <c r="A48" s="49">
        <v>0.71180555555555547</v>
      </c>
      <c r="B48" s="49">
        <v>0.7222222222222221</v>
      </c>
      <c r="C48" s="50" t="s">
        <v>35</v>
      </c>
      <c r="D48" s="50" t="s">
        <v>48</v>
      </c>
      <c r="E48" s="50" t="s">
        <v>31</v>
      </c>
      <c r="F48" s="50" t="s">
        <v>24</v>
      </c>
      <c r="G48" s="50" t="s">
        <v>47</v>
      </c>
      <c r="I48" s="49">
        <v>0.79166666666666652</v>
      </c>
      <c r="J48" s="49">
        <v>0.80555555555555536</v>
      </c>
      <c r="K48" s="50" t="s">
        <v>35</v>
      </c>
      <c r="L48" s="50" t="s">
        <v>48</v>
      </c>
      <c r="M48" s="50" t="s">
        <v>31</v>
      </c>
      <c r="N48" s="50" t="s">
        <v>24</v>
      </c>
      <c r="O48" s="50" t="s">
        <v>47</v>
      </c>
    </row>
    <row r="49" spans="1:15" x14ac:dyDescent="0.25">
      <c r="A49" s="49">
        <v>0.7222222222222221</v>
      </c>
      <c r="B49" s="49">
        <v>0.73263888888888873</v>
      </c>
      <c r="C49" s="50" t="s">
        <v>47</v>
      </c>
      <c r="D49" s="50" t="s">
        <v>35</v>
      </c>
      <c r="E49" s="50" t="s">
        <v>48</v>
      </c>
      <c r="F49" s="50" t="s">
        <v>31</v>
      </c>
      <c r="G49" s="50" t="s">
        <v>24</v>
      </c>
      <c r="I49" s="49">
        <v>0.80555555555555536</v>
      </c>
      <c r="J49" s="49">
        <v>0.8194444444444442</v>
      </c>
      <c r="K49" s="50" t="s">
        <v>47</v>
      </c>
      <c r="L49" s="50" t="s">
        <v>35</v>
      </c>
      <c r="M49" s="50" t="s">
        <v>48</v>
      </c>
      <c r="N49" s="50" t="s">
        <v>31</v>
      </c>
      <c r="O49" s="50" t="s">
        <v>24</v>
      </c>
    </row>
    <row r="50" spans="1:15" ht="19.05" customHeight="1" x14ac:dyDescent="0.25">
      <c r="A50" s="49">
        <v>0.73263888888888873</v>
      </c>
      <c r="B50" s="49">
        <v>0.74305555555555536</v>
      </c>
      <c r="C50" s="50" t="s">
        <v>24</v>
      </c>
      <c r="D50" s="50" t="s">
        <v>47</v>
      </c>
      <c r="E50" s="50" t="s">
        <v>35</v>
      </c>
      <c r="F50" s="50" t="s">
        <v>48</v>
      </c>
      <c r="G50" s="50" t="s">
        <v>31</v>
      </c>
      <c r="I50" s="21"/>
      <c r="J50" s="21"/>
    </row>
    <row r="51" spans="1:15" ht="19.05" customHeight="1" x14ac:dyDescent="0.25"/>
    <row r="52" spans="1:15" ht="19.05" customHeight="1" x14ac:dyDescent="0.25">
      <c r="A52" s="153"/>
      <c r="B52" s="153"/>
      <c r="I52" s="153"/>
      <c r="J52" s="153"/>
    </row>
    <row r="53" spans="1:15" ht="19.05" customHeight="1" x14ac:dyDescent="0.25">
      <c r="A53" s="12"/>
      <c r="B53" s="12"/>
      <c r="C53" s="61"/>
      <c r="D53" s="62"/>
      <c r="E53" s="62"/>
      <c r="F53" s="62"/>
      <c r="G53" s="62"/>
      <c r="I53" s="12"/>
      <c r="J53" s="12"/>
      <c r="K53" s="61"/>
      <c r="L53" s="62"/>
      <c r="M53" s="62"/>
      <c r="N53" s="62"/>
      <c r="O53" s="62"/>
    </row>
    <row r="54" spans="1:15" ht="19.05" customHeight="1" x14ac:dyDescent="0.25">
      <c r="A54" s="82"/>
      <c r="B54" s="82"/>
      <c r="C54" s="153"/>
      <c r="D54" s="153"/>
      <c r="E54" s="153"/>
      <c r="F54" s="153"/>
      <c r="G54" s="153"/>
      <c r="I54" s="82"/>
      <c r="J54" s="82"/>
    </row>
    <row r="55" spans="1:15" x14ac:dyDescent="0.25">
      <c r="A55" s="82"/>
      <c r="B55" s="82"/>
      <c r="I55" s="82"/>
      <c r="J55" s="82"/>
    </row>
    <row r="56" spans="1:15" ht="16.95" customHeight="1" x14ac:dyDescent="0.25">
      <c r="A56" s="82"/>
      <c r="B56" s="82"/>
      <c r="I56" s="82"/>
      <c r="J56" s="82"/>
    </row>
    <row r="57" spans="1:15" x14ac:dyDescent="0.25">
      <c r="A57" s="82"/>
      <c r="B57" s="82"/>
      <c r="I57" s="82"/>
      <c r="J57" s="82"/>
    </row>
    <row r="58" spans="1:15" ht="19.05" customHeight="1" x14ac:dyDescent="0.25">
      <c r="A58" s="82"/>
      <c r="B58" s="82"/>
      <c r="I58" s="82"/>
      <c r="J58" s="82"/>
    </row>
    <row r="59" spans="1:15" ht="19.05" customHeight="1" x14ac:dyDescent="0.25">
      <c r="A59" s="82"/>
      <c r="B59" s="82"/>
    </row>
    <row r="60" spans="1:15" ht="19.05" customHeight="1" x14ac:dyDescent="0.25"/>
    <row r="61" spans="1:15" ht="19.05" customHeight="1" x14ac:dyDescent="0.25">
      <c r="B61" s="21"/>
    </row>
    <row r="62" spans="1:15" ht="19.05" customHeight="1" x14ac:dyDescent="0.25">
      <c r="A62" s="21"/>
      <c r="B62" s="21"/>
    </row>
    <row r="63" spans="1:15" x14ac:dyDescent="0.25">
      <c r="A63" s="21"/>
      <c r="B63" s="21"/>
    </row>
    <row r="64" spans="1:15" ht="16.95" customHeight="1" x14ac:dyDescent="0.25">
      <c r="A64" s="21"/>
      <c r="B64" s="21"/>
    </row>
    <row r="65" spans="1:2" x14ac:dyDescent="0.25">
      <c r="A65" s="21"/>
      <c r="B65" s="21"/>
    </row>
    <row r="66" spans="1:2" ht="19.05" customHeight="1" x14ac:dyDescent="0.25">
      <c r="A66" s="21"/>
      <c r="B66" s="21"/>
    </row>
    <row r="67" spans="1:2" ht="19.05" customHeight="1" x14ac:dyDescent="0.25">
      <c r="A67" s="21"/>
      <c r="B67" s="21"/>
    </row>
    <row r="68" spans="1:2" ht="19.05" customHeight="1" x14ac:dyDescent="0.25"/>
  </sheetData>
  <mergeCells count="20">
    <mergeCell ref="I34:J34"/>
    <mergeCell ref="C36:G36"/>
    <mergeCell ref="A7:B7"/>
    <mergeCell ref="A16:B16"/>
    <mergeCell ref="A25:B25"/>
    <mergeCell ref="A34:B34"/>
    <mergeCell ref="A5:G5"/>
    <mergeCell ref="I5:O5"/>
    <mergeCell ref="C9:G9"/>
    <mergeCell ref="C18:G18"/>
    <mergeCell ref="C27:G27"/>
    <mergeCell ref="I7:J7"/>
    <mergeCell ref="I16:J16"/>
    <mergeCell ref="I25:J25"/>
    <mergeCell ref="A52:B52"/>
    <mergeCell ref="I43:J43"/>
    <mergeCell ref="I52:J52"/>
    <mergeCell ref="C45:G45"/>
    <mergeCell ref="C54:G54"/>
    <mergeCell ref="A43:B43"/>
  </mergeCells>
  <pageMargins left="0.7" right="0.7" top="0.75" bottom="0.75" header="0.3" footer="0.3"/>
  <pageSetup scale="61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65"/>
  <sheetViews>
    <sheetView workbookViewId="0">
      <selection activeCell="J26" sqref="J26"/>
    </sheetView>
  </sheetViews>
  <sheetFormatPr defaultColWidth="11" defaultRowHeight="16.95" customHeight="1" x14ac:dyDescent="0.25"/>
  <cols>
    <col min="1" max="1" width="11" style="15"/>
    <col min="2" max="3" width="23.21875" style="15" customWidth="1"/>
    <col min="4" max="5" width="23.21875" style="16" customWidth="1"/>
    <col min="6" max="16384" width="11" style="1"/>
  </cols>
  <sheetData>
    <row r="1" spans="1:5" ht="16.95" customHeight="1" x14ac:dyDescent="0.25">
      <c r="B1" s="14">
        <v>43646</v>
      </c>
    </row>
    <row r="2" spans="1:5" ht="28.05" customHeight="1" x14ac:dyDescent="0.25">
      <c r="A2" s="46"/>
      <c r="B2" s="35" t="s">
        <v>79</v>
      </c>
      <c r="C2" s="20" t="s">
        <v>80</v>
      </c>
      <c r="D2" s="18" t="s">
        <v>61</v>
      </c>
      <c r="E2" s="19" t="s">
        <v>60</v>
      </c>
    </row>
    <row r="3" spans="1:5" ht="16.95" customHeight="1" x14ac:dyDescent="0.25">
      <c r="A3" s="109">
        <v>0.29166666666666669</v>
      </c>
      <c r="B3" s="110"/>
      <c r="C3" s="110"/>
      <c r="D3" s="109"/>
      <c r="E3" s="109"/>
    </row>
    <row r="4" spans="1:5" ht="30" customHeight="1" x14ac:dyDescent="0.25">
      <c r="A4" s="109">
        <v>0.30208333333333331</v>
      </c>
      <c r="B4" s="56"/>
      <c r="C4" s="110"/>
      <c r="D4" s="109"/>
      <c r="E4" s="109"/>
    </row>
    <row r="5" spans="1:5" s="13" customFormat="1" ht="16.95" customHeight="1" x14ac:dyDescent="0.25">
      <c r="A5" s="109">
        <v>0.3125</v>
      </c>
      <c r="B5" s="56"/>
      <c r="C5" s="27"/>
      <c r="D5" s="27"/>
      <c r="E5" s="27"/>
    </row>
    <row r="6" spans="1:5" ht="16.95" customHeight="1" x14ac:dyDescent="0.25">
      <c r="A6" s="109">
        <v>0.32291666666666702</v>
      </c>
      <c r="B6" s="56"/>
      <c r="C6" s="110"/>
      <c r="D6" s="109"/>
      <c r="E6" s="109"/>
    </row>
    <row r="7" spans="1:5" ht="16.95" customHeight="1" x14ac:dyDescent="0.25">
      <c r="A7" s="109">
        <v>0.33333333333333298</v>
      </c>
      <c r="B7" s="114"/>
      <c r="C7" s="110"/>
      <c r="D7" s="109"/>
      <c r="E7" s="109"/>
    </row>
    <row r="8" spans="1:5" ht="16.95" customHeight="1" x14ac:dyDescent="0.25">
      <c r="A8" s="109">
        <v>0.34375</v>
      </c>
      <c r="B8" s="114"/>
      <c r="C8" s="110"/>
      <c r="D8" s="109"/>
      <c r="E8" s="109"/>
    </row>
    <row r="9" spans="1:5" ht="16.95" customHeight="1" x14ac:dyDescent="0.25">
      <c r="A9" s="109">
        <v>0.35416666666666602</v>
      </c>
      <c r="B9" s="114"/>
      <c r="C9" s="110"/>
      <c r="D9" s="109"/>
      <c r="E9" s="109"/>
    </row>
    <row r="10" spans="1:5" ht="16.95" customHeight="1" x14ac:dyDescent="0.25">
      <c r="A10" s="109">
        <v>0.36458333333333298</v>
      </c>
      <c r="B10" s="114"/>
      <c r="C10" s="110"/>
      <c r="D10" s="109"/>
      <c r="E10" s="109"/>
    </row>
    <row r="11" spans="1:5" ht="16.95" customHeight="1" x14ac:dyDescent="0.25">
      <c r="A11" s="109">
        <v>0.375</v>
      </c>
      <c r="B11" s="114"/>
      <c r="C11" s="110"/>
      <c r="D11" s="109"/>
      <c r="E11" s="109"/>
    </row>
    <row r="12" spans="1:5" ht="16.95" customHeight="1" x14ac:dyDescent="0.25">
      <c r="A12" s="109">
        <v>0.38541666666666602</v>
      </c>
      <c r="B12" s="114"/>
      <c r="C12" s="110"/>
      <c r="D12" s="109"/>
      <c r="E12" s="109"/>
    </row>
    <row r="13" spans="1:5" ht="13.8" x14ac:dyDescent="0.25">
      <c r="A13" s="109">
        <v>0.39583333333333298</v>
      </c>
      <c r="B13" s="244" t="s">
        <v>73</v>
      </c>
      <c r="C13" s="110"/>
      <c r="D13" s="109"/>
      <c r="E13" s="109"/>
    </row>
    <row r="14" spans="1:5" ht="16.95" customHeight="1" x14ac:dyDescent="0.25">
      <c r="A14" s="109">
        <v>0.40625</v>
      </c>
      <c r="B14" s="243"/>
      <c r="C14" s="110"/>
      <c r="D14" s="109"/>
      <c r="E14" s="109"/>
    </row>
    <row r="15" spans="1:5" ht="16.95" customHeight="1" x14ac:dyDescent="0.25">
      <c r="A15" s="109">
        <v>0.41666666666666702</v>
      </c>
      <c r="B15" s="243"/>
      <c r="C15" s="110"/>
      <c r="D15" s="109"/>
      <c r="E15" s="109"/>
    </row>
    <row r="16" spans="1:5" ht="16.95" customHeight="1" x14ac:dyDescent="0.25">
      <c r="A16" s="109">
        <v>0.42708333333333298</v>
      </c>
      <c r="B16" s="243"/>
      <c r="C16" s="110"/>
      <c r="D16" s="109"/>
      <c r="E16" s="109"/>
    </row>
    <row r="17" spans="1:5" ht="16.95" customHeight="1" x14ac:dyDescent="0.25">
      <c r="A17" s="109">
        <v>0.4375</v>
      </c>
      <c r="B17" s="243"/>
      <c r="C17" s="110"/>
      <c r="D17" s="109"/>
      <c r="E17" s="109"/>
    </row>
    <row r="18" spans="1:5" ht="16.95" customHeight="1" x14ac:dyDescent="0.25">
      <c r="A18" s="109">
        <v>0.44791666666666602</v>
      </c>
      <c r="B18" s="243"/>
      <c r="C18" s="110"/>
      <c r="D18" s="109"/>
      <c r="E18" s="109"/>
    </row>
    <row r="19" spans="1:5" ht="16.95" customHeight="1" x14ac:dyDescent="0.25">
      <c r="A19" s="109">
        <v>0.45833333333333298</v>
      </c>
      <c r="B19" s="242" t="s">
        <v>72</v>
      </c>
      <c r="C19" s="110"/>
      <c r="D19" s="109"/>
      <c r="E19" s="109"/>
    </row>
    <row r="20" spans="1:5" ht="16.95" customHeight="1" x14ac:dyDescent="0.25">
      <c r="A20" s="109">
        <v>0.46875</v>
      </c>
      <c r="B20" s="243"/>
      <c r="C20" s="110"/>
      <c r="D20" s="109"/>
      <c r="E20" s="109"/>
    </row>
    <row r="21" spans="1:5" ht="16.95" customHeight="1" x14ac:dyDescent="0.25">
      <c r="A21" s="109">
        <v>0.47916666666666602</v>
      </c>
      <c r="B21" s="243"/>
      <c r="C21" s="110"/>
      <c r="D21" s="109"/>
      <c r="E21" s="109"/>
    </row>
    <row r="22" spans="1:5" ht="16.95" customHeight="1" x14ac:dyDescent="0.25">
      <c r="A22" s="109">
        <v>0.48958333333333298</v>
      </c>
      <c r="B22" s="243"/>
      <c r="C22" s="110"/>
      <c r="D22" s="109"/>
      <c r="E22" s="109"/>
    </row>
    <row r="23" spans="1:5" ht="16.95" customHeight="1" x14ac:dyDescent="0.25">
      <c r="A23" s="109">
        <v>0.5</v>
      </c>
      <c r="B23" s="243"/>
      <c r="C23" s="110"/>
      <c r="D23" s="109"/>
      <c r="E23" s="109"/>
    </row>
    <row r="24" spans="1:5" ht="13.8" x14ac:dyDescent="0.25">
      <c r="A24" s="109">
        <v>0.51041666666666596</v>
      </c>
      <c r="B24" s="243"/>
      <c r="C24" s="110"/>
      <c r="D24" s="109"/>
      <c r="E24" s="109"/>
    </row>
    <row r="25" spans="1:5" ht="26.4" x14ac:dyDescent="0.25">
      <c r="A25" s="109">
        <v>0.52083333333333304</v>
      </c>
      <c r="B25" s="243"/>
      <c r="C25" s="110"/>
      <c r="D25" s="113" t="s">
        <v>76</v>
      </c>
      <c r="E25" s="242" t="s">
        <v>78</v>
      </c>
    </row>
    <row r="26" spans="1:5" ht="13.8" x14ac:dyDescent="0.25">
      <c r="A26" s="109">
        <v>0.531249999999999</v>
      </c>
      <c r="B26" s="243"/>
      <c r="C26" s="110"/>
      <c r="D26" s="113"/>
      <c r="E26" s="245"/>
    </row>
    <row r="27" spans="1:5" ht="13.95" customHeight="1" x14ac:dyDescent="0.25">
      <c r="A27" s="109">
        <v>0.54166666666666596</v>
      </c>
      <c r="B27" s="243"/>
      <c r="C27" s="110"/>
      <c r="D27" s="113"/>
      <c r="E27" s="245"/>
    </row>
    <row r="28" spans="1:5" ht="13.8" x14ac:dyDescent="0.25">
      <c r="A28" s="109">
        <v>0.55208333333333304</v>
      </c>
      <c r="B28" s="243"/>
      <c r="C28" s="110"/>
      <c r="D28" s="113"/>
      <c r="E28" s="245"/>
    </row>
    <row r="29" spans="1:5" ht="13.8" x14ac:dyDescent="0.25">
      <c r="A29" s="109">
        <v>0.562499999999999</v>
      </c>
      <c r="B29" s="243"/>
      <c r="C29" s="110"/>
      <c r="D29" s="113"/>
      <c r="E29" s="109"/>
    </row>
    <row r="30" spans="1:5" ht="16.95" customHeight="1" x14ac:dyDescent="0.25">
      <c r="A30" s="109">
        <v>0.57291666666666596</v>
      </c>
      <c r="B30" s="243"/>
      <c r="C30" s="110"/>
      <c r="D30" s="113"/>
      <c r="E30" s="109"/>
    </row>
    <row r="31" spans="1:5" ht="16.95" customHeight="1" x14ac:dyDescent="0.25">
      <c r="A31" s="109">
        <v>0.58333333333333304</v>
      </c>
      <c r="B31" s="243"/>
      <c r="C31" s="110"/>
      <c r="D31" s="113"/>
      <c r="E31" s="109"/>
    </row>
    <row r="32" spans="1:5" ht="16.95" customHeight="1" x14ac:dyDescent="0.25">
      <c r="A32" s="109">
        <v>0.593749999999999</v>
      </c>
      <c r="B32" s="243"/>
      <c r="C32" s="110"/>
      <c r="D32" s="113"/>
      <c r="E32" s="109"/>
    </row>
    <row r="33" spans="1:5" ht="16.95" customHeight="1" x14ac:dyDescent="0.25">
      <c r="A33" s="109">
        <v>0.60416666666666596</v>
      </c>
      <c r="B33" s="243"/>
      <c r="C33" s="110"/>
      <c r="D33" s="113"/>
      <c r="E33" s="242" t="s">
        <v>74</v>
      </c>
    </row>
    <row r="34" spans="1:5" ht="16.95" customHeight="1" x14ac:dyDescent="0.25">
      <c r="A34" s="109">
        <v>0.61458333333333304</v>
      </c>
      <c r="B34" s="243"/>
      <c r="C34" s="110"/>
      <c r="D34" s="113"/>
      <c r="E34" s="243"/>
    </row>
    <row r="35" spans="1:5" ht="16.95" customHeight="1" x14ac:dyDescent="0.25">
      <c r="A35" s="109">
        <v>0.624999999999999</v>
      </c>
      <c r="B35" s="243"/>
      <c r="C35" s="110"/>
      <c r="D35" s="113"/>
      <c r="E35" s="243"/>
    </row>
    <row r="36" spans="1:5" ht="16.95" customHeight="1" x14ac:dyDescent="0.25">
      <c r="A36" s="109">
        <v>0.63541666666666596</v>
      </c>
      <c r="B36" s="243"/>
      <c r="C36" s="110"/>
      <c r="D36" s="113"/>
      <c r="E36" s="243"/>
    </row>
    <row r="37" spans="1:5" ht="16.95" customHeight="1" x14ac:dyDescent="0.25">
      <c r="A37" s="109">
        <v>0.64583333333333204</v>
      </c>
      <c r="B37" s="243"/>
      <c r="C37" s="110"/>
      <c r="D37" s="113"/>
      <c r="E37" s="243"/>
    </row>
    <row r="38" spans="1:5" ht="16.95" customHeight="1" x14ac:dyDescent="0.25">
      <c r="A38" s="109">
        <v>0.656249999999999</v>
      </c>
      <c r="B38" s="243"/>
      <c r="C38" s="110"/>
      <c r="D38" s="113"/>
      <c r="E38" s="243"/>
    </row>
    <row r="39" spans="1:5" ht="16.95" customHeight="1" x14ac:dyDescent="0.25">
      <c r="A39" s="109">
        <v>0.66666666666666596</v>
      </c>
      <c r="B39" s="243"/>
      <c r="C39" s="110"/>
      <c r="D39" s="113"/>
      <c r="E39" s="243"/>
    </row>
    <row r="40" spans="1:5" ht="16.95" customHeight="1" x14ac:dyDescent="0.25">
      <c r="A40" s="109">
        <v>0.67708333333333204</v>
      </c>
      <c r="B40" s="243"/>
      <c r="C40" s="110"/>
      <c r="D40" s="113"/>
      <c r="E40" s="243"/>
    </row>
    <row r="41" spans="1:5" ht="16.95" customHeight="1" x14ac:dyDescent="0.25">
      <c r="A41" s="109">
        <v>0.687499999999999</v>
      </c>
      <c r="B41" s="57"/>
      <c r="C41" s="110"/>
      <c r="D41" s="113"/>
      <c r="E41" s="243"/>
    </row>
    <row r="42" spans="1:5" ht="16.95" customHeight="1" x14ac:dyDescent="0.25">
      <c r="A42" s="109">
        <v>0.69791666666666596</v>
      </c>
      <c r="B42" s="57"/>
      <c r="C42" s="110"/>
      <c r="D42" s="113"/>
      <c r="E42" s="243"/>
    </row>
    <row r="43" spans="1:5" ht="16.95" customHeight="1" x14ac:dyDescent="0.25">
      <c r="A43" s="109">
        <v>0.70833333333333204</v>
      </c>
      <c r="B43" s="57"/>
      <c r="C43" s="110"/>
      <c r="D43" s="113"/>
      <c r="E43" s="243"/>
    </row>
    <row r="44" spans="1:5" ht="16.95" customHeight="1" x14ac:dyDescent="0.25">
      <c r="A44" s="109">
        <v>0.718749999999999</v>
      </c>
      <c r="B44" s="57"/>
      <c r="C44" s="110"/>
      <c r="D44" s="113"/>
      <c r="E44" s="243"/>
    </row>
    <row r="45" spans="1:5" ht="16.95" customHeight="1" x14ac:dyDescent="0.25">
      <c r="A45" s="109">
        <v>0.72916666666666496</v>
      </c>
      <c r="B45" s="57"/>
      <c r="C45" s="110"/>
      <c r="D45" s="113"/>
      <c r="E45" s="243"/>
    </row>
    <row r="46" spans="1:5" ht="16.95" customHeight="1" x14ac:dyDescent="0.25">
      <c r="A46" s="109">
        <v>0.73958333333333204</v>
      </c>
      <c r="B46" s="57"/>
      <c r="C46" s="110"/>
      <c r="D46" s="109"/>
      <c r="E46" s="243"/>
    </row>
    <row r="47" spans="1:5" ht="16.95" customHeight="1" x14ac:dyDescent="0.25">
      <c r="A47" s="109">
        <v>0.749999999999999</v>
      </c>
      <c r="B47" s="57"/>
      <c r="C47" s="110"/>
      <c r="D47" s="113"/>
      <c r="E47" s="113"/>
    </row>
    <row r="48" spans="1:5" ht="16.95" customHeight="1" x14ac:dyDescent="0.25">
      <c r="A48" s="109">
        <v>0.76041666666666496</v>
      </c>
      <c r="B48" s="57"/>
      <c r="C48" s="110"/>
      <c r="D48" s="113"/>
      <c r="E48" s="113"/>
    </row>
    <row r="49" spans="1:5" ht="16.95" customHeight="1" x14ac:dyDescent="0.25">
      <c r="A49" s="109">
        <v>0.77083333333333204</v>
      </c>
      <c r="B49" s="110"/>
      <c r="C49" s="110"/>
      <c r="D49" s="113"/>
      <c r="E49" s="113"/>
    </row>
    <row r="50" spans="1:5" ht="16.95" customHeight="1" x14ac:dyDescent="0.25">
      <c r="A50" s="109">
        <v>0.781249999999999</v>
      </c>
      <c r="B50" s="110"/>
      <c r="C50" s="110"/>
      <c r="D50" s="113"/>
      <c r="E50" s="113"/>
    </row>
    <row r="51" spans="1:5" ht="16.95" customHeight="1" x14ac:dyDescent="0.25">
      <c r="A51" s="109">
        <v>0.79166666666666496</v>
      </c>
      <c r="B51" s="110"/>
      <c r="C51" s="110"/>
      <c r="D51" s="113"/>
      <c r="E51" s="113"/>
    </row>
    <row r="52" spans="1:5" ht="16.95" customHeight="1" x14ac:dyDescent="0.25">
      <c r="A52" s="109">
        <v>0.80208333333333204</v>
      </c>
      <c r="B52" s="110"/>
      <c r="C52" s="110"/>
      <c r="D52" s="109"/>
      <c r="E52" s="113"/>
    </row>
    <row r="53" spans="1:5" ht="16.95" customHeight="1" x14ac:dyDescent="0.25">
      <c r="A53" s="109">
        <v>0.812499999999998</v>
      </c>
      <c r="B53" s="57"/>
      <c r="C53" s="110"/>
      <c r="D53" s="109"/>
      <c r="E53" s="109"/>
    </row>
    <row r="54" spans="1:5" ht="16.95" customHeight="1" x14ac:dyDescent="0.25">
      <c r="A54" s="109">
        <v>0.82291666666666496</v>
      </c>
      <c r="B54" s="57"/>
      <c r="C54" s="110"/>
      <c r="D54" s="109"/>
      <c r="E54" s="109"/>
    </row>
    <row r="55" spans="1:5" ht="16.95" customHeight="1" x14ac:dyDescent="0.25">
      <c r="A55" s="109">
        <v>0.83333333333333204</v>
      </c>
      <c r="B55" s="57"/>
      <c r="C55" s="110"/>
      <c r="D55" s="109"/>
      <c r="E55" s="109"/>
    </row>
    <row r="56" spans="1:5" ht="16.95" customHeight="1" x14ac:dyDescent="0.25">
      <c r="A56" s="109">
        <v>0.843749999999998</v>
      </c>
      <c r="B56" s="57"/>
      <c r="C56" s="110"/>
      <c r="D56" s="109"/>
      <c r="E56" s="109"/>
    </row>
    <row r="57" spans="1:5" ht="16.95" customHeight="1" x14ac:dyDescent="0.25">
      <c r="A57" s="109">
        <v>0.85416666666666496</v>
      </c>
      <c r="B57" s="57"/>
      <c r="C57" s="110"/>
      <c r="D57" s="109"/>
      <c r="E57" s="109"/>
    </row>
    <row r="58" spans="1:5" ht="16.95" customHeight="1" x14ac:dyDescent="0.25">
      <c r="A58" s="109">
        <v>0.86458333333333204</v>
      </c>
      <c r="B58" s="57"/>
      <c r="C58" s="110"/>
      <c r="D58" s="109"/>
      <c r="E58" s="109"/>
    </row>
    <row r="59" spans="1:5" ht="16.95" customHeight="1" x14ac:dyDescent="0.25">
      <c r="A59" s="109">
        <v>0.874999999999998</v>
      </c>
      <c r="B59" s="47"/>
      <c r="C59" s="110"/>
      <c r="D59" s="109"/>
      <c r="E59" s="109"/>
    </row>
    <row r="60" spans="1:5" ht="16.95" customHeight="1" x14ac:dyDescent="0.25">
      <c r="A60" s="109">
        <v>0.88541666666666496</v>
      </c>
      <c r="B60" s="47"/>
      <c r="C60" s="110"/>
      <c r="D60" s="109"/>
      <c r="E60" s="109"/>
    </row>
    <row r="61" spans="1:5" ht="16.95" customHeight="1" x14ac:dyDescent="0.25">
      <c r="A61" s="109">
        <v>0.89583333333333204</v>
      </c>
      <c r="B61" s="47"/>
      <c r="C61" s="110"/>
      <c r="D61" s="109"/>
      <c r="E61" s="109"/>
    </row>
    <row r="62" spans="1:5" ht="16.95" customHeight="1" x14ac:dyDescent="0.25">
      <c r="A62" s="109">
        <v>0.906249999999998</v>
      </c>
      <c r="B62" s="22"/>
      <c r="C62" s="110"/>
      <c r="D62" s="109"/>
      <c r="E62" s="109"/>
    </row>
    <row r="63" spans="1:5" ht="16.95" customHeight="1" x14ac:dyDescent="0.25">
      <c r="A63" s="109">
        <v>0.91666666666666496</v>
      </c>
      <c r="B63" s="22"/>
      <c r="C63" s="110"/>
      <c r="D63" s="110"/>
      <c r="E63" s="110"/>
    </row>
    <row r="64" spans="1:5" ht="16.95" customHeight="1" x14ac:dyDescent="0.25">
      <c r="A64" s="109">
        <v>0.92708333333333104</v>
      </c>
      <c r="B64" s="110"/>
      <c r="C64" s="110"/>
      <c r="D64" s="110"/>
      <c r="E64" s="110"/>
    </row>
    <row r="65" spans="1:5" ht="16.95" customHeight="1" x14ac:dyDescent="0.25">
      <c r="A65" s="109">
        <v>0.937499999999998</v>
      </c>
      <c r="B65" s="110"/>
      <c r="C65" s="110"/>
      <c r="D65" s="110"/>
      <c r="E65" s="110"/>
    </row>
  </sheetData>
  <mergeCells count="4">
    <mergeCell ref="B13:B18"/>
    <mergeCell ref="B19:B40"/>
    <mergeCell ref="E25:E28"/>
    <mergeCell ref="E33:E46"/>
  </mergeCells>
  <pageMargins left="0.7" right="0.7" top="0.75" bottom="0.75" header="0.3" footer="0.3"/>
  <pageSetup scale="61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5"/>
  <sheetViews>
    <sheetView zoomScale="81" zoomScaleNormal="50" workbookViewId="0">
      <selection activeCell="W32" sqref="W32"/>
    </sheetView>
  </sheetViews>
  <sheetFormatPr defaultColWidth="11" defaultRowHeight="13.2" x14ac:dyDescent="0.25"/>
  <cols>
    <col min="1" max="1" width="11" style="15" customWidth="1"/>
    <col min="2" max="29" width="10.5546875" style="15" customWidth="1"/>
    <col min="30" max="16384" width="11" style="15"/>
  </cols>
  <sheetData>
    <row r="1" spans="1:29" s="63" customFormat="1" ht="43.05" customHeight="1" x14ac:dyDescent="0.25">
      <c r="A1" s="149"/>
      <c r="B1" s="249">
        <v>43640</v>
      </c>
      <c r="C1" s="247"/>
      <c r="D1" s="247"/>
      <c r="E1" s="248"/>
      <c r="F1" s="249">
        <v>43641</v>
      </c>
      <c r="G1" s="247"/>
      <c r="H1" s="247"/>
      <c r="I1" s="248"/>
      <c r="J1" s="246" t="s">
        <v>114</v>
      </c>
      <c r="K1" s="247"/>
      <c r="L1" s="247"/>
      <c r="M1" s="248"/>
      <c r="N1" s="249">
        <v>43643</v>
      </c>
      <c r="O1" s="247"/>
      <c r="P1" s="247"/>
      <c r="Q1" s="248"/>
      <c r="R1" s="246" t="s">
        <v>115</v>
      </c>
      <c r="S1" s="247"/>
      <c r="T1" s="247"/>
      <c r="U1" s="248"/>
      <c r="V1" s="246" t="s">
        <v>116</v>
      </c>
      <c r="W1" s="247"/>
      <c r="X1" s="247"/>
      <c r="Y1" s="248"/>
      <c r="Z1" s="246" t="s">
        <v>117</v>
      </c>
      <c r="AA1" s="247"/>
      <c r="AB1" s="247"/>
      <c r="AC1" s="248"/>
    </row>
    <row r="2" spans="1:29" s="17" customFormat="1" x14ac:dyDescent="0.25">
      <c r="A2" s="150"/>
      <c r="B2" s="104" t="s">
        <v>79</v>
      </c>
      <c r="C2" s="20" t="s">
        <v>80</v>
      </c>
      <c r="D2" s="18" t="s">
        <v>61</v>
      </c>
      <c r="E2" s="55" t="s">
        <v>60</v>
      </c>
      <c r="F2" s="104" t="s">
        <v>79</v>
      </c>
      <c r="G2" s="20" t="s">
        <v>80</v>
      </c>
      <c r="H2" s="18" t="s">
        <v>61</v>
      </c>
      <c r="I2" s="55" t="s">
        <v>60</v>
      </c>
      <c r="J2" s="104" t="s">
        <v>79</v>
      </c>
      <c r="K2" s="20" t="s">
        <v>80</v>
      </c>
      <c r="L2" s="18" t="s">
        <v>61</v>
      </c>
      <c r="M2" s="55" t="s">
        <v>60</v>
      </c>
      <c r="N2" s="104" t="s">
        <v>79</v>
      </c>
      <c r="O2" s="20" t="s">
        <v>80</v>
      </c>
      <c r="P2" s="18" t="s">
        <v>61</v>
      </c>
      <c r="Q2" s="55" t="s">
        <v>60</v>
      </c>
      <c r="R2" s="104" t="s">
        <v>79</v>
      </c>
      <c r="S2" s="20" t="s">
        <v>80</v>
      </c>
      <c r="T2" s="18" t="s">
        <v>61</v>
      </c>
      <c r="U2" s="55" t="s">
        <v>60</v>
      </c>
      <c r="V2" s="104" t="s">
        <v>79</v>
      </c>
      <c r="W2" s="20" t="s">
        <v>80</v>
      </c>
      <c r="X2" s="18" t="s">
        <v>61</v>
      </c>
      <c r="Y2" s="55" t="s">
        <v>60</v>
      </c>
      <c r="Z2" s="104" t="s">
        <v>79</v>
      </c>
      <c r="AA2" s="20" t="s">
        <v>80</v>
      </c>
      <c r="AB2" s="18" t="s">
        <v>61</v>
      </c>
      <c r="AC2" s="55" t="s">
        <v>60</v>
      </c>
    </row>
    <row r="3" spans="1:29" x14ac:dyDescent="0.25">
      <c r="A3" s="151">
        <v>0.29166666666666669</v>
      </c>
      <c r="B3" s="122"/>
      <c r="C3" s="110"/>
      <c r="D3" s="95"/>
      <c r="E3" s="123"/>
      <c r="F3" s="122"/>
      <c r="G3" s="110"/>
      <c r="H3" s="99"/>
      <c r="I3" s="131"/>
      <c r="J3" s="122"/>
      <c r="K3" s="115"/>
      <c r="L3" s="110"/>
      <c r="M3" s="139"/>
      <c r="N3" s="122"/>
      <c r="O3" s="110"/>
      <c r="P3" s="99"/>
      <c r="Q3" s="131"/>
      <c r="R3" s="122"/>
      <c r="S3" s="115"/>
      <c r="T3" s="110"/>
      <c r="U3" s="139"/>
      <c r="V3" s="122"/>
      <c r="W3" s="115"/>
      <c r="X3" s="109"/>
      <c r="Y3" s="140"/>
      <c r="Z3" s="122"/>
      <c r="AA3" s="115"/>
      <c r="AB3" s="109"/>
      <c r="AC3" s="140"/>
    </row>
    <row r="4" spans="1:29" x14ac:dyDescent="0.25">
      <c r="A4" s="151">
        <v>0.30208333333333331</v>
      </c>
      <c r="B4" s="124"/>
      <c r="C4" s="110"/>
      <c r="D4" s="96"/>
      <c r="E4" s="125"/>
      <c r="F4" s="122"/>
      <c r="G4" s="110"/>
      <c r="H4" s="99"/>
      <c r="I4" s="131"/>
      <c r="J4" s="122"/>
      <c r="K4" s="115"/>
      <c r="L4" s="110"/>
      <c r="M4" s="139"/>
      <c r="N4" s="124"/>
      <c r="O4" s="109"/>
      <c r="P4" s="99"/>
      <c r="Q4" s="131"/>
      <c r="R4" s="122"/>
      <c r="S4" s="115"/>
      <c r="T4" s="110"/>
      <c r="U4" s="139"/>
      <c r="V4" s="142"/>
      <c r="W4" s="115"/>
      <c r="X4" s="109"/>
      <c r="Y4" s="140"/>
      <c r="Z4" s="142"/>
      <c r="AA4" s="115"/>
      <c r="AB4" s="109"/>
      <c r="AC4" s="140"/>
    </row>
    <row r="5" spans="1:29" ht="13.8" x14ac:dyDescent="0.25">
      <c r="A5" s="151">
        <v>0.3125</v>
      </c>
      <c r="B5" s="124"/>
      <c r="C5" s="27"/>
      <c r="D5" s="97"/>
      <c r="E5" s="126"/>
      <c r="F5" s="132"/>
      <c r="G5" s="27"/>
      <c r="H5" s="100"/>
      <c r="I5" s="133"/>
      <c r="J5" s="132"/>
      <c r="K5" s="98"/>
      <c r="L5" s="110"/>
      <c r="M5" s="139"/>
      <c r="N5" s="132"/>
      <c r="O5" s="27"/>
      <c r="P5" s="100"/>
      <c r="Q5" s="133"/>
      <c r="R5" s="132"/>
      <c r="S5" s="98"/>
      <c r="T5" s="110"/>
      <c r="U5" s="139"/>
      <c r="V5" s="142"/>
      <c r="W5" s="100"/>
      <c r="X5" s="27"/>
      <c r="Y5" s="143"/>
      <c r="Z5" s="142"/>
      <c r="AA5" s="100"/>
      <c r="AB5" s="27"/>
      <c r="AC5" s="143"/>
    </row>
    <row r="6" spans="1:29" x14ac:dyDescent="0.25">
      <c r="A6" s="151">
        <v>0.32291666666666702</v>
      </c>
      <c r="B6" s="124"/>
      <c r="C6" s="110"/>
      <c r="D6" s="96"/>
      <c r="E6" s="125"/>
      <c r="F6" s="122"/>
      <c r="G6" s="110"/>
      <c r="H6" s="99"/>
      <c r="I6" s="131"/>
      <c r="J6" s="122"/>
      <c r="K6" s="115"/>
      <c r="L6" s="109"/>
      <c r="M6" s="140"/>
      <c r="N6" s="122"/>
      <c r="O6" s="110"/>
      <c r="P6" s="99"/>
      <c r="Q6" s="131"/>
      <c r="R6" s="122"/>
      <c r="S6" s="115"/>
      <c r="T6" s="109"/>
      <c r="U6" s="140"/>
      <c r="V6" s="142"/>
      <c r="W6" s="115"/>
      <c r="X6" s="109"/>
      <c r="Y6" s="140"/>
      <c r="Z6" s="142"/>
      <c r="AA6" s="115"/>
      <c r="AB6" s="109"/>
      <c r="AC6" s="140"/>
    </row>
    <row r="7" spans="1:29" ht="13.05" customHeight="1" x14ac:dyDescent="0.25">
      <c r="A7" s="151">
        <v>0.33333333333333298</v>
      </c>
      <c r="B7" s="122"/>
      <c r="C7" s="110"/>
      <c r="D7" s="96"/>
      <c r="E7" s="125"/>
      <c r="F7" s="122"/>
      <c r="G7" s="110"/>
      <c r="H7" s="99"/>
      <c r="I7" s="131"/>
      <c r="J7" s="122"/>
      <c r="K7" s="115"/>
      <c r="L7" s="109"/>
      <c r="M7" s="140"/>
      <c r="N7" s="122"/>
      <c r="O7" s="110"/>
      <c r="P7" s="99"/>
      <c r="Q7" s="131"/>
      <c r="R7" s="122"/>
      <c r="S7" s="115"/>
      <c r="T7" s="109"/>
      <c r="U7" s="140"/>
      <c r="V7" s="122"/>
      <c r="W7" s="115"/>
      <c r="X7" s="109"/>
      <c r="Y7" s="140"/>
      <c r="Z7" s="147"/>
      <c r="AA7" s="115"/>
      <c r="AB7" s="109"/>
      <c r="AC7" s="140"/>
    </row>
    <row r="8" spans="1:29" x14ac:dyDescent="0.25">
      <c r="A8" s="151">
        <v>0.34375</v>
      </c>
      <c r="B8" s="122"/>
      <c r="C8" s="110"/>
      <c r="D8" s="96"/>
      <c r="E8" s="125"/>
      <c r="F8" s="122"/>
      <c r="G8" s="110"/>
      <c r="H8" s="99"/>
      <c r="I8" s="131"/>
      <c r="J8" s="122"/>
      <c r="K8" s="115"/>
      <c r="L8" s="190" t="s">
        <v>62</v>
      </c>
      <c r="M8" s="139"/>
      <c r="N8" s="122"/>
      <c r="O8" s="110"/>
      <c r="P8" s="99"/>
      <c r="Q8" s="131"/>
      <c r="R8" s="122"/>
      <c r="S8" s="115"/>
      <c r="T8" s="190" t="s">
        <v>62</v>
      </c>
      <c r="U8" s="139"/>
      <c r="V8" s="122"/>
      <c r="W8" s="115"/>
      <c r="X8" s="109"/>
      <c r="Y8" s="140"/>
      <c r="Z8" s="147"/>
      <c r="AA8" s="115"/>
      <c r="AB8" s="109"/>
      <c r="AC8" s="140"/>
    </row>
    <row r="9" spans="1:29" x14ac:dyDescent="0.25">
      <c r="A9" s="151">
        <v>0.35416666666666602</v>
      </c>
      <c r="B9" s="257" t="s">
        <v>63</v>
      </c>
      <c r="C9" s="217" t="s">
        <v>64</v>
      </c>
      <c r="D9" s="96"/>
      <c r="E9" s="125"/>
      <c r="F9" s="266" t="s">
        <v>64</v>
      </c>
      <c r="G9" s="190" t="s">
        <v>62</v>
      </c>
      <c r="H9" s="99"/>
      <c r="I9" s="131"/>
      <c r="J9" s="122"/>
      <c r="K9" s="115"/>
      <c r="L9" s="191"/>
      <c r="M9" s="139"/>
      <c r="N9" s="266" t="s">
        <v>64</v>
      </c>
      <c r="O9" s="190" t="s">
        <v>62</v>
      </c>
      <c r="P9" s="99"/>
      <c r="Q9" s="131"/>
      <c r="R9" s="122"/>
      <c r="S9" s="115"/>
      <c r="T9" s="191"/>
      <c r="U9" s="139"/>
      <c r="V9" s="122"/>
      <c r="W9" s="115"/>
      <c r="X9" s="109"/>
      <c r="Y9" s="140"/>
      <c r="Z9" s="147"/>
      <c r="AA9" s="115"/>
      <c r="AB9" s="109"/>
      <c r="AC9" s="140"/>
    </row>
    <row r="10" spans="1:29" x14ac:dyDescent="0.25">
      <c r="A10" s="151">
        <v>0.36458333333333298</v>
      </c>
      <c r="B10" s="258"/>
      <c r="C10" s="218"/>
      <c r="D10" s="96"/>
      <c r="E10" s="125"/>
      <c r="F10" s="267"/>
      <c r="G10" s="191"/>
      <c r="H10" s="99"/>
      <c r="I10" s="131"/>
      <c r="J10" s="122"/>
      <c r="K10" s="115"/>
      <c r="L10" s="191"/>
      <c r="M10" s="139"/>
      <c r="N10" s="267"/>
      <c r="O10" s="191"/>
      <c r="P10" s="99"/>
      <c r="Q10" s="131"/>
      <c r="R10" s="122"/>
      <c r="S10" s="254"/>
      <c r="T10" s="191"/>
      <c r="U10" s="139"/>
      <c r="V10" s="122"/>
      <c r="W10" s="115"/>
      <c r="X10" s="109"/>
      <c r="Y10" s="140"/>
      <c r="Z10" s="147"/>
      <c r="AA10" s="115"/>
      <c r="AB10" s="109"/>
      <c r="AC10" s="140"/>
    </row>
    <row r="11" spans="1:29" x14ac:dyDescent="0.25">
      <c r="A11" s="151">
        <v>0.375</v>
      </c>
      <c r="B11" s="258"/>
      <c r="C11" s="218"/>
      <c r="D11" s="96"/>
      <c r="E11" s="125"/>
      <c r="F11" s="267"/>
      <c r="G11" s="191"/>
      <c r="H11" s="99"/>
      <c r="I11" s="131"/>
      <c r="J11" s="263" t="s">
        <v>65</v>
      </c>
      <c r="K11" s="115"/>
      <c r="L11" s="191"/>
      <c r="M11" s="139"/>
      <c r="N11" s="267"/>
      <c r="O11" s="191"/>
      <c r="P11" s="99"/>
      <c r="Q11" s="131"/>
      <c r="R11" s="263" t="s">
        <v>65</v>
      </c>
      <c r="S11" s="254"/>
      <c r="T11" s="191"/>
      <c r="U11" s="139"/>
      <c r="V11" s="122"/>
      <c r="W11" s="115"/>
      <c r="X11" s="109"/>
      <c r="Y11" s="140"/>
      <c r="Z11" s="147"/>
      <c r="AA11" s="115"/>
      <c r="AB11" s="109"/>
      <c r="AC11" s="140"/>
    </row>
    <row r="12" spans="1:29" x14ac:dyDescent="0.25">
      <c r="A12" s="151">
        <v>0.38541666666666602</v>
      </c>
      <c r="B12" s="258"/>
      <c r="C12" s="218"/>
      <c r="D12" s="96"/>
      <c r="E12" s="125"/>
      <c r="F12" s="267"/>
      <c r="G12" s="191"/>
      <c r="H12" s="99"/>
      <c r="I12" s="131"/>
      <c r="J12" s="264"/>
      <c r="K12" s="115"/>
      <c r="L12" s="191"/>
      <c r="M12" s="139"/>
      <c r="N12" s="267"/>
      <c r="O12" s="191"/>
      <c r="P12" s="99"/>
      <c r="Q12" s="131"/>
      <c r="R12" s="264"/>
      <c r="S12" s="254"/>
      <c r="T12" s="191"/>
      <c r="U12" s="139"/>
      <c r="V12" s="122"/>
      <c r="W12" s="115"/>
      <c r="X12" s="109"/>
      <c r="Y12" s="140"/>
      <c r="Z12" s="147"/>
      <c r="AA12" s="115"/>
      <c r="AB12" s="109"/>
      <c r="AC12" s="140"/>
    </row>
    <row r="13" spans="1:29" ht="13.2" customHeight="1" x14ac:dyDescent="0.25">
      <c r="A13" s="151">
        <v>0.39583333333333298</v>
      </c>
      <c r="B13" s="258"/>
      <c r="C13" s="218"/>
      <c r="D13" s="96"/>
      <c r="E13" s="125"/>
      <c r="F13" s="267"/>
      <c r="G13" s="191"/>
      <c r="H13" s="99"/>
      <c r="I13" s="131"/>
      <c r="J13" s="264"/>
      <c r="K13" s="115"/>
      <c r="L13" s="191"/>
      <c r="M13" s="139"/>
      <c r="N13" s="267"/>
      <c r="O13" s="191"/>
      <c r="P13" s="99"/>
      <c r="Q13" s="131"/>
      <c r="R13" s="264"/>
      <c r="S13" s="254"/>
      <c r="T13" s="191"/>
      <c r="U13" s="139"/>
      <c r="V13" s="256" t="s">
        <v>73</v>
      </c>
      <c r="W13" s="115"/>
      <c r="X13" s="109"/>
      <c r="Y13" s="140"/>
      <c r="Z13" s="256" t="s">
        <v>73</v>
      </c>
      <c r="AA13" s="115"/>
      <c r="AB13" s="109"/>
      <c r="AC13" s="140"/>
    </row>
    <row r="14" spans="1:29" x14ac:dyDescent="0.25">
      <c r="A14" s="151">
        <v>0.40625</v>
      </c>
      <c r="B14" s="259"/>
      <c r="C14" s="218"/>
      <c r="D14" s="96"/>
      <c r="E14" s="125"/>
      <c r="F14" s="268"/>
      <c r="G14" s="191"/>
      <c r="H14" s="99"/>
      <c r="I14" s="131"/>
      <c r="J14" s="264"/>
      <c r="K14" s="115"/>
      <c r="L14" s="192"/>
      <c r="M14" s="139"/>
      <c r="N14" s="268"/>
      <c r="O14" s="191"/>
      <c r="P14" s="99"/>
      <c r="Q14" s="131"/>
      <c r="R14" s="264"/>
      <c r="S14" s="254"/>
      <c r="T14" s="192"/>
      <c r="U14" s="139"/>
      <c r="V14" s="251"/>
      <c r="W14" s="115"/>
      <c r="X14" s="109"/>
      <c r="Y14" s="140"/>
      <c r="Z14" s="251"/>
      <c r="AA14" s="115"/>
      <c r="AB14" s="109"/>
      <c r="AC14" s="140"/>
    </row>
    <row r="15" spans="1:29" ht="13.05" customHeight="1" x14ac:dyDescent="0.25">
      <c r="A15" s="151">
        <v>0.41666666666666702</v>
      </c>
      <c r="B15" s="260" t="s">
        <v>66</v>
      </c>
      <c r="C15" s="218"/>
      <c r="D15" s="96"/>
      <c r="E15" s="125"/>
      <c r="F15" s="122"/>
      <c r="G15" s="191"/>
      <c r="H15" s="99"/>
      <c r="I15" s="131"/>
      <c r="J15" s="264"/>
      <c r="K15" s="115"/>
      <c r="L15" s="110"/>
      <c r="M15" s="284" t="s">
        <v>62</v>
      </c>
      <c r="N15" s="122"/>
      <c r="O15" s="191"/>
      <c r="P15" s="99"/>
      <c r="Q15" s="131"/>
      <c r="R15" s="264"/>
      <c r="S15" s="254"/>
      <c r="T15" s="110"/>
      <c r="U15" s="284" t="s">
        <v>62</v>
      </c>
      <c r="V15" s="251"/>
      <c r="W15" s="115"/>
      <c r="X15" s="109"/>
      <c r="Y15" s="140"/>
      <c r="Z15" s="251"/>
      <c r="AA15" s="115"/>
      <c r="AB15" s="109"/>
      <c r="AC15" s="140"/>
    </row>
    <row r="16" spans="1:29" x14ac:dyDescent="0.25">
      <c r="A16" s="151">
        <v>0.42708333333333298</v>
      </c>
      <c r="B16" s="261"/>
      <c r="C16" s="218"/>
      <c r="D16" s="96"/>
      <c r="E16" s="125"/>
      <c r="F16" s="122"/>
      <c r="G16" s="191"/>
      <c r="H16" s="99"/>
      <c r="I16" s="131"/>
      <c r="J16" s="265"/>
      <c r="K16" s="115"/>
      <c r="L16" s="199" t="s">
        <v>63</v>
      </c>
      <c r="M16" s="285"/>
      <c r="N16" s="122"/>
      <c r="O16" s="191"/>
      <c r="P16" s="99"/>
      <c r="Q16" s="131"/>
      <c r="R16" s="265"/>
      <c r="S16" s="254"/>
      <c r="T16" s="199" t="s">
        <v>63</v>
      </c>
      <c r="U16" s="285"/>
      <c r="V16" s="251"/>
      <c r="W16" s="115"/>
      <c r="X16" s="109"/>
      <c r="Y16" s="140"/>
      <c r="Z16" s="251"/>
      <c r="AA16" s="115"/>
      <c r="AB16" s="109"/>
      <c r="AC16" s="140"/>
    </row>
    <row r="17" spans="1:29" ht="13.05" customHeight="1" x14ac:dyDescent="0.25">
      <c r="A17" s="151">
        <v>0.4375</v>
      </c>
      <c r="B17" s="261"/>
      <c r="C17" s="218"/>
      <c r="D17" s="96"/>
      <c r="E17" s="125"/>
      <c r="F17" s="122"/>
      <c r="G17" s="191"/>
      <c r="H17" s="99"/>
      <c r="I17" s="131"/>
      <c r="J17" s="122"/>
      <c r="K17" s="115"/>
      <c r="L17" s="200"/>
      <c r="M17" s="285"/>
      <c r="N17" s="122"/>
      <c r="O17" s="191"/>
      <c r="P17" s="99"/>
      <c r="Q17" s="131"/>
      <c r="R17" s="122"/>
      <c r="S17" s="254"/>
      <c r="T17" s="200"/>
      <c r="U17" s="285"/>
      <c r="V17" s="251"/>
      <c r="W17" s="115"/>
      <c r="X17" s="109"/>
      <c r="Y17" s="140"/>
      <c r="Z17" s="251"/>
      <c r="AA17" s="115"/>
      <c r="AB17" s="109"/>
      <c r="AC17" s="140"/>
    </row>
    <row r="18" spans="1:29" x14ac:dyDescent="0.25">
      <c r="A18" s="151">
        <v>0.44791666666666602</v>
      </c>
      <c r="B18" s="261"/>
      <c r="C18" s="219"/>
      <c r="D18" s="96"/>
      <c r="E18" s="125"/>
      <c r="F18" s="122"/>
      <c r="G18" s="192"/>
      <c r="H18" s="99"/>
      <c r="I18" s="131"/>
      <c r="J18" s="122"/>
      <c r="K18" s="115"/>
      <c r="L18" s="200"/>
      <c r="M18" s="285"/>
      <c r="N18" s="122"/>
      <c r="O18" s="192"/>
      <c r="P18" s="99"/>
      <c r="Q18" s="131"/>
      <c r="R18" s="122"/>
      <c r="S18" s="254"/>
      <c r="T18" s="200"/>
      <c r="U18" s="285"/>
      <c r="V18" s="251"/>
      <c r="W18" s="115"/>
      <c r="X18" s="109"/>
      <c r="Y18" s="140"/>
      <c r="Z18" s="251"/>
      <c r="AA18" s="115"/>
      <c r="AB18" s="109"/>
      <c r="AC18" s="140"/>
    </row>
    <row r="19" spans="1:29" ht="13.05" customHeight="1" x14ac:dyDescent="0.25">
      <c r="A19" s="151">
        <v>0.45833333333333298</v>
      </c>
      <c r="B19" s="261"/>
      <c r="C19" s="110"/>
      <c r="D19" s="96"/>
      <c r="E19" s="125"/>
      <c r="F19" s="122"/>
      <c r="G19" s="205" t="s">
        <v>65</v>
      </c>
      <c r="H19" s="99"/>
      <c r="I19" s="131"/>
      <c r="J19" s="122"/>
      <c r="K19" s="115"/>
      <c r="L19" s="200"/>
      <c r="M19" s="285"/>
      <c r="N19" s="122"/>
      <c r="O19" s="205" t="s">
        <v>65</v>
      </c>
      <c r="P19" s="99"/>
      <c r="Q19" s="131"/>
      <c r="R19" s="122"/>
      <c r="S19" s="254"/>
      <c r="T19" s="200"/>
      <c r="U19" s="285"/>
      <c r="V19" s="250" t="s">
        <v>72</v>
      </c>
      <c r="W19" s="115"/>
      <c r="X19" s="109"/>
      <c r="Y19" s="140"/>
      <c r="Z19" s="250" t="s">
        <v>72</v>
      </c>
      <c r="AA19" s="115"/>
      <c r="AB19" s="109"/>
      <c r="AC19" s="140"/>
    </row>
    <row r="20" spans="1:29" x14ac:dyDescent="0.25">
      <c r="A20" s="151">
        <v>0.46875</v>
      </c>
      <c r="B20" s="261"/>
      <c r="C20" s="110"/>
      <c r="D20" s="96"/>
      <c r="E20" s="125"/>
      <c r="F20" s="122"/>
      <c r="G20" s="206"/>
      <c r="H20" s="99"/>
      <c r="I20" s="131"/>
      <c r="J20" s="122"/>
      <c r="K20" s="115"/>
      <c r="L20" s="200"/>
      <c r="M20" s="285"/>
      <c r="N20" s="122"/>
      <c r="O20" s="206"/>
      <c r="P20" s="99"/>
      <c r="Q20" s="131"/>
      <c r="R20" s="122"/>
      <c r="S20" s="254"/>
      <c r="T20" s="200"/>
      <c r="U20" s="285"/>
      <c r="V20" s="251"/>
      <c r="W20" s="115"/>
      <c r="X20" s="109"/>
      <c r="Y20" s="140"/>
      <c r="Z20" s="251"/>
      <c r="AA20" s="115"/>
      <c r="AB20" s="109"/>
      <c r="AC20" s="140"/>
    </row>
    <row r="21" spans="1:29" x14ac:dyDescent="0.25">
      <c r="A21" s="151">
        <v>0.47916666666666602</v>
      </c>
      <c r="B21" s="261"/>
      <c r="C21" s="211" t="s">
        <v>62</v>
      </c>
      <c r="D21" s="96"/>
      <c r="E21" s="125"/>
      <c r="F21" s="272" t="s">
        <v>63</v>
      </c>
      <c r="G21" s="206"/>
      <c r="H21" s="99"/>
      <c r="I21" s="131"/>
      <c r="J21" s="281" t="s">
        <v>66</v>
      </c>
      <c r="K21" s="115"/>
      <c r="L21" s="200"/>
      <c r="M21" s="286"/>
      <c r="N21" s="272" t="s">
        <v>63</v>
      </c>
      <c r="O21" s="206"/>
      <c r="P21" s="99"/>
      <c r="Q21" s="131"/>
      <c r="R21" s="281" t="s">
        <v>66</v>
      </c>
      <c r="S21" s="254"/>
      <c r="T21" s="200"/>
      <c r="U21" s="286"/>
      <c r="V21" s="251"/>
      <c r="W21" s="115"/>
      <c r="X21" s="109"/>
      <c r="Y21" s="140"/>
      <c r="Z21" s="251"/>
      <c r="AA21" s="115"/>
      <c r="AB21" s="109"/>
      <c r="AC21" s="140"/>
    </row>
    <row r="22" spans="1:29" x14ac:dyDescent="0.25">
      <c r="A22" s="151">
        <v>0.48958333333333298</v>
      </c>
      <c r="B22" s="261"/>
      <c r="C22" s="212"/>
      <c r="D22" s="96"/>
      <c r="E22" s="125"/>
      <c r="F22" s="273"/>
      <c r="G22" s="206"/>
      <c r="H22" s="99"/>
      <c r="I22" s="131"/>
      <c r="J22" s="282"/>
      <c r="K22" s="115"/>
      <c r="L22" s="201"/>
      <c r="M22" s="139"/>
      <c r="N22" s="273"/>
      <c r="O22" s="206"/>
      <c r="P22" s="99"/>
      <c r="Q22" s="131"/>
      <c r="R22" s="282"/>
      <c r="S22" s="254"/>
      <c r="T22" s="201"/>
      <c r="U22" s="139"/>
      <c r="V22" s="251"/>
      <c r="W22" s="115"/>
      <c r="X22" s="109"/>
      <c r="Y22" s="140"/>
      <c r="Z22" s="251"/>
      <c r="AA22" s="115"/>
      <c r="AB22" s="109"/>
      <c r="AC22" s="140"/>
    </row>
    <row r="23" spans="1:29" x14ac:dyDescent="0.25">
      <c r="A23" s="151">
        <v>0.5</v>
      </c>
      <c r="B23" s="261"/>
      <c r="C23" s="212"/>
      <c r="D23" s="96"/>
      <c r="E23" s="125"/>
      <c r="F23" s="273"/>
      <c r="G23" s="206"/>
      <c r="H23" s="99"/>
      <c r="I23" s="131"/>
      <c r="J23" s="282"/>
      <c r="K23" s="115"/>
      <c r="L23" s="110"/>
      <c r="M23" s="287" t="s">
        <v>63</v>
      </c>
      <c r="N23" s="273"/>
      <c r="O23" s="206"/>
      <c r="P23" s="99"/>
      <c r="Q23" s="131"/>
      <c r="R23" s="282"/>
      <c r="S23" s="254"/>
      <c r="T23" s="110"/>
      <c r="U23" s="287" t="s">
        <v>63</v>
      </c>
      <c r="V23" s="251"/>
      <c r="W23" s="115"/>
      <c r="X23" s="109"/>
      <c r="Y23" s="140"/>
      <c r="Z23" s="251"/>
      <c r="AA23" s="115"/>
      <c r="AB23" s="109"/>
      <c r="AC23" s="140"/>
    </row>
    <row r="24" spans="1:29" x14ac:dyDescent="0.25">
      <c r="A24" s="151">
        <v>0.51041666666666596</v>
      </c>
      <c r="B24" s="262"/>
      <c r="C24" s="212"/>
      <c r="D24" s="96"/>
      <c r="E24" s="125"/>
      <c r="F24" s="273"/>
      <c r="G24" s="207"/>
      <c r="H24" s="99"/>
      <c r="I24" s="131"/>
      <c r="J24" s="282"/>
      <c r="K24" s="115"/>
      <c r="L24" s="110"/>
      <c r="M24" s="288"/>
      <c r="N24" s="273"/>
      <c r="O24" s="207"/>
      <c r="P24" s="99"/>
      <c r="Q24" s="131"/>
      <c r="R24" s="282"/>
      <c r="S24" s="254"/>
      <c r="T24" s="110"/>
      <c r="U24" s="288"/>
      <c r="V24" s="251"/>
      <c r="W24" s="115"/>
      <c r="X24" s="109"/>
      <c r="Y24" s="140"/>
      <c r="Z24" s="251"/>
      <c r="AA24" s="115"/>
      <c r="AB24" s="109"/>
      <c r="AC24" s="140"/>
    </row>
    <row r="25" spans="1:29" ht="52.8" x14ac:dyDescent="0.25">
      <c r="A25" s="151">
        <v>0.52083333333333304</v>
      </c>
      <c r="B25" s="263" t="s">
        <v>65</v>
      </c>
      <c r="C25" s="212"/>
      <c r="D25" s="96"/>
      <c r="E25" s="125"/>
      <c r="F25" s="273"/>
      <c r="G25" s="110"/>
      <c r="H25" s="99"/>
      <c r="I25" s="131"/>
      <c r="J25" s="282"/>
      <c r="K25" s="115"/>
      <c r="L25" s="110"/>
      <c r="M25" s="288"/>
      <c r="N25" s="273"/>
      <c r="O25" s="110"/>
      <c r="P25" s="99"/>
      <c r="Q25" s="131"/>
      <c r="R25" s="282"/>
      <c r="S25" s="254"/>
      <c r="T25" s="110"/>
      <c r="U25" s="288"/>
      <c r="V25" s="251"/>
      <c r="W25" s="115"/>
      <c r="X25" s="113" t="s">
        <v>76</v>
      </c>
      <c r="Y25" s="252" t="s">
        <v>75</v>
      </c>
      <c r="Z25" s="251"/>
      <c r="AA25" s="115"/>
      <c r="AB25" s="113" t="s">
        <v>76</v>
      </c>
      <c r="AC25" s="252" t="s">
        <v>78</v>
      </c>
    </row>
    <row r="26" spans="1:29" x14ac:dyDescent="0.25">
      <c r="A26" s="151">
        <v>0.531249999999999</v>
      </c>
      <c r="B26" s="264"/>
      <c r="C26" s="213"/>
      <c r="D26" s="96"/>
      <c r="E26" s="125"/>
      <c r="F26" s="273"/>
      <c r="G26" s="110"/>
      <c r="H26" s="99"/>
      <c r="I26" s="131"/>
      <c r="J26" s="283"/>
      <c r="K26" s="115"/>
      <c r="L26" s="217" t="s">
        <v>64</v>
      </c>
      <c r="M26" s="288"/>
      <c r="N26" s="273"/>
      <c r="O26" s="110"/>
      <c r="P26" s="99"/>
      <c r="Q26" s="131"/>
      <c r="R26" s="283"/>
      <c r="S26" s="254"/>
      <c r="T26" s="217" t="s">
        <v>64</v>
      </c>
      <c r="U26" s="288"/>
      <c r="V26" s="251"/>
      <c r="W26" s="115"/>
      <c r="X26" s="113"/>
      <c r="Y26" s="253"/>
      <c r="Z26" s="251"/>
      <c r="AA26" s="115"/>
      <c r="AB26" s="113"/>
      <c r="AC26" s="253"/>
    </row>
    <row r="27" spans="1:29" ht="13.05" customHeight="1" x14ac:dyDescent="0.25">
      <c r="A27" s="151">
        <v>0.54166666666666596</v>
      </c>
      <c r="B27" s="264"/>
      <c r="C27" s="110"/>
      <c r="D27" s="96"/>
      <c r="E27" s="125"/>
      <c r="F27" s="273"/>
      <c r="G27" s="196" t="s">
        <v>66</v>
      </c>
      <c r="H27" s="99"/>
      <c r="I27" s="131"/>
      <c r="J27" s="122"/>
      <c r="K27" s="115"/>
      <c r="L27" s="218"/>
      <c r="M27" s="288"/>
      <c r="N27" s="273"/>
      <c r="O27" s="196" t="s">
        <v>66</v>
      </c>
      <c r="P27" s="99"/>
      <c r="Q27" s="131"/>
      <c r="R27" s="122"/>
      <c r="S27" s="254"/>
      <c r="T27" s="218"/>
      <c r="U27" s="288"/>
      <c r="V27" s="251"/>
      <c r="W27" s="115"/>
      <c r="X27" s="113"/>
      <c r="Y27" s="253"/>
      <c r="Z27" s="251"/>
      <c r="AA27" s="115"/>
      <c r="AB27" s="113"/>
      <c r="AC27" s="253"/>
    </row>
    <row r="28" spans="1:29" x14ac:dyDescent="0.25">
      <c r="A28" s="151">
        <v>0.55208333333333304</v>
      </c>
      <c r="B28" s="264"/>
      <c r="C28" s="110"/>
      <c r="D28" s="96"/>
      <c r="E28" s="125"/>
      <c r="F28" s="273"/>
      <c r="G28" s="197"/>
      <c r="H28" s="99"/>
      <c r="I28" s="131"/>
      <c r="J28" s="122"/>
      <c r="K28" s="115"/>
      <c r="L28" s="218"/>
      <c r="M28" s="288"/>
      <c r="N28" s="273"/>
      <c r="O28" s="197"/>
      <c r="P28" s="99"/>
      <c r="Q28" s="131"/>
      <c r="R28" s="122"/>
      <c r="S28" s="254"/>
      <c r="T28" s="218"/>
      <c r="U28" s="288"/>
      <c r="V28" s="251"/>
      <c r="W28" s="115"/>
      <c r="X28" s="113"/>
      <c r="Y28" s="253"/>
      <c r="Z28" s="251"/>
      <c r="AA28" s="115"/>
      <c r="AB28" s="113"/>
      <c r="AC28" s="253"/>
    </row>
    <row r="29" spans="1:29" ht="13.05" customHeight="1" x14ac:dyDescent="0.25">
      <c r="A29" s="151">
        <v>0.562499999999999</v>
      </c>
      <c r="B29" s="264"/>
      <c r="C29" s="110"/>
      <c r="D29" s="96"/>
      <c r="E29" s="125"/>
      <c r="F29" s="273"/>
      <c r="G29" s="197"/>
      <c r="H29" s="99"/>
      <c r="I29" s="131"/>
      <c r="J29" s="122"/>
      <c r="K29" s="115"/>
      <c r="L29" s="218"/>
      <c r="M29" s="289"/>
      <c r="N29" s="273"/>
      <c r="O29" s="197"/>
      <c r="P29" s="99"/>
      <c r="Q29" s="131"/>
      <c r="R29" s="122"/>
      <c r="S29" s="254"/>
      <c r="T29" s="218"/>
      <c r="U29" s="289"/>
      <c r="V29" s="251"/>
      <c r="W29" s="115"/>
      <c r="X29" s="113"/>
      <c r="Y29" s="140"/>
      <c r="Z29" s="251"/>
      <c r="AA29" s="115"/>
      <c r="AB29" s="113"/>
      <c r="AC29" s="140"/>
    </row>
    <row r="30" spans="1:29" x14ac:dyDescent="0.25">
      <c r="A30" s="151">
        <v>0.57291666666666596</v>
      </c>
      <c r="B30" s="265"/>
      <c r="C30" s="110"/>
      <c r="D30" s="96"/>
      <c r="E30" s="125"/>
      <c r="F30" s="274"/>
      <c r="G30" s="197"/>
      <c r="H30" s="99"/>
      <c r="I30" s="131"/>
      <c r="J30" s="122"/>
      <c r="K30" s="115"/>
      <c r="L30" s="218"/>
      <c r="M30" s="139"/>
      <c r="N30" s="274"/>
      <c r="O30" s="197"/>
      <c r="P30" s="99"/>
      <c r="Q30" s="131"/>
      <c r="R30" s="122"/>
      <c r="S30" s="254"/>
      <c r="T30" s="218"/>
      <c r="U30" s="139"/>
      <c r="V30" s="251"/>
      <c r="W30" s="115"/>
      <c r="X30" s="113"/>
      <c r="Y30" s="140"/>
      <c r="Z30" s="251"/>
      <c r="AA30" s="115"/>
      <c r="AB30" s="113"/>
      <c r="AC30" s="140"/>
    </row>
    <row r="31" spans="1:29" ht="13.95" customHeight="1" x14ac:dyDescent="0.25">
      <c r="A31" s="151">
        <v>0.58333333333333304</v>
      </c>
      <c r="B31" s="122"/>
      <c r="C31" s="110"/>
      <c r="D31" s="96"/>
      <c r="E31" s="125"/>
      <c r="F31" s="122"/>
      <c r="G31" s="197"/>
      <c r="H31" s="99"/>
      <c r="I31" s="131"/>
      <c r="J31" s="122"/>
      <c r="K31" s="115"/>
      <c r="L31" s="218"/>
      <c r="M31" s="139"/>
      <c r="N31" s="122"/>
      <c r="O31" s="197"/>
      <c r="P31" s="99"/>
      <c r="Q31" s="131"/>
      <c r="R31" s="122"/>
      <c r="S31" s="254"/>
      <c r="T31" s="218"/>
      <c r="U31" s="139"/>
      <c r="V31" s="251"/>
      <c r="W31" s="115"/>
      <c r="X31" s="113"/>
      <c r="Y31" s="140"/>
      <c r="Z31" s="251"/>
      <c r="AA31" s="115"/>
      <c r="AB31" s="113"/>
      <c r="AC31" s="140"/>
    </row>
    <row r="32" spans="1:29" x14ac:dyDescent="0.25">
      <c r="A32" s="151">
        <v>0.593749999999999</v>
      </c>
      <c r="B32" s="122"/>
      <c r="C32" s="110"/>
      <c r="D32" s="96"/>
      <c r="E32" s="125"/>
      <c r="F32" s="122"/>
      <c r="G32" s="198"/>
      <c r="H32" s="99"/>
      <c r="I32" s="131"/>
      <c r="J32" s="122"/>
      <c r="K32" s="115"/>
      <c r="L32" s="219"/>
      <c r="M32" s="139"/>
      <c r="N32" s="122"/>
      <c r="O32" s="198"/>
      <c r="P32" s="99"/>
      <c r="Q32" s="131"/>
      <c r="R32" s="122"/>
      <c r="S32" s="254"/>
      <c r="T32" s="219"/>
      <c r="U32" s="139"/>
      <c r="V32" s="251"/>
      <c r="W32" s="115"/>
      <c r="X32" s="113"/>
      <c r="Y32" s="140"/>
      <c r="Z32" s="251"/>
      <c r="AA32" s="115"/>
      <c r="AB32" s="113"/>
      <c r="AC32" s="140"/>
    </row>
    <row r="33" spans="1:29" ht="13.2" customHeight="1" x14ac:dyDescent="0.25">
      <c r="A33" s="151">
        <v>0.60416666666666596</v>
      </c>
      <c r="B33" s="122"/>
      <c r="C33" s="199" t="s">
        <v>63</v>
      </c>
      <c r="D33" s="96"/>
      <c r="E33" s="125"/>
      <c r="F33" s="122"/>
      <c r="G33" s="217" t="s">
        <v>64</v>
      </c>
      <c r="H33" s="99"/>
      <c r="I33" s="131"/>
      <c r="J33" s="122"/>
      <c r="K33" s="115"/>
      <c r="L33" s="110"/>
      <c r="M33" s="290" t="s">
        <v>64</v>
      </c>
      <c r="N33" s="122"/>
      <c r="O33" s="217" t="s">
        <v>64</v>
      </c>
      <c r="P33" s="99"/>
      <c r="Q33" s="131"/>
      <c r="R33" s="122"/>
      <c r="S33" s="254"/>
      <c r="T33" s="110"/>
      <c r="U33" s="290" t="s">
        <v>64</v>
      </c>
      <c r="V33" s="251"/>
      <c r="W33" s="115"/>
      <c r="X33" s="113"/>
      <c r="Y33" s="252" t="s">
        <v>74</v>
      </c>
      <c r="Z33" s="251"/>
      <c r="AA33" s="115"/>
      <c r="AB33" s="113"/>
      <c r="AC33" s="252" t="s">
        <v>74</v>
      </c>
    </row>
    <row r="34" spans="1:29" x14ac:dyDescent="0.25">
      <c r="A34" s="151">
        <v>0.61458333333333304</v>
      </c>
      <c r="B34" s="122"/>
      <c r="C34" s="200"/>
      <c r="D34" s="96"/>
      <c r="E34" s="125"/>
      <c r="F34" s="122"/>
      <c r="G34" s="218"/>
      <c r="H34" s="99"/>
      <c r="I34" s="131"/>
      <c r="J34" s="122"/>
      <c r="K34" s="115"/>
      <c r="L34" s="193" t="s">
        <v>65</v>
      </c>
      <c r="M34" s="291"/>
      <c r="N34" s="122"/>
      <c r="O34" s="218"/>
      <c r="P34" s="99"/>
      <c r="Q34" s="131"/>
      <c r="R34" s="122"/>
      <c r="S34" s="254"/>
      <c r="T34" s="193" t="s">
        <v>65</v>
      </c>
      <c r="U34" s="291"/>
      <c r="V34" s="251"/>
      <c r="W34" s="115"/>
      <c r="X34" s="113"/>
      <c r="Y34" s="255"/>
      <c r="Z34" s="251"/>
      <c r="AA34" s="115"/>
      <c r="AB34" s="113"/>
      <c r="AC34" s="255"/>
    </row>
    <row r="35" spans="1:29" x14ac:dyDescent="0.25">
      <c r="A35" s="151">
        <v>0.624999999999999</v>
      </c>
      <c r="B35" s="122"/>
      <c r="C35" s="200"/>
      <c r="D35" s="96"/>
      <c r="E35" s="125"/>
      <c r="F35" s="275" t="s">
        <v>62</v>
      </c>
      <c r="G35" s="218"/>
      <c r="H35" s="99"/>
      <c r="I35" s="131"/>
      <c r="J35" s="122"/>
      <c r="K35" s="115"/>
      <c r="L35" s="194"/>
      <c r="M35" s="291"/>
      <c r="N35" s="275" t="s">
        <v>62</v>
      </c>
      <c r="O35" s="218"/>
      <c r="P35" s="99"/>
      <c r="Q35" s="131"/>
      <c r="R35" s="122"/>
      <c r="S35" s="254"/>
      <c r="T35" s="194"/>
      <c r="U35" s="291"/>
      <c r="V35" s="251"/>
      <c r="W35" s="115"/>
      <c r="X35" s="113"/>
      <c r="Y35" s="255"/>
      <c r="Z35" s="251"/>
      <c r="AA35" s="115"/>
      <c r="AB35" s="113"/>
      <c r="AC35" s="255"/>
    </row>
    <row r="36" spans="1:29" x14ac:dyDescent="0.25">
      <c r="A36" s="151">
        <v>0.63541666666666596</v>
      </c>
      <c r="B36" s="122"/>
      <c r="C36" s="200"/>
      <c r="D36" s="96"/>
      <c r="E36" s="125"/>
      <c r="F36" s="276"/>
      <c r="G36" s="218"/>
      <c r="H36" s="99"/>
      <c r="I36" s="131"/>
      <c r="J36" s="122"/>
      <c r="K36" s="115"/>
      <c r="L36" s="194"/>
      <c r="M36" s="291"/>
      <c r="N36" s="276"/>
      <c r="O36" s="218"/>
      <c r="P36" s="99"/>
      <c r="Q36" s="131"/>
      <c r="R36" s="122"/>
      <c r="S36" s="254"/>
      <c r="T36" s="194"/>
      <c r="U36" s="291"/>
      <c r="V36" s="251"/>
      <c r="W36" s="115"/>
      <c r="X36" s="113"/>
      <c r="Y36" s="255"/>
      <c r="Z36" s="251"/>
      <c r="AA36" s="115"/>
      <c r="AB36" s="113"/>
      <c r="AC36" s="255"/>
    </row>
    <row r="37" spans="1:29" x14ac:dyDescent="0.25">
      <c r="A37" s="151">
        <v>0.64583333333333204</v>
      </c>
      <c r="B37" s="266" t="s">
        <v>64</v>
      </c>
      <c r="C37" s="200"/>
      <c r="D37" s="96"/>
      <c r="E37" s="125"/>
      <c r="F37" s="276"/>
      <c r="G37" s="218"/>
      <c r="H37" s="99"/>
      <c r="I37" s="131"/>
      <c r="J37" s="122"/>
      <c r="K37" s="115"/>
      <c r="L37" s="194"/>
      <c r="M37" s="291"/>
      <c r="N37" s="276"/>
      <c r="O37" s="218"/>
      <c r="P37" s="99"/>
      <c r="Q37" s="131"/>
      <c r="R37" s="122"/>
      <c r="S37" s="254"/>
      <c r="T37" s="194"/>
      <c r="U37" s="291"/>
      <c r="V37" s="251"/>
      <c r="W37" s="115"/>
      <c r="X37" s="113"/>
      <c r="Y37" s="255"/>
      <c r="Z37" s="251"/>
      <c r="AA37" s="115"/>
      <c r="AB37" s="113"/>
      <c r="AC37" s="255"/>
    </row>
    <row r="38" spans="1:29" x14ac:dyDescent="0.25">
      <c r="A38" s="151">
        <v>0.656249999999999</v>
      </c>
      <c r="B38" s="267"/>
      <c r="C38" s="200"/>
      <c r="D38" s="96"/>
      <c r="E38" s="125"/>
      <c r="F38" s="276"/>
      <c r="G38" s="218"/>
      <c r="H38" s="99"/>
      <c r="I38" s="131"/>
      <c r="J38" s="122"/>
      <c r="K38" s="115"/>
      <c r="L38" s="194"/>
      <c r="M38" s="291"/>
      <c r="N38" s="276"/>
      <c r="O38" s="218"/>
      <c r="P38" s="99"/>
      <c r="Q38" s="131"/>
      <c r="R38" s="122"/>
      <c r="S38" s="254"/>
      <c r="T38" s="194"/>
      <c r="U38" s="291"/>
      <c r="V38" s="251"/>
      <c r="W38" s="115"/>
      <c r="X38" s="113"/>
      <c r="Y38" s="255"/>
      <c r="Z38" s="251"/>
      <c r="AA38" s="115"/>
      <c r="AB38" s="113"/>
      <c r="AC38" s="255"/>
    </row>
    <row r="39" spans="1:29" ht="13.05" customHeight="1" x14ac:dyDescent="0.25">
      <c r="A39" s="151">
        <v>0.66666666666666596</v>
      </c>
      <c r="B39" s="267"/>
      <c r="C39" s="200"/>
      <c r="D39" s="96"/>
      <c r="E39" s="125"/>
      <c r="F39" s="276"/>
      <c r="G39" s="218"/>
      <c r="H39" s="99"/>
      <c r="I39" s="131"/>
      <c r="J39" s="275" t="s">
        <v>62</v>
      </c>
      <c r="K39" s="115"/>
      <c r="L39" s="194"/>
      <c r="M39" s="292"/>
      <c r="N39" s="276"/>
      <c r="O39" s="218"/>
      <c r="P39" s="99"/>
      <c r="Q39" s="131"/>
      <c r="R39" s="275" t="s">
        <v>62</v>
      </c>
      <c r="S39" s="254"/>
      <c r="T39" s="194"/>
      <c r="U39" s="292"/>
      <c r="V39" s="251"/>
      <c r="W39" s="115"/>
      <c r="X39" s="113"/>
      <c r="Y39" s="255"/>
      <c r="Z39" s="251"/>
      <c r="AA39" s="115"/>
      <c r="AB39" s="113"/>
      <c r="AC39" s="255"/>
    </row>
    <row r="40" spans="1:29" x14ac:dyDescent="0.25">
      <c r="A40" s="151">
        <v>0.67708333333333204</v>
      </c>
      <c r="B40" s="267"/>
      <c r="C40" s="200"/>
      <c r="D40" s="96"/>
      <c r="E40" s="125"/>
      <c r="F40" s="277"/>
      <c r="G40" s="218"/>
      <c r="H40" s="99"/>
      <c r="I40" s="131"/>
      <c r="J40" s="276"/>
      <c r="K40" s="115"/>
      <c r="L40" s="195"/>
      <c r="M40" s="139"/>
      <c r="N40" s="277"/>
      <c r="O40" s="218"/>
      <c r="P40" s="99"/>
      <c r="Q40" s="131"/>
      <c r="R40" s="276"/>
      <c r="S40" s="254"/>
      <c r="T40" s="195"/>
      <c r="U40" s="139"/>
      <c r="V40" s="251"/>
      <c r="W40" s="115"/>
      <c r="X40" s="113"/>
      <c r="Y40" s="255"/>
      <c r="Z40" s="251"/>
      <c r="AA40" s="115"/>
      <c r="AB40" s="113"/>
      <c r="AC40" s="255"/>
    </row>
    <row r="41" spans="1:29" x14ac:dyDescent="0.25">
      <c r="A41" s="151">
        <v>0.687499999999999</v>
      </c>
      <c r="B41" s="267"/>
      <c r="C41" s="200"/>
      <c r="D41" s="96"/>
      <c r="E41" s="125"/>
      <c r="F41" s="278" t="s">
        <v>65</v>
      </c>
      <c r="G41" s="218"/>
      <c r="H41" s="99"/>
      <c r="I41" s="131"/>
      <c r="J41" s="276"/>
      <c r="K41" s="115"/>
      <c r="L41" s="110"/>
      <c r="M41" s="293" t="s">
        <v>65</v>
      </c>
      <c r="N41" s="278" t="s">
        <v>65</v>
      </c>
      <c r="O41" s="218"/>
      <c r="P41" s="99"/>
      <c r="Q41" s="131"/>
      <c r="R41" s="276"/>
      <c r="S41" s="254"/>
      <c r="T41" s="110"/>
      <c r="U41" s="293" t="s">
        <v>65</v>
      </c>
      <c r="V41" s="144"/>
      <c r="W41" s="115"/>
      <c r="X41" s="113"/>
      <c r="Y41" s="255"/>
      <c r="Z41" s="144"/>
      <c r="AA41" s="115"/>
      <c r="AB41" s="113"/>
      <c r="AC41" s="255"/>
    </row>
    <row r="42" spans="1:29" x14ac:dyDescent="0.25">
      <c r="A42" s="151">
        <v>0.69791666666666596</v>
      </c>
      <c r="B42" s="268"/>
      <c r="C42" s="201"/>
      <c r="D42" s="96"/>
      <c r="E42" s="125"/>
      <c r="F42" s="279"/>
      <c r="G42" s="219"/>
      <c r="H42" s="99"/>
      <c r="I42" s="131"/>
      <c r="J42" s="276"/>
      <c r="K42" s="115"/>
      <c r="L42" s="110"/>
      <c r="M42" s="294"/>
      <c r="N42" s="279"/>
      <c r="O42" s="219"/>
      <c r="P42" s="99"/>
      <c r="Q42" s="131"/>
      <c r="R42" s="276"/>
      <c r="S42" s="115"/>
      <c r="T42" s="110"/>
      <c r="U42" s="294"/>
      <c r="V42" s="144"/>
      <c r="W42" s="115"/>
      <c r="X42" s="113"/>
      <c r="Y42" s="255"/>
      <c r="Z42" s="144"/>
      <c r="AA42" s="115"/>
      <c r="AB42" s="113"/>
      <c r="AC42" s="255"/>
    </row>
    <row r="43" spans="1:29" x14ac:dyDescent="0.25">
      <c r="A43" s="151">
        <v>0.70833333333333204</v>
      </c>
      <c r="B43" s="122"/>
      <c r="C43" s="196" t="s">
        <v>66</v>
      </c>
      <c r="D43" s="96"/>
      <c r="E43" s="125"/>
      <c r="F43" s="279"/>
      <c r="G43" s="110"/>
      <c r="H43" s="99"/>
      <c r="I43" s="131"/>
      <c r="J43" s="276"/>
      <c r="K43" s="115"/>
      <c r="L43" s="110"/>
      <c r="M43" s="294"/>
      <c r="N43" s="279"/>
      <c r="O43" s="110"/>
      <c r="P43" s="99"/>
      <c r="Q43" s="131"/>
      <c r="R43" s="276"/>
      <c r="S43" s="254"/>
      <c r="T43" s="110"/>
      <c r="U43" s="294"/>
      <c r="V43" s="144"/>
      <c r="W43" s="115"/>
      <c r="X43" s="113"/>
      <c r="Y43" s="255"/>
      <c r="Z43" s="144"/>
      <c r="AA43" s="115"/>
      <c r="AB43" s="113"/>
      <c r="AC43" s="255"/>
    </row>
    <row r="44" spans="1:29" x14ac:dyDescent="0.25">
      <c r="A44" s="151">
        <v>0.718749999999999</v>
      </c>
      <c r="B44" s="122"/>
      <c r="C44" s="197"/>
      <c r="D44" s="96"/>
      <c r="E44" s="125"/>
      <c r="F44" s="279"/>
      <c r="G44" s="110"/>
      <c r="H44" s="99"/>
      <c r="I44" s="131"/>
      <c r="J44" s="277"/>
      <c r="K44" s="115"/>
      <c r="L44" s="208" t="s">
        <v>66</v>
      </c>
      <c r="M44" s="294"/>
      <c r="N44" s="279"/>
      <c r="O44" s="110"/>
      <c r="P44" s="99"/>
      <c r="Q44" s="131"/>
      <c r="R44" s="277"/>
      <c r="S44" s="254"/>
      <c r="T44" s="208" t="s">
        <v>66</v>
      </c>
      <c r="U44" s="294"/>
      <c r="V44" s="144"/>
      <c r="W44" s="115"/>
      <c r="X44" s="113"/>
      <c r="Y44" s="255"/>
      <c r="Z44" s="144"/>
      <c r="AA44" s="115"/>
      <c r="AB44" s="113"/>
      <c r="AC44" s="255"/>
    </row>
    <row r="45" spans="1:29" x14ac:dyDescent="0.25">
      <c r="A45" s="151">
        <v>0.72916666666666496</v>
      </c>
      <c r="B45" s="269" t="s">
        <v>62</v>
      </c>
      <c r="C45" s="197"/>
      <c r="D45" s="96"/>
      <c r="E45" s="125"/>
      <c r="F45" s="279"/>
      <c r="G45" s="110"/>
      <c r="H45" s="99"/>
      <c r="I45" s="131"/>
      <c r="J45" s="122"/>
      <c r="K45" s="115"/>
      <c r="L45" s="209"/>
      <c r="M45" s="294"/>
      <c r="N45" s="279"/>
      <c r="O45" s="110"/>
      <c r="P45" s="99"/>
      <c r="Q45" s="131"/>
      <c r="R45" s="122"/>
      <c r="S45" s="254"/>
      <c r="T45" s="209"/>
      <c r="U45" s="294"/>
      <c r="V45" s="144"/>
      <c r="W45" s="115"/>
      <c r="X45" s="113"/>
      <c r="Y45" s="255"/>
      <c r="Z45" s="144"/>
      <c r="AA45" s="115"/>
      <c r="AB45" s="113"/>
      <c r="AC45" s="255"/>
    </row>
    <row r="46" spans="1:29" x14ac:dyDescent="0.25">
      <c r="A46" s="151">
        <v>0.73958333333333204</v>
      </c>
      <c r="B46" s="270"/>
      <c r="C46" s="197"/>
      <c r="D46" s="96"/>
      <c r="E46" s="125"/>
      <c r="F46" s="279"/>
      <c r="G46" s="110"/>
      <c r="H46" s="99"/>
      <c r="I46" s="131"/>
      <c r="J46" s="122"/>
      <c r="K46" s="115"/>
      <c r="L46" s="209"/>
      <c r="M46" s="294"/>
      <c r="N46" s="279"/>
      <c r="O46" s="110"/>
      <c r="P46" s="99"/>
      <c r="Q46" s="131"/>
      <c r="R46" s="122"/>
      <c r="S46" s="254"/>
      <c r="T46" s="209"/>
      <c r="U46" s="294"/>
      <c r="V46" s="144"/>
      <c r="W46" s="115"/>
      <c r="X46" s="109"/>
      <c r="Y46" s="255"/>
      <c r="Z46" s="144"/>
      <c r="AA46" s="115"/>
      <c r="AB46" s="109"/>
      <c r="AC46" s="255"/>
    </row>
    <row r="47" spans="1:29" ht="13.2" customHeight="1" x14ac:dyDescent="0.25">
      <c r="A47" s="151">
        <v>0.749999999999999</v>
      </c>
      <c r="B47" s="270"/>
      <c r="C47" s="197"/>
      <c r="D47" s="96"/>
      <c r="E47" s="125"/>
      <c r="F47" s="279"/>
      <c r="G47" s="214" t="s">
        <v>63</v>
      </c>
      <c r="H47" s="99"/>
      <c r="I47" s="131"/>
      <c r="J47" s="257" t="s">
        <v>63</v>
      </c>
      <c r="K47" s="115"/>
      <c r="L47" s="209"/>
      <c r="M47" s="295"/>
      <c r="N47" s="279"/>
      <c r="O47" s="214" t="s">
        <v>63</v>
      </c>
      <c r="P47" s="99"/>
      <c r="Q47" s="131"/>
      <c r="R47" s="257" t="s">
        <v>63</v>
      </c>
      <c r="S47" s="254"/>
      <c r="T47" s="209"/>
      <c r="U47" s="295"/>
      <c r="V47" s="250" t="s">
        <v>77</v>
      </c>
      <c r="W47" s="115"/>
      <c r="X47" s="109"/>
      <c r="Y47" s="140"/>
      <c r="Z47" s="144"/>
      <c r="AA47" s="115"/>
      <c r="AB47" s="113"/>
      <c r="AC47" s="148"/>
    </row>
    <row r="48" spans="1:29" x14ac:dyDescent="0.25">
      <c r="A48" s="151">
        <v>0.76041666666666496</v>
      </c>
      <c r="B48" s="270"/>
      <c r="C48" s="198"/>
      <c r="D48" s="96"/>
      <c r="E48" s="125"/>
      <c r="F48" s="279"/>
      <c r="G48" s="215"/>
      <c r="H48" s="99"/>
      <c r="I48" s="131"/>
      <c r="J48" s="258"/>
      <c r="K48" s="115"/>
      <c r="L48" s="209"/>
      <c r="M48" s="139"/>
      <c r="N48" s="279"/>
      <c r="O48" s="215"/>
      <c r="P48" s="99"/>
      <c r="Q48" s="131"/>
      <c r="R48" s="258"/>
      <c r="S48" s="254"/>
      <c r="T48" s="209"/>
      <c r="U48" s="139"/>
      <c r="V48" s="251"/>
      <c r="W48" s="115"/>
      <c r="X48" s="109"/>
      <c r="Y48" s="140"/>
      <c r="Z48" s="144"/>
      <c r="AA48" s="115"/>
      <c r="AB48" s="113"/>
      <c r="AC48" s="148"/>
    </row>
    <row r="49" spans="1:29" ht="13.05" customHeight="1" x14ac:dyDescent="0.25">
      <c r="A49" s="151">
        <v>0.77083333333333204</v>
      </c>
      <c r="B49" s="270"/>
      <c r="C49" s="193" t="s">
        <v>65</v>
      </c>
      <c r="D49" s="96"/>
      <c r="E49" s="125"/>
      <c r="F49" s="279"/>
      <c r="G49" s="215"/>
      <c r="H49" s="99"/>
      <c r="I49" s="131"/>
      <c r="J49" s="258"/>
      <c r="K49" s="115"/>
      <c r="L49" s="209"/>
      <c r="M49" s="139"/>
      <c r="N49" s="279"/>
      <c r="O49" s="215"/>
      <c r="P49" s="99"/>
      <c r="Q49" s="131"/>
      <c r="R49" s="258"/>
      <c r="S49" s="254"/>
      <c r="T49" s="209"/>
      <c r="U49" s="139"/>
      <c r="V49" s="251"/>
      <c r="W49" s="115"/>
      <c r="X49" s="109"/>
      <c r="Y49" s="140"/>
      <c r="Z49" s="122"/>
      <c r="AA49" s="115"/>
      <c r="AB49" s="113"/>
      <c r="AC49" s="148"/>
    </row>
    <row r="50" spans="1:29" x14ac:dyDescent="0.25">
      <c r="A50" s="151">
        <v>0.781249999999999</v>
      </c>
      <c r="B50" s="270"/>
      <c r="C50" s="194"/>
      <c r="D50" s="96"/>
      <c r="E50" s="125"/>
      <c r="F50" s="280"/>
      <c r="G50" s="215"/>
      <c r="H50" s="99"/>
      <c r="I50" s="131"/>
      <c r="J50" s="258"/>
      <c r="K50" s="115"/>
      <c r="L50" s="210"/>
      <c r="M50" s="139"/>
      <c r="N50" s="280"/>
      <c r="O50" s="215"/>
      <c r="P50" s="99"/>
      <c r="Q50" s="131"/>
      <c r="R50" s="258"/>
      <c r="S50" s="254"/>
      <c r="T50" s="210"/>
      <c r="U50" s="139"/>
      <c r="V50" s="251"/>
      <c r="W50" s="115"/>
      <c r="X50" s="109"/>
      <c r="Y50" s="140"/>
      <c r="Z50" s="122"/>
      <c r="AA50" s="115"/>
      <c r="AB50" s="113"/>
      <c r="AC50" s="148"/>
    </row>
    <row r="51" spans="1:29" x14ac:dyDescent="0.25">
      <c r="A51" s="151">
        <v>0.79166666666666496</v>
      </c>
      <c r="B51" s="270"/>
      <c r="C51" s="194"/>
      <c r="D51" s="96"/>
      <c r="E51" s="125"/>
      <c r="F51" s="260" t="s">
        <v>66</v>
      </c>
      <c r="G51" s="215"/>
      <c r="H51" s="99"/>
      <c r="I51" s="131"/>
      <c r="J51" s="258"/>
      <c r="K51" s="115"/>
      <c r="L51" s="110"/>
      <c r="M51" s="296" t="s">
        <v>66</v>
      </c>
      <c r="N51" s="260" t="s">
        <v>66</v>
      </c>
      <c r="O51" s="215"/>
      <c r="P51" s="99"/>
      <c r="Q51" s="131"/>
      <c r="R51" s="258"/>
      <c r="S51" s="254"/>
      <c r="T51" s="110"/>
      <c r="U51" s="296" t="s">
        <v>66</v>
      </c>
      <c r="V51" s="251"/>
      <c r="W51" s="115"/>
      <c r="X51" s="109"/>
      <c r="Y51" s="140"/>
      <c r="Z51" s="122"/>
      <c r="AA51" s="115"/>
      <c r="AB51" s="113"/>
      <c r="AC51" s="148"/>
    </row>
    <row r="52" spans="1:29" x14ac:dyDescent="0.25">
      <c r="A52" s="151">
        <v>0.80208333333333204</v>
      </c>
      <c r="B52" s="270"/>
      <c r="C52" s="194"/>
      <c r="D52" s="96"/>
      <c r="E52" s="125"/>
      <c r="F52" s="261"/>
      <c r="G52" s="216"/>
      <c r="H52" s="99"/>
      <c r="I52" s="131"/>
      <c r="J52" s="259"/>
      <c r="K52" s="115"/>
      <c r="L52" s="110"/>
      <c r="M52" s="297"/>
      <c r="N52" s="261"/>
      <c r="O52" s="216"/>
      <c r="P52" s="99"/>
      <c r="Q52" s="131"/>
      <c r="R52" s="259"/>
      <c r="S52" s="254"/>
      <c r="T52" s="110"/>
      <c r="U52" s="297"/>
      <c r="V52" s="251"/>
      <c r="W52" s="115"/>
      <c r="X52" s="109"/>
      <c r="Y52" s="140"/>
      <c r="Z52" s="122"/>
      <c r="AA52" s="115"/>
      <c r="AB52" s="109"/>
      <c r="AC52" s="148"/>
    </row>
    <row r="53" spans="1:29" ht="13.05" customHeight="1" x14ac:dyDescent="0.25">
      <c r="A53" s="151">
        <v>0.812499999999998</v>
      </c>
      <c r="B53" s="270"/>
      <c r="C53" s="194"/>
      <c r="D53" s="96"/>
      <c r="E53" s="125"/>
      <c r="F53" s="261"/>
      <c r="G53" s="110"/>
      <c r="H53" s="99"/>
      <c r="I53" s="131"/>
      <c r="J53" s="122"/>
      <c r="K53" s="115"/>
      <c r="L53" s="110"/>
      <c r="M53" s="297"/>
      <c r="N53" s="261"/>
      <c r="O53" s="110"/>
      <c r="P53" s="99"/>
      <c r="Q53" s="131"/>
      <c r="R53" s="122"/>
      <c r="S53" s="254"/>
      <c r="T53" s="110"/>
      <c r="U53" s="297"/>
      <c r="V53" s="122"/>
      <c r="W53" s="115"/>
      <c r="X53" s="109"/>
      <c r="Y53" s="140"/>
      <c r="Z53" s="144"/>
      <c r="AA53" s="115"/>
      <c r="AB53" s="109"/>
      <c r="AC53" s="140"/>
    </row>
    <row r="54" spans="1:29" x14ac:dyDescent="0.25">
      <c r="A54" s="151">
        <v>0.82291666666666496</v>
      </c>
      <c r="B54" s="271"/>
      <c r="C54" s="194"/>
      <c r="D54" s="96"/>
      <c r="E54" s="125"/>
      <c r="F54" s="261"/>
      <c r="G54" s="110"/>
      <c r="H54" s="99"/>
      <c r="I54" s="131"/>
      <c r="J54" s="122"/>
      <c r="K54" s="115"/>
      <c r="L54" s="110"/>
      <c r="M54" s="297"/>
      <c r="N54" s="261"/>
      <c r="O54" s="110"/>
      <c r="P54" s="99"/>
      <c r="Q54" s="131"/>
      <c r="R54" s="122"/>
      <c r="S54" s="254"/>
      <c r="T54" s="110"/>
      <c r="U54" s="297"/>
      <c r="V54" s="122"/>
      <c r="W54" s="115"/>
      <c r="X54" s="109"/>
      <c r="Y54" s="140"/>
      <c r="Z54" s="144"/>
      <c r="AA54" s="115"/>
      <c r="AB54" s="109"/>
      <c r="AC54" s="140"/>
    </row>
    <row r="55" spans="1:29" x14ac:dyDescent="0.25">
      <c r="A55" s="151">
        <v>0.83333333333333204</v>
      </c>
      <c r="B55" s="122"/>
      <c r="C55" s="194"/>
      <c r="D55" s="96"/>
      <c r="E55" s="125"/>
      <c r="F55" s="261"/>
      <c r="G55" s="110"/>
      <c r="H55" s="99"/>
      <c r="I55" s="131"/>
      <c r="J55" s="122"/>
      <c r="K55" s="115"/>
      <c r="L55" s="110"/>
      <c r="M55" s="297"/>
      <c r="N55" s="261"/>
      <c r="O55" s="110"/>
      <c r="P55" s="99"/>
      <c r="Q55" s="131"/>
      <c r="R55" s="122"/>
      <c r="S55" s="254"/>
      <c r="T55" s="110"/>
      <c r="U55" s="297"/>
      <c r="V55" s="122"/>
      <c r="W55" s="115"/>
      <c r="X55" s="109"/>
      <c r="Y55" s="140"/>
      <c r="Z55" s="144"/>
      <c r="AA55" s="115"/>
      <c r="AB55" s="109"/>
      <c r="AC55" s="140"/>
    </row>
    <row r="56" spans="1:29" x14ac:dyDescent="0.25">
      <c r="A56" s="151">
        <v>0.843749999999998</v>
      </c>
      <c r="B56" s="122"/>
      <c r="C56" s="194"/>
      <c r="D56" s="96"/>
      <c r="E56" s="125"/>
      <c r="F56" s="261"/>
      <c r="G56" s="110"/>
      <c r="H56" s="99"/>
      <c r="I56" s="131"/>
      <c r="J56" s="122"/>
      <c r="K56" s="115"/>
      <c r="L56" s="110"/>
      <c r="M56" s="297"/>
      <c r="N56" s="261"/>
      <c r="O56" s="110"/>
      <c r="P56" s="99"/>
      <c r="Q56" s="131"/>
      <c r="R56" s="122"/>
      <c r="S56" s="254"/>
      <c r="T56" s="110"/>
      <c r="U56" s="297"/>
      <c r="V56" s="122"/>
      <c r="W56" s="115"/>
      <c r="X56" s="109"/>
      <c r="Y56" s="140"/>
      <c r="Z56" s="144"/>
      <c r="AA56" s="115"/>
      <c r="AB56" s="109"/>
      <c r="AC56" s="140"/>
    </row>
    <row r="57" spans="1:29" x14ac:dyDescent="0.25">
      <c r="A57" s="151">
        <v>0.85416666666666496</v>
      </c>
      <c r="B57" s="122"/>
      <c r="C57" s="194"/>
      <c r="D57" s="96"/>
      <c r="E57" s="125"/>
      <c r="F57" s="261"/>
      <c r="G57" s="110"/>
      <c r="H57" s="99"/>
      <c r="I57" s="131"/>
      <c r="J57" s="266" t="s">
        <v>64</v>
      </c>
      <c r="K57" s="115"/>
      <c r="L57" s="110"/>
      <c r="M57" s="298"/>
      <c r="N57" s="261"/>
      <c r="O57" s="110"/>
      <c r="P57" s="99"/>
      <c r="Q57" s="131"/>
      <c r="R57" s="266" t="s">
        <v>64</v>
      </c>
      <c r="S57" s="254"/>
      <c r="T57" s="110"/>
      <c r="U57" s="298"/>
      <c r="V57" s="122"/>
      <c r="W57" s="115"/>
      <c r="X57" s="109"/>
      <c r="Y57" s="140"/>
      <c r="Z57" s="144"/>
      <c r="AA57" s="115"/>
      <c r="AB57" s="109"/>
      <c r="AC57" s="140"/>
    </row>
    <row r="58" spans="1:29" x14ac:dyDescent="0.25">
      <c r="A58" s="151">
        <v>0.86458333333333204</v>
      </c>
      <c r="B58" s="122"/>
      <c r="C58" s="195"/>
      <c r="D58" s="96"/>
      <c r="E58" s="125"/>
      <c r="F58" s="261"/>
      <c r="G58" s="110"/>
      <c r="H58" s="99"/>
      <c r="I58" s="131"/>
      <c r="J58" s="267"/>
      <c r="K58" s="115"/>
      <c r="L58" s="110"/>
      <c r="M58" s="139"/>
      <c r="N58" s="261"/>
      <c r="O58" s="110"/>
      <c r="P58" s="99"/>
      <c r="Q58" s="131"/>
      <c r="R58" s="267"/>
      <c r="S58" s="254"/>
      <c r="T58" s="110"/>
      <c r="U58" s="139"/>
      <c r="V58" s="122"/>
      <c r="W58" s="115"/>
      <c r="X58" s="109"/>
      <c r="Y58" s="140"/>
      <c r="Z58" s="144"/>
      <c r="AA58" s="115"/>
      <c r="AB58" s="109"/>
      <c r="AC58" s="140"/>
    </row>
    <row r="59" spans="1:29" x14ac:dyDescent="0.25">
      <c r="A59" s="151">
        <v>0.874999999999998</v>
      </c>
      <c r="B59" s="122"/>
      <c r="C59" s="110"/>
      <c r="D59" s="96"/>
      <c r="E59" s="125"/>
      <c r="F59" s="261"/>
      <c r="G59" s="110"/>
      <c r="H59" s="99"/>
      <c r="I59" s="131"/>
      <c r="J59" s="267"/>
      <c r="K59" s="115"/>
      <c r="L59" s="110"/>
      <c r="M59" s="139"/>
      <c r="N59" s="261"/>
      <c r="O59" s="110"/>
      <c r="P59" s="99"/>
      <c r="Q59" s="131"/>
      <c r="R59" s="267"/>
      <c r="S59" s="115"/>
      <c r="T59" s="110"/>
      <c r="U59" s="139"/>
      <c r="V59" s="145"/>
      <c r="W59" s="115"/>
      <c r="X59" s="109"/>
      <c r="Y59" s="140"/>
      <c r="Z59" s="145"/>
      <c r="AA59" s="115"/>
      <c r="AB59" s="109"/>
      <c r="AC59" s="140"/>
    </row>
    <row r="60" spans="1:29" x14ac:dyDescent="0.25">
      <c r="A60" s="151">
        <v>0.88541666666666496</v>
      </c>
      <c r="B60" s="122"/>
      <c r="C60" s="110"/>
      <c r="D60" s="96"/>
      <c r="E60" s="125"/>
      <c r="F60" s="262"/>
      <c r="G60" s="110"/>
      <c r="H60" s="99"/>
      <c r="I60" s="131"/>
      <c r="J60" s="267"/>
      <c r="K60" s="115"/>
      <c r="L60" s="110"/>
      <c r="M60" s="139"/>
      <c r="N60" s="262"/>
      <c r="O60" s="110"/>
      <c r="P60" s="99"/>
      <c r="Q60" s="131"/>
      <c r="R60" s="267"/>
      <c r="S60" s="115"/>
      <c r="T60" s="110"/>
      <c r="U60" s="139"/>
      <c r="V60" s="145"/>
      <c r="W60" s="115"/>
      <c r="X60" s="109"/>
      <c r="Y60" s="140"/>
      <c r="Z60" s="145"/>
      <c r="AA60" s="115"/>
      <c r="AB60" s="109"/>
      <c r="AC60" s="140"/>
    </row>
    <row r="61" spans="1:29" x14ac:dyDescent="0.25">
      <c r="A61" s="151">
        <v>0.89583333333333204</v>
      </c>
      <c r="B61" s="122"/>
      <c r="C61" s="110"/>
      <c r="D61" s="96"/>
      <c r="E61" s="125"/>
      <c r="F61" s="122"/>
      <c r="G61" s="110"/>
      <c r="H61" s="99"/>
      <c r="I61" s="131"/>
      <c r="J61" s="267"/>
      <c r="K61" s="115"/>
      <c r="L61" s="110"/>
      <c r="M61" s="139"/>
      <c r="N61" s="122"/>
      <c r="O61" s="110"/>
      <c r="P61" s="99"/>
      <c r="Q61" s="131"/>
      <c r="R61" s="267"/>
      <c r="S61" s="115"/>
      <c r="T61" s="110"/>
      <c r="U61" s="139"/>
      <c r="V61" s="145"/>
      <c r="W61" s="115"/>
      <c r="X61" s="109"/>
      <c r="Y61" s="140"/>
      <c r="Z61" s="145"/>
      <c r="AA61" s="115"/>
      <c r="AB61" s="109"/>
      <c r="AC61" s="140"/>
    </row>
    <row r="62" spans="1:29" ht="13.8" x14ac:dyDescent="0.25">
      <c r="A62" s="151">
        <v>0.906249999999998</v>
      </c>
      <c r="B62" s="122"/>
      <c r="C62" s="110"/>
      <c r="D62" s="96"/>
      <c r="E62" s="125"/>
      <c r="F62" s="122"/>
      <c r="G62" s="110"/>
      <c r="H62" s="99"/>
      <c r="I62" s="131"/>
      <c r="J62" s="268"/>
      <c r="K62" s="115"/>
      <c r="L62" s="110"/>
      <c r="M62" s="139"/>
      <c r="N62" s="122"/>
      <c r="O62" s="110"/>
      <c r="P62" s="99"/>
      <c r="Q62" s="131"/>
      <c r="R62" s="268"/>
      <c r="S62" s="115"/>
      <c r="T62" s="110"/>
      <c r="U62" s="139"/>
      <c r="V62" s="146"/>
      <c r="W62" s="115"/>
      <c r="X62" s="109"/>
      <c r="Y62" s="140"/>
      <c r="Z62" s="146"/>
      <c r="AA62" s="115"/>
      <c r="AB62" s="109"/>
      <c r="AC62" s="140"/>
    </row>
    <row r="63" spans="1:29" ht="13.8" x14ac:dyDescent="0.25">
      <c r="A63" s="151">
        <v>0.91666666666666496</v>
      </c>
      <c r="B63" s="122"/>
      <c r="C63" s="22"/>
      <c r="D63" s="96"/>
      <c r="E63" s="125"/>
      <c r="F63" s="122"/>
      <c r="G63" s="22"/>
      <c r="H63" s="115"/>
      <c r="I63" s="134"/>
      <c r="J63" s="122"/>
      <c r="K63" s="115"/>
      <c r="L63" s="110"/>
      <c r="M63" s="139"/>
      <c r="N63" s="122"/>
      <c r="O63" s="22"/>
      <c r="P63" s="99"/>
      <c r="Q63" s="131"/>
      <c r="R63" s="122"/>
      <c r="S63" s="115"/>
      <c r="T63" s="110"/>
      <c r="U63" s="139"/>
      <c r="V63" s="146"/>
      <c r="W63" s="115"/>
      <c r="X63" s="110"/>
      <c r="Y63" s="139"/>
      <c r="Z63" s="146"/>
      <c r="AA63" s="115"/>
      <c r="AB63" s="110"/>
      <c r="AC63" s="139"/>
    </row>
    <row r="64" spans="1:29" x14ac:dyDescent="0.25">
      <c r="A64" s="151">
        <v>0.92708333333333104</v>
      </c>
      <c r="B64" s="122"/>
      <c r="C64" s="110"/>
      <c r="D64" s="96"/>
      <c r="E64" s="125"/>
      <c r="F64" s="122"/>
      <c r="G64" s="110"/>
      <c r="H64" s="115"/>
      <c r="I64" s="134"/>
      <c r="J64" s="122"/>
      <c r="K64" s="115"/>
      <c r="L64" s="110"/>
      <c r="M64" s="139"/>
      <c r="N64" s="122"/>
      <c r="O64" s="110"/>
      <c r="P64" s="99"/>
      <c r="Q64" s="131"/>
      <c r="R64" s="122"/>
      <c r="S64" s="115"/>
      <c r="T64" s="110"/>
      <c r="U64" s="139"/>
      <c r="V64" s="122"/>
      <c r="W64" s="115"/>
      <c r="X64" s="110"/>
      <c r="Y64" s="139"/>
      <c r="Z64" s="122"/>
      <c r="AA64" s="115"/>
      <c r="AB64" s="110"/>
      <c r="AC64" s="139"/>
    </row>
    <row r="65" spans="1:29" ht="13.8" thickBot="1" x14ac:dyDescent="0.3">
      <c r="A65" s="152">
        <v>0.937499999999998</v>
      </c>
      <c r="B65" s="127"/>
      <c r="C65" s="128"/>
      <c r="D65" s="129"/>
      <c r="E65" s="130"/>
      <c r="F65" s="127"/>
      <c r="G65" s="128"/>
      <c r="H65" s="135"/>
      <c r="I65" s="136"/>
      <c r="J65" s="127"/>
      <c r="K65" s="135"/>
      <c r="L65" s="128"/>
      <c r="M65" s="141"/>
      <c r="N65" s="127"/>
      <c r="O65" s="128"/>
      <c r="P65" s="137"/>
      <c r="Q65" s="138"/>
      <c r="R65" s="127"/>
      <c r="S65" s="135"/>
      <c r="T65" s="128"/>
      <c r="U65" s="141"/>
      <c r="V65" s="127"/>
      <c r="W65" s="135"/>
      <c r="X65" s="128"/>
      <c r="Y65" s="141"/>
      <c r="Z65" s="127"/>
      <c r="AA65" s="135"/>
      <c r="AB65" s="128"/>
      <c r="AC65" s="141"/>
    </row>
  </sheetData>
  <mergeCells count="82">
    <mergeCell ref="U41:U47"/>
    <mergeCell ref="T44:T50"/>
    <mergeCell ref="U51:U57"/>
    <mergeCell ref="U15:U21"/>
    <mergeCell ref="T16:T22"/>
    <mergeCell ref="U23:U29"/>
    <mergeCell ref="T26:T32"/>
    <mergeCell ref="U33:U39"/>
    <mergeCell ref="T34:T40"/>
    <mergeCell ref="R11:R16"/>
    <mergeCell ref="R21:R26"/>
    <mergeCell ref="R39:R44"/>
    <mergeCell ref="R47:R52"/>
    <mergeCell ref="R57:R62"/>
    <mergeCell ref="O33:O42"/>
    <mergeCell ref="N35:N40"/>
    <mergeCell ref="N41:N50"/>
    <mergeCell ref="O47:O52"/>
    <mergeCell ref="N51:N60"/>
    <mergeCell ref="N9:N14"/>
    <mergeCell ref="O9:O18"/>
    <mergeCell ref="O19:O24"/>
    <mergeCell ref="N21:N30"/>
    <mergeCell ref="O27:O32"/>
    <mergeCell ref="M33:M39"/>
    <mergeCell ref="L34:L40"/>
    <mergeCell ref="M41:M47"/>
    <mergeCell ref="L44:L50"/>
    <mergeCell ref="M51:M57"/>
    <mergeCell ref="L8:L14"/>
    <mergeCell ref="M15:M21"/>
    <mergeCell ref="L16:L22"/>
    <mergeCell ref="M23:M29"/>
    <mergeCell ref="L26:L32"/>
    <mergeCell ref="J11:J16"/>
    <mergeCell ref="J21:J26"/>
    <mergeCell ref="J39:J44"/>
    <mergeCell ref="J47:J52"/>
    <mergeCell ref="J57:J62"/>
    <mergeCell ref="G33:G42"/>
    <mergeCell ref="F35:F40"/>
    <mergeCell ref="F41:F50"/>
    <mergeCell ref="G47:G52"/>
    <mergeCell ref="F51:F60"/>
    <mergeCell ref="F9:F14"/>
    <mergeCell ref="G9:G18"/>
    <mergeCell ref="G19:G24"/>
    <mergeCell ref="F21:F30"/>
    <mergeCell ref="G27:G32"/>
    <mergeCell ref="C33:C42"/>
    <mergeCell ref="B37:B42"/>
    <mergeCell ref="C43:C48"/>
    <mergeCell ref="B45:B54"/>
    <mergeCell ref="C49:C58"/>
    <mergeCell ref="B9:B14"/>
    <mergeCell ref="C9:C18"/>
    <mergeCell ref="B15:B24"/>
    <mergeCell ref="C21:C26"/>
    <mergeCell ref="B25:B30"/>
    <mergeCell ref="Z19:Z40"/>
    <mergeCell ref="AC25:AC28"/>
    <mergeCell ref="S53:S58"/>
    <mergeCell ref="AC33:AC46"/>
    <mergeCell ref="S16:S25"/>
    <mergeCell ref="Z13:Z18"/>
    <mergeCell ref="V13:V18"/>
    <mergeCell ref="S10:S15"/>
    <mergeCell ref="S26:S35"/>
    <mergeCell ref="S43:S52"/>
    <mergeCell ref="S36:S41"/>
    <mergeCell ref="V19:V40"/>
    <mergeCell ref="Y25:Y28"/>
    <mergeCell ref="Y33:Y46"/>
    <mergeCell ref="V47:V52"/>
    <mergeCell ref="T8:T14"/>
    <mergeCell ref="Z1:AC1"/>
    <mergeCell ref="N1:Q1"/>
    <mergeCell ref="R1:U1"/>
    <mergeCell ref="V1:Y1"/>
    <mergeCell ref="B1:E1"/>
    <mergeCell ref="F1:I1"/>
    <mergeCell ref="J1:M1"/>
  </mergeCells>
  <pageMargins left="0.7" right="0.7" top="0.75" bottom="0.75" header="0.3" footer="0.3"/>
  <pageSetup scale="44" orientation="landscape" horizontalDpi="4294967293" verticalDpi="0" r:id="rId1"/>
  <colBreaks count="2" manualBreakCount="2">
    <brk id="9" max="1048575" man="1"/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5"/>
  <sheetViews>
    <sheetView tabSelected="1" zoomScale="136" zoomScaleNormal="90" workbookViewId="0">
      <selection activeCell="B11" sqref="B11"/>
    </sheetView>
  </sheetViews>
  <sheetFormatPr defaultColWidth="11" defaultRowHeight="16.95" customHeight="1" x14ac:dyDescent="0.25"/>
  <cols>
    <col min="1" max="1" width="11" style="15"/>
    <col min="2" max="2" width="11.5546875" style="15" bestFit="1" customWidth="1"/>
    <col min="3" max="3" width="11.44140625" style="15" bestFit="1" customWidth="1"/>
    <col min="4" max="5" width="11.5546875" style="16" bestFit="1" customWidth="1"/>
    <col min="6" max="6" width="10.5546875" style="16" customWidth="1"/>
    <col min="7" max="11" width="11" style="1"/>
    <col min="12" max="13" width="14.77734375" style="21" customWidth="1"/>
    <col min="14" max="14" width="14.77734375" style="2" customWidth="1"/>
    <col min="15" max="16" width="11.77734375" style="1" bestFit="1" customWidth="1"/>
    <col min="17" max="30" width="11" style="1" customWidth="1"/>
    <col min="31" max="16384" width="11" style="1"/>
  </cols>
  <sheetData>
    <row r="1" spans="1:37" ht="16.95" customHeight="1" x14ac:dyDescent="0.25">
      <c r="B1" s="14"/>
    </row>
    <row r="2" spans="1:37" ht="18.45" customHeight="1" x14ac:dyDescent="0.25">
      <c r="A2" s="88" t="s">
        <v>105</v>
      </c>
      <c r="B2" s="88"/>
      <c r="C2" s="88"/>
      <c r="D2" s="88"/>
      <c r="E2" s="89"/>
      <c r="F2" s="21"/>
      <c r="O2" s="165"/>
      <c r="P2" s="165"/>
      <c r="Q2" s="165"/>
      <c r="R2" s="165"/>
      <c r="S2" s="165"/>
      <c r="T2" s="165"/>
      <c r="U2" s="165"/>
      <c r="W2" s="166"/>
      <c r="X2" s="166"/>
      <c r="Y2" s="166"/>
      <c r="Z2" s="166"/>
      <c r="AA2" s="166"/>
      <c r="AB2" s="166"/>
      <c r="AC2" s="166"/>
      <c r="AE2" s="166"/>
      <c r="AF2" s="166"/>
      <c r="AG2" s="166"/>
      <c r="AH2" s="166"/>
      <c r="AI2" s="166"/>
      <c r="AJ2" s="166"/>
      <c r="AK2" s="166"/>
    </row>
    <row r="3" spans="1:37" ht="16.95" customHeight="1" x14ac:dyDescent="0.25">
      <c r="A3" s="88" t="s">
        <v>106</v>
      </c>
      <c r="B3" s="88"/>
      <c r="C3" s="88"/>
      <c r="D3" s="88"/>
      <c r="E3" s="89"/>
      <c r="F3" s="21"/>
    </row>
    <row r="4" spans="1:37" ht="16.95" customHeight="1" x14ac:dyDescent="0.25">
      <c r="A4" s="88"/>
      <c r="B4" s="88"/>
      <c r="C4" s="88"/>
      <c r="D4" s="88"/>
      <c r="E4" s="89"/>
      <c r="F4" s="82"/>
      <c r="L4" s="82"/>
      <c r="M4" s="82"/>
    </row>
    <row r="5" spans="1:37" ht="28.05" customHeight="1" x14ac:dyDescent="0.25">
      <c r="A5" s="37"/>
      <c r="B5" s="163" t="s">
        <v>89</v>
      </c>
      <c r="C5" s="163"/>
      <c r="D5" s="164"/>
      <c r="E5" s="164"/>
      <c r="F5" s="40"/>
      <c r="O5" s="153"/>
      <c r="P5" s="153"/>
      <c r="Q5" s="11"/>
      <c r="R5" s="11"/>
      <c r="S5" s="11"/>
      <c r="T5" s="11"/>
      <c r="U5" s="11"/>
      <c r="W5" s="153"/>
      <c r="X5" s="153"/>
      <c r="Y5" s="11"/>
      <c r="Z5" s="11"/>
      <c r="AA5" s="11"/>
      <c r="AB5" s="11"/>
      <c r="AC5" s="11"/>
      <c r="AD5" s="11"/>
      <c r="AE5" s="153"/>
      <c r="AF5" s="153"/>
      <c r="AG5" s="11"/>
      <c r="AH5" s="11"/>
      <c r="AI5" s="11"/>
      <c r="AJ5" s="11"/>
      <c r="AK5" s="11"/>
    </row>
    <row r="6" spans="1:37" s="13" customFormat="1" ht="16.95" customHeight="1" x14ac:dyDescent="0.25">
      <c r="A6" s="38"/>
      <c r="B6" s="37"/>
      <c r="C6" s="37"/>
      <c r="D6" s="37"/>
      <c r="E6" s="37"/>
      <c r="F6" s="22"/>
      <c r="O6" s="12"/>
      <c r="P6" s="12"/>
      <c r="Q6" s="61"/>
      <c r="R6" s="62"/>
      <c r="S6" s="62"/>
      <c r="T6" s="62"/>
      <c r="U6" s="62"/>
      <c r="W6" s="12"/>
      <c r="X6" s="12"/>
      <c r="Y6" s="61"/>
      <c r="Z6" s="62"/>
      <c r="AA6" s="62"/>
      <c r="AB6" s="62"/>
      <c r="AC6" s="62"/>
      <c r="AD6" s="2"/>
      <c r="AE6" s="12"/>
      <c r="AF6" s="12"/>
      <c r="AG6" s="61"/>
      <c r="AH6" s="62"/>
      <c r="AI6" s="62"/>
      <c r="AJ6" s="62"/>
      <c r="AK6" s="62"/>
    </row>
    <row r="7" spans="1:37" ht="16.95" customHeight="1" x14ac:dyDescent="0.25">
      <c r="A7" s="71" t="s">
        <v>62</v>
      </c>
      <c r="B7" s="72" t="s">
        <v>81</v>
      </c>
      <c r="C7" s="72" t="s">
        <v>82</v>
      </c>
      <c r="D7" s="72" t="s">
        <v>83</v>
      </c>
      <c r="E7" s="72" t="s">
        <v>84</v>
      </c>
      <c r="F7" s="72"/>
      <c r="N7" s="21"/>
      <c r="O7" s="82"/>
      <c r="P7" s="82"/>
      <c r="Q7" s="153"/>
      <c r="R7" s="153"/>
      <c r="S7" s="153"/>
      <c r="T7" s="153"/>
      <c r="U7" s="153"/>
      <c r="W7" s="82"/>
      <c r="X7" s="82"/>
      <c r="Y7" s="153"/>
      <c r="Z7" s="153"/>
      <c r="AA7" s="153"/>
      <c r="AB7" s="153"/>
      <c r="AC7" s="153"/>
      <c r="AD7" s="2"/>
      <c r="AE7" s="82"/>
      <c r="AF7" s="82"/>
      <c r="AG7" s="153"/>
      <c r="AH7" s="153"/>
      <c r="AI7" s="153"/>
      <c r="AJ7" s="153"/>
      <c r="AK7" s="153"/>
    </row>
    <row r="8" spans="1:37" ht="16.95" customHeight="1" x14ac:dyDescent="0.25">
      <c r="A8" s="73" t="s">
        <v>63</v>
      </c>
      <c r="B8" s="72" t="s">
        <v>85</v>
      </c>
      <c r="C8" s="72" t="s">
        <v>86</v>
      </c>
      <c r="D8" s="72" t="s">
        <v>87</v>
      </c>
      <c r="E8" s="72" t="s">
        <v>88</v>
      </c>
      <c r="F8" s="72"/>
      <c r="N8" s="21"/>
      <c r="O8" s="82"/>
      <c r="P8" s="82"/>
      <c r="Q8" s="2"/>
      <c r="R8" s="2"/>
      <c r="S8" s="2"/>
      <c r="T8" s="2"/>
      <c r="U8" s="2"/>
      <c r="W8" s="82"/>
      <c r="X8" s="82"/>
      <c r="Y8" s="2"/>
      <c r="Z8" s="2"/>
      <c r="AA8" s="2"/>
      <c r="AB8" s="2"/>
      <c r="AC8" s="2"/>
      <c r="AD8" s="2"/>
      <c r="AE8" s="82"/>
      <c r="AF8" s="82"/>
      <c r="AG8" s="2"/>
      <c r="AH8" s="2"/>
      <c r="AI8" s="2"/>
      <c r="AJ8" s="2"/>
      <c r="AK8" s="2"/>
    </row>
    <row r="9" spans="1:37" ht="16.95" customHeight="1" x14ac:dyDescent="0.25">
      <c r="A9" s="74" t="s">
        <v>64</v>
      </c>
      <c r="B9" s="72" t="s">
        <v>90</v>
      </c>
      <c r="C9" s="72" t="s">
        <v>92</v>
      </c>
      <c r="D9" s="72" t="s">
        <v>91</v>
      </c>
      <c r="E9" s="72" t="s">
        <v>93</v>
      </c>
      <c r="F9" s="72"/>
      <c r="N9" s="21"/>
      <c r="O9" s="82"/>
      <c r="P9" s="82"/>
      <c r="Q9" s="2"/>
      <c r="R9" s="2"/>
      <c r="S9" s="2"/>
      <c r="T9" s="2"/>
      <c r="U9" s="2"/>
      <c r="W9" s="82"/>
      <c r="X9" s="82"/>
      <c r="Y9" s="2"/>
      <c r="Z9" s="2"/>
      <c r="AA9" s="2"/>
      <c r="AB9" s="2"/>
      <c r="AC9" s="2"/>
      <c r="AD9" s="2"/>
      <c r="AE9" s="82"/>
      <c r="AF9" s="82"/>
      <c r="AG9" s="2"/>
      <c r="AH9" s="2"/>
      <c r="AI9" s="2"/>
      <c r="AJ9" s="2"/>
      <c r="AK9" s="2"/>
    </row>
    <row r="10" spans="1:37" ht="16.95" customHeight="1" x14ac:dyDescent="0.25">
      <c r="A10" s="75" t="s">
        <v>65</v>
      </c>
      <c r="B10" s="72" t="s">
        <v>94</v>
      </c>
      <c r="C10" s="72" t="s">
        <v>95</v>
      </c>
      <c r="D10" s="72" t="s">
        <v>96</v>
      </c>
      <c r="E10" s="72" t="s">
        <v>97</v>
      </c>
      <c r="F10" s="72"/>
      <c r="N10" s="21"/>
      <c r="O10" s="82"/>
      <c r="P10" s="82"/>
      <c r="Q10" s="2"/>
      <c r="R10" s="2"/>
      <c r="S10" s="2"/>
      <c r="T10" s="2"/>
      <c r="U10" s="2"/>
      <c r="W10" s="82"/>
      <c r="X10" s="82"/>
      <c r="Y10" s="2"/>
      <c r="Z10" s="2"/>
      <c r="AA10" s="2"/>
      <c r="AB10" s="2"/>
      <c r="AC10" s="2"/>
      <c r="AD10" s="2"/>
      <c r="AE10" s="82"/>
      <c r="AF10" s="82"/>
      <c r="AG10" s="2"/>
      <c r="AH10" s="2"/>
      <c r="AI10" s="2"/>
      <c r="AJ10" s="2"/>
      <c r="AK10" s="2"/>
    </row>
    <row r="11" spans="1:37" ht="16.95" customHeight="1" x14ac:dyDescent="0.25">
      <c r="A11" s="76" t="s">
        <v>66</v>
      </c>
      <c r="B11" s="72" t="s">
        <v>98</v>
      </c>
      <c r="C11" s="72" t="s">
        <v>99</v>
      </c>
      <c r="D11" s="72" t="s">
        <v>101</v>
      </c>
      <c r="E11" s="72" t="s">
        <v>100</v>
      </c>
      <c r="F11" s="72"/>
      <c r="N11" s="21"/>
      <c r="O11" s="82"/>
      <c r="P11" s="82"/>
      <c r="Q11" s="2"/>
      <c r="R11" s="2"/>
      <c r="S11" s="2"/>
      <c r="T11" s="2"/>
      <c r="U11" s="2"/>
      <c r="W11" s="82"/>
      <c r="X11" s="82"/>
      <c r="Y11" s="2"/>
      <c r="Z11" s="2"/>
      <c r="AA11" s="2"/>
      <c r="AB11" s="2"/>
      <c r="AC11" s="2"/>
      <c r="AD11" s="2"/>
      <c r="AE11" s="82"/>
      <c r="AF11" s="82"/>
      <c r="AG11" s="2"/>
      <c r="AH11" s="2"/>
      <c r="AI11" s="2"/>
      <c r="AJ11" s="2"/>
      <c r="AK11" s="2"/>
    </row>
    <row r="12" spans="1:37" ht="16.95" customHeight="1" x14ac:dyDescent="0.25">
      <c r="A12" s="77"/>
      <c r="B12" s="72"/>
      <c r="C12" s="72"/>
      <c r="D12" s="72"/>
      <c r="E12" s="72"/>
      <c r="F12" s="72"/>
      <c r="N12" s="21"/>
      <c r="O12" s="82"/>
      <c r="P12" s="82"/>
      <c r="Q12" s="2"/>
      <c r="R12" s="2"/>
      <c r="S12" s="2"/>
      <c r="T12" s="2"/>
      <c r="U12" s="2"/>
      <c r="W12" s="82"/>
      <c r="X12" s="82"/>
      <c r="Y12" s="2"/>
      <c r="Z12" s="2"/>
      <c r="AA12" s="2"/>
      <c r="AB12" s="2"/>
      <c r="AC12" s="2"/>
      <c r="AD12" s="2"/>
      <c r="AE12" s="82"/>
      <c r="AF12" s="82"/>
      <c r="AG12" s="2"/>
      <c r="AH12" s="2"/>
      <c r="AI12" s="2"/>
      <c r="AJ12" s="2"/>
      <c r="AK12" s="2"/>
    </row>
    <row r="13" spans="1:37" ht="16.95" customHeight="1" x14ac:dyDescent="0.25">
      <c r="A13" s="78" t="s">
        <v>101</v>
      </c>
      <c r="B13" s="72" t="s">
        <v>9</v>
      </c>
      <c r="C13" s="72" t="s">
        <v>3</v>
      </c>
      <c r="D13" s="72" t="s">
        <v>10</v>
      </c>
      <c r="E13" s="72" t="s">
        <v>8</v>
      </c>
      <c r="F13" s="72" t="s">
        <v>13</v>
      </c>
      <c r="N13" s="21"/>
      <c r="O13" s="82"/>
      <c r="P13" s="82"/>
      <c r="Q13" s="2"/>
      <c r="R13" s="2"/>
      <c r="S13" s="2"/>
      <c r="T13" s="2"/>
      <c r="U13" s="2"/>
      <c r="W13" s="2"/>
      <c r="X13" s="2"/>
      <c r="Y13" s="2"/>
      <c r="Z13" s="2"/>
      <c r="AA13" s="2"/>
      <c r="AB13" s="2"/>
      <c r="AC13" s="2"/>
      <c r="AD13" s="2"/>
      <c r="AE13" s="82"/>
      <c r="AF13" s="82"/>
      <c r="AG13" s="2"/>
      <c r="AH13" s="2"/>
      <c r="AI13" s="2"/>
      <c r="AJ13" s="2"/>
      <c r="AK13" s="2"/>
    </row>
    <row r="14" spans="1:37" ht="16.95" customHeight="1" x14ac:dyDescent="0.25">
      <c r="A14" s="78" t="s">
        <v>88</v>
      </c>
      <c r="B14" s="72" t="s">
        <v>102</v>
      </c>
      <c r="C14" s="72" t="s">
        <v>20</v>
      </c>
      <c r="D14" s="72" t="s">
        <v>25</v>
      </c>
      <c r="E14" s="72" t="s">
        <v>16</v>
      </c>
      <c r="F14" s="79"/>
      <c r="N14" s="21"/>
      <c r="O14" s="153"/>
      <c r="P14" s="153"/>
      <c r="Q14" s="2"/>
      <c r="R14" s="2"/>
      <c r="S14" s="2"/>
      <c r="T14" s="2"/>
      <c r="U14" s="2"/>
      <c r="W14" s="153"/>
      <c r="X14" s="153"/>
      <c r="Y14" s="2"/>
      <c r="Z14" s="2"/>
      <c r="AA14" s="2"/>
      <c r="AB14" s="2"/>
      <c r="AC14" s="2"/>
      <c r="AD14" s="2"/>
      <c r="AE14" s="153"/>
      <c r="AF14" s="153"/>
      <c r="AG14" s="2"/>
      <c r="AH14" s="2"/>
      <c r="AI14" s="2"/>
      <c r="AJ14" s="2"/>
      <c r="AK14" s="2"/>
    </row>
    <row r="15" spans="1:37" ht="13.8" x14ac:dyDescent="0.25">
      <c r="A15" s="78" t="s">
        <v>92</v>
      </c>
      <c r="B15" s="72" t="s">
        <v>29</v>
      </c>
      <c r="C15" s="72" t="s">
        <v>32</v>
      </c>
      <c r="D15" s="72" t="s">
        <v>104</v>
      </c>
      <c r="E15" s="72" t="s">
        <v>17</v>
      </c>
      <c r="F15" s="80" t="s">
        <v>30</v>
      </c>
      <c r="N15" s="21"/>
      <c r="O15" s="12"/>
      <c r="P15" s="12"/>
      <c r="Q15" s="61"/>
      <c r="R15" s="62"/>
      <c r="S15" s="62"/>
      <c r="T15" s="62"/>
      <c r="U15" s="62"/>
      <c r="W15" s="12"/>
      <c r="X15" s="12"/>
      <c r="Y15" s="61"/>
      <c r="Z15" s="62"/>
      <c r="AA15" s="62"/>
      <c r="AB15" s="62"/>
      <c r="AC15" s="62"/>
      <c r="AD15" s="2"/>
      <c r="AE15" s="12"/>
      <c r="AF15" s="12"/>
      <c r="AG15" s="61"/>
      <c r="AH15" s="62"/>
      <c r="AI15" s="62"/>
      <c r="AJ15" s="62"/>
      <c r="AK15" s="62"/>
    </row>
    <row r="16" spans="1:37" ht="16.95" customHeight="1" x14ac:dyDescent="0.25">
      <c r="A16" s="78" t="s">
        <v>82</v>
      </c>
      <c r="B16" s="72" t="s">
        <v>33</v>
      </c>
      <c r="C16" s="72" t="s">
        <v>103</v>
      </c>
      <c r="D16" s="72" t="s">
        <v>26</v>
      </c>
      <c r="E16" s="72" t="s">
        <v>15</v>
      </c>
      <c r="F16" s="72" t="s">
        <v>31</v>
      </c>
      <c r="N16" s="21"/>
      <c r="O16" s="82"/>
      <c r="P16" s="82"/>
      <c r="Q16" s="153"/>
      <c r="R16" s="153"/>
      <c r="S16" s="153"/>
      <c r="T16" s="153"/>
      <c r="U16" s="153"/>
      <c r="W16" s="82"/>
      <c r="X16" s="82"/>
      <c r="Y16" s="153"/>
      <c r="Z16" s="153"/>
      <c r="AA16" s="153"/>
      <c r="AB16" s="153"/>
      <c r="AC16" s="153"/>
      <c r="AD16" s="2"/>
      <c r="AE16" s="82"/>
      <c r="AF16" s="82"/>
      <c r="AG16" s="153"/>
      <c r="AH16" s="153"/>
      <c r="AI16" s="153"/>
      <c r="AJ16" s="153"/>
      <c r="AK16" s="153"/>
    </row>
    <row r="17" spans="1:37" ht="16.95" customHeight="1" x14ac:dyDescent="0.25">
      <c r="A17" s="78" t="s">
        <v>97</v>
      </c>
      <c r="B17" s="72" t="s">
        <v>21</v>
      </c>
      <c r="C17" s="72" t="s">
        <v>5</v>
      </c>
      <c r="D17" s="72" t="s">
        <v>6</v>
      </c>
      <c r="E17" s="72" t="s">
        <v>23</v>
      </c>
      <c r="F17" s="72" t="s">
        <v>11</v>
      </c>
      <c r="N17" s="21"/>
      <c r="O17" s="82"/>
      <c r="P17" s="82"/>
      <c r="Q17" s="2"/>
      <c r="R17" s="2"/>
      <c r="S17" s="2"/>
      <c r="T17" s="2"/>
      <c r="U17" s="2"/>
      <c r="W17" s="82"/>
      <c r="X17" s="82"/>
      <c r="Y17" s="2"/>
      <c r="Z17" s="2"/>
      <c r="AA17" s="2"/>
      <c r="AB17" s="2"/>
      <c r="AC17" s="2"/>
      <c r="AD17" s="2"/>
      <c r="AE17" s="82"/>
      <c r="AF17" s="82"/>
      <c r="AG17" s="2"/>
      <c r="AH17" s="2"/>
      <c r="AI17" s="2"/>
      <c r="AJ17" s="2"/>
      <c r="AK17" s="2"/>
    </row>
    <row r="18" spans="1:37" ht="16.95" customHeight="1" x14ac:dyDescent="0.25">
      <c r="A18" s="1"/>
      <c r="B18" s="1"/>
      <c r="C18" s="1"/>
      <c r="D18" s="1"/>
      <c r="E18" s="21"/>
      <c r="F18" s="21"/>
      <c r="O18" s="82"/>
      <c r="P18" s="82"/>
      <c r="Q18" s="2"/>
      <c r="R18" s="2"/>
      <c r="S18" s="2"/>
      <c r="T18" s="2"/>
      <c r="U18" s="2"/>
      <c r="W18" s="82"/>
      <c r="X18" s="82"/>
      <c r="Y18" s="2"/>
      <c r="Z18" s="2"/>
      <c r="AA18" s="2"/>
      <c r="AB18" s="2"/>
      <c r="AC18" s="2"/>
      <c r="AD18" s="2"/>
      <c r="AE18" s="82"/>
      <c r="AF18" s="82"/>
      <c r="AG18" s="2"/>
      <c r="AH18" s="2"/>
      <c r="AI18" s="2"/>
      <c r="AJ18" s="2"/>
      <c r="AK18" s="2"/>
    </row>
    <row r="19" spans="1:37" ht="16.95" customHeight="1" x14ac:dyDescent="0.25">
      <c r="O19" s="82"/>
      <c r="P19" s="82"/>
      <c r="Q19" s="2"/>
      <c r="R19" s="2"/>
      <c r="S19" s="2"/>
      <c r="T19" s="2"/>
      <c r="U19" s="2"/>
      <c r="W19" s="82"/>
      <c r="X19" s="82"/>
      <c r="Y19" s="2"/>
      <c r="Z19" s="2"/>
      <c r="AA19" s="2"/>
      <c r="AB19" s="2"/>
      <c r="AC19" s="2"/>
      <c r="AD19" s="2"/>
      <c r="AE19" s="82"/>
      <c r="AF19" s="82"/>
      <c r="AG19" s="2"/>
      <c r="AH19" s="2"/>
      <c r="AI19" s="2"/>
      <c r="AJ19" s="2"/>
      <c r="AK19" s="2"/>
    </row>
    <row r="20" spans="1:37" ht="16.95" customHeight="1" x14ac:dyDescent="0.25">
      <c r="O20" s="82"/>
      <c r="P20" s="82"/>
      <c r="Q20" s="2"/>
      <c r="R20" s="2"/>
      <c r="S20" s="2"/>
      <c r="T20" s="2"/>
      <c r="U20" s="2"/>
      <c r="W20" s="82"/>
      <c r="X20" s="82"/>
      <c r="Y20" s="2"/>
      <c r="Z20" s="2"/>
      <c r="AA20" s="2"/>
      <c r="AB20" s="2"/>
      <c r="AC20" s="2"/>
      <c r="AD20" s="2"/>
      <c r="AE20" s="82"/>
      <c r="AF20" s="82"/>
      <c r="AG20" s="2"/>
      <c r="AH20" s="2"/>
      <c r="AI20" s="2"/>
      <c r="AJ20" s="2"/>
      <c r="AK20" s="2"/>
    </row>
    <row r="21" spans="1:37" ht="16.95" customHeight="1" x14ac:dyDescent="0.25">
      <c r="A21" s="1"/>
      <c r="B21" s="1"/>
      <c r="C21" s="1"/>
      <c r="D21" s="1"/>
      <c r="E21" s="21"/>
      <c r="F21" s="21"/>
      <c r="O21" s="82"/>
      <c r="P21" s="82"/>
      <c r="Q21" s="2"/>
      <c r="R21" s="2"/>
      <c r="S21" s="2"/>
      <c r="T21" s="2"/>
      <c r="U21" s="2"/>
      <c r="W21" s="82"/>
      <c r="X21" s="82"/>
      <c r="Y21" s="2"/>
      <c r="Z21" s="2"/>
      <c r="AA21" s="2"/>
      <c r="AB21" s="2"/>
      <c r="AC21" s="2"/>
      <c r="AD21" s="2"/>
      <c r="AE21" s="82"/>
      <c r="AF21" s="82"/>
      <c r="AG21" s="2"/>
      <c r="AH21" s="2"/>
      <c r="AI21" s="2"/>
      <c r="AJ21" s="2"/>
      <c r="AK21" s="2"/>
    </row>
    <row r="22" spans="1:37" ht="16.95" customHeight="1" x14ac:dyDescent="0.25">
      <c r="A22" s="16"/>
      <c r="B22" s="16"/>
      <c r="C22" s="16"/>
      <c r="D22" s="15"/>
      <c r="O22" s="2"/>
      <c r="P22" s="2"/>
      <c r="Q22" s="2"/>
      <c r="R22" s="2"/>
      <c r="S22" s="2"/>
      <c r="T22" s="2"/>
      <c r="U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6.95" customHeight="1" x14ac:dyDescent="0.25">
      <c r="A23" s="16"/>
      <c r="B23" s="16"/>
      <c r="C23" s="16"/>
      <c r="D23" s="15"/>
      <c r="O23" s="153"/>
      <c r="P23" s="153"/>
      <c r="Q23" s="2"/>
      <c r="R23" s="2"/>
      <c r="S23" s="2"/>
      <c r="T23" s="2"/>
      <c r="U23" s="2"/>
      <c r="W23" s="153"/>
      <c r="X23" s="153"/>
      <c r="Y23" s="2"/>
      <c r="Z23" s="2"/>
      <c r="AA23" s="2"/>
      <c r="AB23" s="2"/>
      <c r="AC23" s="2"/>
      <c r="AD23" s="2"/>
      <c r="AE23" s="153"/>
      <c r="AF23" s="153"/>
      <c r="AG23" s="2"/>
      <c r="AH23" s="2"/>
      <c r="AI23" s="2"/>
      <c r="AJ23" s="2"/>
      <c r="AK23" s="2"/>
    </row>
    <row r="24" spans="1:37" ht="16.95" customHeight="1" x14ac:dyDescent="0.25">
      <c r="A24" s="16"/>
      <c r="B24" s="16"/>
      <c r="C24" s="16"/>
      <c r="D24" s="15"/>
      <c r="O24" s="12"/>
      <c r="P24" s="12"/>
      <c r="Q24" s="61"/>
      <c r="R24" s="62"/>
      <c r="S24" s="62"/>
      <c r="T24" s="62"/>
      <c r="U24" s="62"/>
      <c r="W24" s="12"/>
      <c r="X24" s="12"/>
      <c r="Y24" s="61"/>
      <c r="Z24" s="62"/>
      <c r="AA24" s="62"/>
      <c r="AB24" s="62"/>
      <c r="AC24" s="62"/>
      <c r="AD24" s="2"/>
      <c r="AE24" s="12"/>
      <c r="AF24" s="12"/>
      <c r="AG24" s="61"/>
      <c r="AH24" s="62"/>
      <c r="AI24" s="62"/>
      <c r="AJ24" s="62"/>
      <c r="AK24" s="62"/>
    </row>
    <row r="25" spans="1:37" ht="16.95" customHeight="1" x14ac:dyDescent="0.25">
      <c r="A25" s="16"/>
      <c r="B25" s="16"/>
      <c r="C25" s="16"/>
      <c r="D25" s="15"/>
      <c r="O25" s="82"/>
      <c r="P25" s="82"/>
      <c r="Q25" s="153"/>
      <c r="R25" s="153"/>
      <c r="S25" s="153"/>
      <c r="T25" s="153"/>
      <c r="U25" s="153"/>
      <c r="W25" s="82"/>
      <c r="X25" s="82"/>
      <c r="Y25" s="153"/>
      <c r="Z25" s="153"/>
      <c r="AA25" s="153"/>
      <c r="AB25" s="153"/>
      <c r="AC25" s="153"/>
      <c r="AD25" s="2"/>
      <c r="AE25" s="82"/>
      <c r="AF25" s="82"/>
      <c r="AG25" s="153"/>
      <c r="AH25" s="153"/>
      <c r="AI25" s="153"/>
      <c r="AJ25" s="153"/>
      <c r="AK25" s="153"/>
    </row>
    <row r="26" spans="1:37" ht="16.95" customHeight="1" x14ac:dyDescent="0.25">
      <c r="A26" s="16"/>
      <c r="B26" s="16"/>
      <c r="C26" s="16"/>
      <c r="D26" s="15"/>
      <c r="O26" s="82"/>
      <c r="P26" s="82"/>
      <c r="Q26" s="2"/>
      <c r="R26" s="2"/>
      <c r="S26" s="2"/>
      <c r="T26" s="2"/>
      <c r="U26" s="2"/>
      <c r="W26" s="82"/>
      <c r="X26" s="82"/>
      <c r="Y26" s="2"/>
      <c r="Z26" s="2"/>
      <c r="AA26" s="2"/>
      <c r="AB26" s="2"/>
      <c r="AC26" s="2"/>
      <c r="AD26" s="2"/>
      <c r="AE26" s="82"/>
      <c r="AF26" s="82"/>
      <c r="AG26" s="2"/>
      <c r="AH26" s="2"/>
      <c r="AI26" s="2"/>
      <c r="AJ26" s="2"/>
      <c r="AK26" s="2"/>
    </row>
    <row r="27" spans="1:37" ht="16.95" customHeight="1" x14ac:dyDescent="0.25">
      <c r="A27" s="16"/>
      <c r="B27" s="16"/>
      <c r="C27" s="16"/>
      <c r="O27" s="82"/>
      <c r="P27" s="82"/>
      <c r="Q27" s="2"/>
      <c r="R27" s="2"/>
      <c r="S27" s="2"/>
      <c r="T27" s="2"/>
      <c r="U27" s="2"/>
      <c r="W27" s="82"/>
      <c r="X27" s="82"/>
      <c r="Y27" s="2"/>
      <c r="Z27" s="2"/>
      <c r="AA27" s="2"/>
      <c r="AB27" s="2"/>
      <c r="AC27" s="2"/>
      <c r="AD27" s="2"/>
      <c r="AE27" s="82"/>
      <c r="AF27" s="82"/>
      <c r="AG27" s="2"/>
      <c r="AH27" s="2"/>
      <c r="AI27" s="2"/>
      <c r="AJ27" s="2"/>
      <c r="AK27" s="2"/>
    </row>
    <row r="28" spans="1:37" ht="16.95" customHeight="1" x14ac:dyDescent="0.25">
      <c r="A28" s="16"/>
      <c r="B28" s="16"/>
      <c r="C28" s="16"/>
      <c r="O28" s="82"/>
      <c r="P28" s="82"/>
      <c r="Q28" s="2"/>
      <c r="R28" s="2"/>
      <c r="S28" s="2"/>
      <c r="T28" s="2"/>
      <c r="U28" s="2"/>
      <c r="W28" s="82"/>
      <c r="X28" s="82"/>
      <c r="Y28" s="2"/>
      <c r="Z28" s="2"/>
      <c r="AA28" s="2"/>
      <c r="AB28" s="2"/>
      <c r="AC28" s="2"/>
      <c r="AD28" s="2"/>
      <c r="AE28" s="82"/>
      <c r="AF28" s="82"/>
      <c r="AG28" s="2"/>
      <c r="AH28" s="2"/>
      <c r="AI28" s="2"/>
      <c r="AJ28" s="2"/>
      <c r="AK28" s="2"/>
    </row>
    <row r="29" spans="1:37" ht="16.95" customHeight="1" x14ac:dyDescent="0.25">
      <c r="A29" s="16"/>
      <c r="B29" s="16"/>
      <c r="C29" s="16"/>
      <c r="O29" s="82"/>
      <c r="P29" s="82"/>
      <c r="Q29" s="2"/>
      <c r="R29" s="2"/>
      <c r="S29" s="2"/>
      <c r="T29" s="2"/>
      <c r="U29" s="2"/>
      <c r="W29" s="82"/>
      <c r="X29" s="82"/>
      <c r="Y29" s="2"/>
      <c r="Z29" s="2"/>
      <c r="AA29" s="2"/>
      <c r="AB29" s="2"/>
      <c r="AC29" s="2"/>
      <c r="AD29" s="2"/>
      <c r="AE29" s="82"/>
      <c r="AF29" s="82"/>
      <c r="AG29" s="2"/>
      <c r="AH29" s="2"/>
      <c r="AI29" s="2"/>
      <c r="AJ29" s="2"/>
      <c r="AK29" s="2"/>
    </row>
    <row r="30" spans="1:37" ht="16.95" customHeight="1" x14ac:dyDescent="0.25">
      <c r="A30" s="16"/>
      <c r="B30" s="16"/>
      <c r="C30" s="16"/>
      <c r="O30" s="82"/>
      <c r="P30" s="82"/>
      <c r="Q30" s="2"/>
      <c r="R30" s="2"/>
      <c r="S30" s="2"/>
      <c r="T30" s="2"/>
      <c r="U30" s="2"/>
      <c r="W30" s="82"/>
      <c r="X30" s="82"/>
      <c r="Y30" s="2"/>
      <c r="Z30" s="2"/>
      <c r="AA30" s="2"/>
      <c r="AB30" s="2"/>
      <c r="AC30" s="2"/>
      <c r="AD30" s="2"/>
      <c r="AE30" s="82"/>
      <c r="AF30" s="82"/>
      <c r="AG30" s="2"/>
      <c r="AH30" s="2"/>
      <c r="AI30" s="2"/>
      <c r="AJ30" s="2"/>
      <c r="AK30" s="2"/>
    </row>
    <row r="31" spans="1:37" ht="16.95" customHeight="1" x14ac:dyDescent="0.25">
      <c r="A31" s="16"/>
      <c r="B31" s="16"/>
      <c r="C31" s="1"/>
      <c r="O31" s="2"/>
      <c r="P31" s="2"/>
      <c r="Q31" s="2"/>
      <c r="R31" s="2"/>
      <c r="S31" s="2"/>
      <c r="T31" s="2"/>
      <c r="U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6.95" customHeight="1" x14ac:dyDescent="0.25">
      <c r="A32" s="16"/>
      <c r="B32" s="16"/>
      <c r="C32" s="1"/>
      <c r="K32" s="48"/>
      <c r="L32" s="10"/>
      <c r="N32" s="21"/>
      <c r="O32" s="153"/>
      <c r="P32" s="153"/>
      <c r="Q32" s="2"/>
      <c r="R32" s="2"/>
      <c r="S32" s="2"/>
      <c r="T32" s="2"/>
      <c r="U32" s="2"/>
      <c r="W32" s="167"/>
      <c r="X32" s="167"/>
      <c r="Y32" s="2"/>
      <c r="Z32" s="2"/>
      <c r="AA32" s="2"/>
      <c r="AB32" s="2"/>
      <c r="AC32" s="2"/>
      <c r="AD32" s="2"/>
      <c r="AE32" s="153"/>
      <c r="AF32" s="153"/>
      <c r="AG32" s="2"/>
      <c r="AH32" s="2"/>
      <c r="AI32" s="2"/>
      <c r="AJ32" s="2"/>
      <c r="AK32" s="2"/>
    </row>
    <row r="33" spans="1:37" ht="16.95" customHeight="1" x14ac:dyDescent="0.25">
      <c r="A33" s="16"/>
      <c r="B33" s="16"/>
      <c r="C33" s="16"/>
      <c r="L33" s="10"/>
      <c r="M33" s="12"/>
      <c r="N33" s="21"/>
      <c r="O33" s="12"/>
      <c r="P33" s="12"/>
      <c r="Q33" s="61"/>
      <c r="R33" s="62"/>
      <c r="S33" s="62"/>
      <c r="T33" s="62"/>
      <c r="U33" s="62"/>
      <c r="W33" s="12"/>
      <c r="X33" s="12"/>
      <c r="Y33" s="61"/>
      <c r="Z33" s="62"/>
      <c r="AA33" s="62"/>
      <c r="AB33" s="62"/>
      <c r="AC33" s="62"/>
      <c r="AD33" s="2"/>
      <c r="AE33" s="12"/>
      <c r="AF33" s="12"/>
      <c r="AG33" s="61"/>
      <c r="AH33" s="62"/>
      <c r="AI33" s="62"/>
      <c r="AJ33" s="62"/>
      <c r="AK33" s="62"/>
    </row>
    <row r="34" spans="1:37" ht="16.95" customHeight="1" x14ac:dyDescent="0.25">
      <c r="A34" s="16"/>
      <c r="B34" s="16"/>
      <c r="C34" s="16"/>
      <c r="L34" s="10"/>
      <c r="M34" s="12"/>
      <c r="N34" s="21"/>
      <c r="O34" s="82"/>
      <c r="P34" s="82"/>
      <c r="Q34" s="153"/>
      <c r="R34" s="153"/>
      <c r="S34" s="153"/>
      <c r="T34" s="153"/>
      <c r="U34" s="153"/>
      <c r="W34" s="82"/>
      <c r="X34" s="82"/>
      <c r="Y34" s="153"/>
      <c r="Z34" s="153"/>
      <c r="AA34" s="153"/>
      <c r="AB34" s="153"/>
      <c r="AC34" s="153"/>
      <c r="AD34" s="2"/>
      <c r="AE34" s="82"/>
      <c r="AF34" s="82"/>
      <c r="AG34" s="153"/>
      <c r="AH34" s="153"/>
      <c r="AI34" s="153"/>
      <c r="AJ34" s="153"/>
      <c r="AK34" s="153"/>
    </row>
    <row r="35" spans="1:37" ht="16.95" customHeight="1" x14ac:dyDescent="0.25">
      <c r="A35" s="16"/>
      <c r="B35" s="16"/>
      <c r="C35" s="16"/>
      <c r="L35" s="10"/>
      <c r="M35" s="12"/>
      <c r="N35" s="21"/>
      <c r="O35" s="82"/>
      <c r="P35" s="82"/>
      <c r="Q35" s="2"/>
      <c r="R35" s="2"/>
      <c r="S35" s="2"/>
      <c r="T35" s="2"/>
      <c r="U35" s="2"/>
      <c r="W35" s="82"/>
      <c r="X35" s="82"/>
      <c r="Y35" s="2"/>
      <c r="Z35" s="2"/>
      <c r="AA35" s="2"/>
      <c r="AB35" s="2"/>
      <c r="AC35" s="2"/>
      <c r="AD35" s="2"/>
      <c r="AE35" s="82"/>
      <c r="AF35" s="82"/>
      <c r="AG35" s="2"/>
      <c r="AH35" s="2"/>
      <c r="AI35" s="2"/>
      <c r="AJ35" s="2"/>
      <c r="AK35" s="2"/>
    </row>
    <row r="36" spans="1:37" ht="16.95" customHeight="1" x14ac:dyDescent="0.25">
      <c r="A36" s="16"/>
      <c r="B36" s="16"/>
      <c r="C36" s="16"/>
      <c r="L36" s="10"/>
      <c r="M36" s="12"/>
      <c r="N36" s="21"/>
      <c r="O36" s="82"/>
      <c r="P36" s="82"/>
      <c r="Q36" s="2"/>
      <c r="R36" s="2"/>
      <c r="S36" s="2"/>
      <c r="T36" s="2"/>
      <c r="U36" s="2"/>
      <c r="W36" s="82"/>
      <c r="X36" s="82"/>
      <c r="Y36" s="2"/>
      <c r="Z36" s="2"/>
      <c r="AA36" s="2"/>
      <c r="AB36" s="2"/>
      <c r="AC36" s="2"/>
      <c r="AD36" s="2"/>
      <c r="AE36" s="82"/>
      <c r="AF36" s="82"/>
      <c r="AG36" s="2"/>
      <c r="AH36" s="2"/>
      <c r="AI36" s="2"/>
      <c r="AJ36" s="2"/>
      <c r="AK36" s="2"/>
    </row>
    <row r="37" spans="1:37" ht="16.95" customHeight="1" x14ac:dyDescent="0.25">
      <c r="A37" s="16"/>
      <c r="C37" s="16"/>
      <c r="D37" s="15"/>
      <c r="O37" s="82"/>
      <c r="P37" s="82"/>
      <c r="Q37" s="2"/>
      <c r="R37" s="2"/>
      <c r="S37" s="2"/>
      <c r="T37" s="2"/>
      <c r="U37" s="2"/>
      <c r="W37" s="82"/>
      <c r="X37" s="82"/>
      <c r="Y37" s="2"/>
      <c r="Z37" s="2"/>
      <c r="AA37" s="2"/>
      <c r="AB37" s="2"/>
      <c r="AC37" s="2"/>
      <c r="AD37" s="2"/>
      <c r="AE37" s="82"/>
      <c r="AF37" s="82"/>
      <c r="AG37" s="2"/>
      <c r="AH37" s="2"/>
      <c r="AI37" s="2"/>
      <c r="AJ37" s="2"/>
      <c r="AK37" s="2"/>
    </row>
    <row r="38" spans="1:37" ht="16.95" customHeight="1" x14ac:dyDescent="0.25">
      <c r="A38" s="16"/>
      <c r="C38" s="16"/>
      <c r="D38" s="15"/>
      <c r="O38" s="82"/>
      <c r="P38" s="82"/>
      <c r="Q38" s="2"/>
      <c r="R38" s="2"/>
      <c r="S38" s="2"/>
      <c r="T38" s="2"/>
      <c r="U38" s="2"/>
      <c r="W38" s="82"/>
      <c r="X38" s="82"/>
      <c r="Y38" s="2"/>
      <c r="Z38" s="2"/>
      <c r="AA38" s="2"/>
      <c r="AB38" s="2"/>
      <c r="AC38" s="2"/>
      <c r="AD38" s="2"/>
      <c r="AE38" s="82"/>
      <c r="AF38" s="82"/>
      <c r="AG38" s="2"/>
      <c r="AH38" s="2"/>
      <c r="AI38" s="2"/>
      <c r="AJ38" s="2"/>
      <c r="AK38" s="2"/>
    </row>
    <row r="39" spans="1:37" ht="16.95" customHeight="1" x14ac:dyDescent="0.25">
      <c r="A39" s="16"/>
      <c r="C39" s="16"/>
      <c r="D39" s="15"/>
      <c r="O39" s="82"/>
      <c r="P39" s="82"/>
      <c r="Q39" s="2"/>
      <c r="R39" s="2"/>
      <c r="S39" s="2"/>
      <c r="T39" s="2"/>
      <c r="U39" s="2"/>
      <c r="W39" s="82"/>
      <c r="X39" s="82"/>
      <c r="Y39" s="2"/>
      <c r="Z39" s="2"/>
      <c r="AA39" s="2"/>
      <c r="AB39" s="2"/>
      <c r="AC39" s="2"/>
      <c r="AD39" s="2"/>
      <c r="AE39" s="82"/>
      <c r="AF39" s="82"/>
      <c r="AG39" s="2"/>
      <c r="AH39" s="2"/>
      <c r="AI39" s="2"/>
      <c r="AJ39" s="2"/>
      <c r="AK39" s="2"/>
    </row>
    <row r="40" spans="1:37" ht="16.95" customHeight="1" x14ac:dyDescent="0.25">
      <c r="A40" s="16"/>
      <c r="C40" s="16"/>
      <c r="D40" s="15"/>
      <c r="O40" s="2"/>
      <c r="P40" s="2"/>
      <c r="Q40" s="2"/>
      <c r="R40" s="2"/>
      <c r="S40" s="2"/>
      <c r="T40" s="2"/>
      <c r="U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6.95" customHeight="1" x14ac:dyDescent="0.25">
      <c r="A41" s="16"/>
      <c r="C41" s="16"/>
      <c r="D41" s="15"/>
      <c r="O41" s="167"/>
      <c r="P41" s="167"/>
      <c r="Q41" s="2"/>
      <c r="R41" s="2"/>
      <c r="S41" s="2"/>
      <c r="T41" s="2"/>
      <c r="U41" s="2"/>
      <c r="W41" s="153"/>
      <c r="X41" s="153"/>
      <c r="Y41" s="2"/>
      <c r="Z41" s="2"/>
      <c r="AA41" s="2"/>
      <c r="AB41" s="2"/>
      <c r="AC41" s="2"/>
      <c r="AD41" s="2"/>
      <c r="AE41" s="153"/>
      <c r="AF41" s="153"/>
      <c r="AG41" s="2"/>
      <c r="AH41" s="2"/>
      <c r="AI41" s="2"/>
      <c r="AJ41" s="2"/>
      <c r="AK41" s="2"/>
    </row>
    <row r="42" spans="1:37" ht="16.95" customHeight="1" x14ac:dyDescent="0.25">
      <c r="A42" s="16"/>
      <c r="C42" s="16"/>
      <c r="D42" s="15"/>
      <c r="O42" s="12"/>
      <c r="P42" s="12"/>
      <c r="Q42" s="61"/>
      <c r="R42" s="62"/>
      <c r="S42" s="62"/>
      <c r="T42" s="62"/>
      <c r="U42" s="62"/>
      <c r="W42" s="12"/>
      <c r="X42" s="12"/>
      <c r="Y42" s="61"/>
      <c r="Z42" s="62"/>
      <c r="AA42" s="62"/>
      <c r="AB42" s="62"/>
      <c r="AC42" s="62"/>
      <c r="AD42" s="2"/>
      <c r="AE42" s="12"/>
      <c r="AF42" s="12"/>
      <c r="AG42" s="61"/>
      <c r="AH42" s="62"/>
      <c r="AI42" s="62"/>
      <c r="AJ42" s="62"/>
      <c r="AK42" s="62"/>
    </row>
    <row r="43" spans="1:37" ht="16.95" customHeight="1" x14ac:dyDescent="0.25">
      <c r="A43" s="16"/>
      <c r="B43" s="16"/>
      <c r="C43" s="16"/>
      <c r="O43" s="82"/>
      <c r="P43" s="82"/>
      <c r="Q43" s="153"/>
      <c r="R43" s="153"/>
      <c r="S43" s="153"/>
      <c r="T43" s="153"/>
      <c r="U43" s="153"/>
      <c r="W43" s="82"/>
      <c r="X43" s="82"/>
      <c r="Y43" s="153"/>
      <c r="Z43" s="153"/>
      <c r="AA43" s="153"/>
      <c r="AB43" s="153"/>
      <c r="AC43" s="153"/>
      <c r="AD43" s="2"/>
      <c r="AE43" s="82"/>
      <c r="AF43" s="82"/>
      <c r="AG43" s="153"/>
      <c r="AH43" s="153"/>
      <c r="AI43" s="153"/>
      <c r="AJ43" s="153"/>
      <c r="AK43" s="153"/>
    </row>
    <row r="44" spans="1:37" ht="16.95" customHeight="1" x14ac:dyDescent="0.25">
      <c r="A44" s="16"/>
      <c r="B44" s="16"/>
      <c r="C44" s="16"/>
      <c r="O44" s="82"/>
      <c r="P44" s="82"/>
      <c r="Q44" s="2"/>
      <c r="R44" s="2"/>
      <c r="S44" s="2"/>
      <c r="T44" s="2"/>
      <c r="U44" s="2"/>
      <c r="W44" s="82"/>
      <c r="X44" s="82"/>
      <c r="Y44" s="2"/>
      <c r="Z44" s="2"/>
      <c r="AA44" s="2"/>
      <c r="AB44" s="2"/>
      <c r="AC44" s="2"/>
      <c r="AD44" s="2"/>
      <c r="AE44" s="82"/>
      <c r="AF44" s="82"/>
      <c r="AG44" s="2"/>
      <c r="AH44" s="2"/>
      <c r="AI44" s="2"/>
      <c r="AJ44" s="2"/>
      <c r="AK44" s="2"/>
    </row>
    <row r="45" spans="1:37" ht="16.95" customHeight="1" x14ac:dyDescent="0.25">
      <c r="A45" s="16"/>
      <c r="B45" s="16"/>
      <c r="C45" s="16"/>
      <c r="O45" s="82"/>
      <c r="P45" s="82"/>
      <c r="Q45" s="2"/>
      <c r="R45" s="2"/>
      <c r="S45" s="2"/>
      <c r="T45" s="2"/>
      <c r="U45" s="2"/>
      <c r="W45" s="82"/>
      <c r="X45" s="82"/>
      <c r="Y45" s="2"/>
      <c r="Z45" s="2"/>
      <c r="AA45" s="2"/>
      <c r="AB45" s="2"/>
      <c r="AC45" s="2"/>
      <c r="AD45" s="2"/>
      <c r="AE45" s="82"/>
      <c r="AF45" s="82"/>
      <c r="AG45" s="2"/>
      <c r="AH45" s="2"/>
      <c r="AI45" s="2"/>
      <c r="AJ45" s="2"/>
      <c r="AK45" s="2"/>
    </row>
    <row r="46" spans="1:37" ht="16.95" customHeight="1" x14ac:dyDescent="0.25">
      <c r="A46" s="16"/>
      <c r="B46" s="16"/>
      <c r="C46" s="16"/>
      <c r="O46" s="82"/>
      <c r="P46" s="82"/>
      <c r="Q46" s="2"/>
      <c r="R46" s="2"/>
      <c r="S46" s="2"/>
      <c r="T46" s="2"/>
      <c r="U46" s="2"/>
      <c r="W46" s="82"/>
      <c r="X46" s="82"/>
      <c r="Y46" s="2"/>
      <c r="Z46" s="2"/>
      <c r="AA46" s="2"/>
      <c r="AB46" s="2"/>
      <c r="AC46" s="2"/>
      <c r="AD46" s="2"/>
      <c r="AE46" s="82"/>
      <c r="AF46" s="82"/>
      <c r="AG46" s="2"/>
      <c r="AH46" s="2"/>
      <c r="AI46" s="2"/>
      <c r="AJ46" s="2"/>
      <c r="AK46" s="2"/>
    </row>
    <row r="47" spans="1:37" ht="16.95" customHeight="1" x14ac:dyDescent="0.25">
      <c r="A47" s="16"/>
      <c r="B47" s="16"/>
      <c r="C47" s="16"/>
      <c r="O47" s="82"/>
      <c r="P47" s="82"/>
      <c r="Q47" s="2"/>
      <c r="R47" s="2"/>
      <c r="S47" s="2"/>
      <c r="T47" s="2"/>
      <c r="U47" s="2"/>
      <c r="W47" s="82"/>
      <c r="X47" s="82"/>
      <c r="Y47" s="2"/>
      <c r="Z47" s="2"/>
      <c r="AA47" s="2"/>
      <c r="AB47" s="2"/>
      <c r="AC47" s="2"/>
      <c r="AD47" s="2"/>
      <c r="AE47" s="82"/>
      <c r="AF47" s="82"/>
      <c r="AG47" s="2"/>
      <c r="AH47" s="2"/>
      <c r="AI47" s="2"/>
      <c r="AJ47" s="2"/>
      <c r="AK47" s="2"/>
    </row>
    <row r="48" spans="1:37" ht="16.95" customHeight="1" x14ac:dyDescent="0.25">
      <c r="A48" s="16"/>
      <c r="B48" s="16"/>
      <c r="C48" s="16"/>
      <c r="O48" s="82"/>
      <c r="P48" s="82"/>
      <c r="Q48" s="2"/>
      <c r="R48" s="2"/>
      <c r="S48" s="2"/>
      <c r="T48" s="2"/>
      <c r="U48" s="2"/>
      <c r="W48" s="82"/>
      <c r="X48" s="82"/>
      <c r="Y48" s="2"/>
      <c r="Z48" s="2"/>
      <c r="AA48" s="2"/>
      <c r="AB48" s="2"/>
      <c r="AC48" s="2"/>
      <c r="AD48" s="2"/>
      <c r="AE48" s="82"/>
      <c r="AF48" s="82"/>
      <c r="AG48" s="2"/>
      <c r="AH48" s="2"/>
      <c r="AI48" s="2"/>
      <c r="AJ48" s="2"/>
      <c r="AK48" s="2"/>
    </row>
    <row r="49" spans="1:37" ht="16.95" customHeight="1" x14ac:dyDescent="0.25">
      <c r="A49" s="16"/>
      <c r="B49" s="16"/>
      <c r="C49" s="16"/>
      <c r="O49" s="2"/>
      <c r="P49" s="2"/>
      <c r="Q49" s="2"/>
      <c r="R49" s="2"/>
      <c r="S49" s="2"/>
      <c r="T49" s="2"/>
      <c r="U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ht="16.95" customHeight="1" x14ac:dyDescent="0.25">
      <c r="A50" s="16"/>
      <c r="B50" s="16"/>
      <c r="C50" s="16"/>
      <c r="O50" s="153"/>
      <c r="P50" s="153"/>
      <c r="Q50" s="2"/>
      <c r="R50" s="2"/>
      <c r="S50" s="2"/>
      <c r="T50" s="2"/>
      <c r="U50" s="2"/>
      <c r="W50" s="153"/>
      <c r="X50" s="153"/>
      <c r="Y50" s="2"/>
      <c r="Z50" s="2"/>
      <c r="AA50" s="2"/>
      <c r="AB50" s="2"/>
      <c r="AC50" s="2"/>
      <c r="AD50" s="2"/>
      <c r="AE50" s="153"/>
      <c r="AF50" s="153"/>
      <c r="AG50" s="2"/>
      <c r="AH50" s="2"/>
      <c r="AI50" s="2"/>
      <c r="AJ50" s="2"/>
      <c r="AK50" s="2"/>
    </row>
    <row r="51" spans="1:37" ht="16.95" customHeight="1" x14ac:dyDescent="0.25">
      <c r="A51" s="16"/>
      <c r="B51" s="16"/>
      <c r="C51" s="16"/>
      <c r="O51" s="12"/>
      <c r="P51" s="12"/>
      <c r="Q51" s="61"/>
      <c r="R51" s="62"/>
      <c r="S51" s="62"/>
      <c r="T51" s="62"/>
      <c r="U51" s="62"/>
      <c r="W51" s="12"/>
      <c r="X51" s="12"/>
      <c r="Y51" s="61"/>
      <c r="Z51" s="62"/>
      <c r="AA51" s="62"/>
      <c r="AB51" s="62"/>
      <c r="AC51" s="62"/>
      <c r="AD51" s="2"/>
      <c r="AE51" s="12"/>
      <c r="AF51" s="12"/>
      <c r="AG51" s="61"/>
      <c r="AH51" s="62"/>
      <c r="AI51" s="62"/>
      <c r="AJ51" s="62"/>
      <c r="AK51" s="62"/>
    </row>
    <row r="52" spans="1:37" ht="16.95" customHeight="1" x14ac:dyDescent="0.25">
      <c r="A52" s="16"/>
      <c r="B52" s="16"/>
      <c r="C52" s="16"/>
      <c r="O52" s="82"/>
      <c r="P52" s="82"/>
      <c r="Q52" s="153"/>
      <c r="R52" s="153"/>
      <c r="S52" s="153"/>
      <c r="T52" s="153"/>
      <c r="U52" s="153"/>
      <c r="W52" s="82"/>
      <c r="X52" s="82"/>
      <c r="Y52" s="153"/>
      <c r="Z52" s="153"/>
      <c r="AA52" s="153"/>
      <c r="AB52" s="153"/>
      <c r="AC52" s="153"/>
      <c r="AD52" s="2"/>
      <c r="AE52" s="82"/>
      <c r="AF52" s="82"/>
      <c r="AG52" s="153"/>
      <c r="AH52" s="153"/>
      <c r="AI52" s="153"/>
      <c r="AJ52" s="153"/>
      <c r="AK52" s="153"/>
    </row>
    <row r="53" spans="1:37" ht="16.95" customHeight="1" x14ac:dyDescent="0.25">
      <c r="A53" s="16"/>
      <c r="B53" s="16"/>
      <c r="D53" s="15"/>
      <c r="O53" s="82"/>
      <c r="P53" s="82"/>
      <c r="Q53" s="2"/>
      <c r="R53" s="2"/>
      <c r="S53" s="2"/>
      <c r="T53" s="2"/>
      <c r="U53" s="2"/>
      <c r="W53" s="82"/>
      <c r="X53" s="82"/>
      <c r="Y53" s="2"/>
      <c r="Z53" s="2"/>
      <c r="AA53" s="2"/>
      <c r="AB53" s="2"/>
      <c r="AC53" s="2"/>
      <c r="AD53" s="2"/>
      <c r="AE53" s="82"/>
      <c r="AF53" s="82"/>
      <c r="AG53" s="2"/>
      <c r="AH53" s="2"/>
      <c r="AI53" s="2"/>
      <c r="AJ53" s="2"/>
      <c r="AK53" s="2"/>
    </row>
    <row r="54" spans="1:37" ht="16.95" customHeight="1" x14ac:dyDescent="0.25">
      <c r="A54" s="16"/>
      <c r="B54" s="16"/>
      <c r="D54" s="15"/>
      <c r="O54" s="82"/>
      <c r="P54" s="82"/>
      <c r="Q54" s="2"/>
      <c r="R54" s="2"/>
      <c r="S54" s="2"/>
      <c r="T54" s="2"/>
      <c r="U54" s="2"/>
      <c r="W54" s="82"/>
      <c r="X54" s="82"/>
      <c r="Y54" s="2"/>
      <c r="Z54" s="2"/>
      <c r="AA54" s="2"/>
      <c r="AB54" s="2"/>
      <c r="AC54" s="2"/>
      <c r="AD54" s="2"/>
      <c r="AE54" s="82"/>
      <c r="AF54" s="82"/>
      <c r="AG54" s="2"/>
      <c r="AH54" s="2"/>
      <c r="AI54" s="2"/>
      <c r="AJ54" s="2"/>
      <c r="AK54" s="2"/>
    </row>
    <row r="55" spans="1:37" ht="16.95" customHeight="1" x14ac:dyDescent="0.25">
      <c r="A55" s="16"/>
      <c r="B55" s="16"/>
      <c r="D55" s="15"/>
      <c r="O55" s="82"/>
      <c r="P55" s="82"/>
      <c r="Q55" s="2"/>
      <c r="R55" s="2"/>
      <c r="S55" s="2"/>
      <c r="T55" s="2"/>
      <c r="U55" s="2"/>
      <c r="W55" s="82"/>
      <c r="X55" s="82"/>
      <c r="Y55" s="2"/>
      <c r="Z55" s="2"/>
      <c r="AA55" s="2"/>
      <c r="AB55" s="2"/>
      <c r="AC55" s="2"/>
      <c r="AD55" s="2"/>
      <c r="AE55" s="82"/>
      <c r="AF55" s="82"/>
      <c r="AG55" s="2"/>
      <c r="AH55" s="2"/>
      <c r="AI55" s="2"/>
      <c r="AJ55" s="2"/>
      <c r="AK55" s="2"/>
    </row>
    <row r="56" spans="1:37" ht="16.95" customHeight="1" x14ac:dyDescent="0.25">
      <c r="A56" s="16"/>
      <c r="B56" s="16"/>
      <c r="D56" s="15"/>
      <c r="O56" s="82"/>
      <c r="P56" s="82"/>
      <c r="Q56" s="2"/>
      <c r="R56" s="2"/>
      <c r="S56" s="2"/>
      <c r="T56" s="2"/>
      <c r="U56" s="2"/>
      <c r="W56" s="82"/>
      <c r="X56" s="82"/>
      <c r="Y56" s="2"/>
      <c r="Z56" s="2"/>
      <c r="AA56" s="2"/>
      <c r="AB56" s="2"/>
      <c r="AC56" s="2"/>
      <c r="AD56" s="2"/>
      <c r="AE56" s="82"/>
      <c r="AF56" s="82"/>
      <c r="AG56" s="2"/>
      <c r="AH56" s="2"/>
      <c r="AI56" s="2"/>
      <c r="AJ56" s="2"/>
      <c r="AK56" s="2"/>
    </row>
    <row r="57" spans="1:37" ht="16.95" customHeight="1" x14ac:dyDescent="0.25">
      <c r="A57" s="16"/>
      <c r="B57" s="16"/>
      <c r="D57" s="15"/>
      <c r="O57" s="82"/>
      <c r="P57" s="82"/>
      <c r="Q57" s="2"/>
      <c r="R57" s="2"/>
      <c r="S57" s="2"/>
      <c r="T57" s="2"/>
      <c r="U57" s="2"/>
      <c r="W57" s="82"/>
      <c r="X57" s="82"/>
      <c r="Y57" s="2"/>
      <c r="Z57" s="2"/>
      <c r="AA57" s="2"/>
      <c r="AB57" s="2"/>
      <c r="AC57" s="2"/>
      <c r="AD57" s="2"/>
      <c r="AE57" s="82"/>
      <c r="AF57" s="82"/>
      <c r="AG57" s="2"/>
      <c r="AH57" s="2"/>
      <c r="AI57" s="2"/>
      <c r="AJ57" s="2"/>
      <c r="AK57" s="2"/>
    </row>
    <row r="58" spans="1:37" ht="16.95" customHeight="1" x14ac:dyDescent="0.25">
      <c r="A58" s="16"/>
      <c r="B58" s="16"/>
      <c r="D58" s="15"/>
    </row>
    <row r="59" spans="1:37" ht="16.95" customHeight="1" x14ac:dyDescent="0.25">
      <c r="A59" s="16"/>
      <c r="B59" s="16"/>
      <c r="D59" s="15"/>
      <c r="O59" s="153"/>
      <c r="P59" s="153"/>
      <c r="Q59" s="2"/>
      <c r="R59" s="2"/>
      <c r="S59" s="2"/>
      <c r="T59" s="2"/>
      <c r="U59" s="2"/>
      <c r="W59" s="153"/>
      <c r="X59" s="153"/>
      <c r="Y59" s="2"/>
      <c r="Z59" s="2"/>
      <c r="AA59" s="2"/>
      <c r="AB59" s="2"/>
      <c r="AC59" s="2"/>
      <c r="AE59" s="153"/>
      <c r="AF59" s="153"/>
      <c r="AG59" s="2"/>
      <c r="AH59" s="2"/>
      <c r="AI59" s="2"/>
      <c r="AJ59" s="2"/>
      <c r="AK59" s="2"/>
    </row>
    <row r="60" spans="1:37" ht="16.95" customHeight="1" x14ac:dyDescent="0.25">
      <c r="A60" s="16"/>
      <c r="B60" s="16"/>
      <c r="D60" s="15"/>
      <c r="O60" s="12"/>
      <c r="P60" s="12"/>
      <c r="Q60" s="61"/>
      <c r="R60" s="62"/>
      <c r="S60" s="62"/>
      <c r="T60" s="62"/>
      <c r="U60" s="62"/>
      <c r="W60" s="12"/>
      <c r="X60" s="12"/>
      <c r="Y60" s="61"/>
      <c r="Z60" s="62"/>
      <c r="AA60" s="62"/>
      <c r="AB60" s="62"/>
      <c r="AC60" s="62"/>
      <c r="AE60" s="12"/>
      <c r="AF60" s="12"/>
      <c r="AG60" s="61"/>
      <c r="AH60" s="62"/>
      <c r="AI60" s="62"/>
      <c r="AJ60" s="62"/>
      <c r="AK60" s="62"/>
    </row>
    <row r="61" spans="1:37" ht="16.95" customHeight="1" x14ac:dyDescent="0.25">
      <c r="A61" s="16"/>
      <c r="B61" s="16"/>
      <c r="D61" s="15"/>
      <c r="O61" s="82"/>
      <c r="P61" s="82"/>
      <c r="Q61" s="153"/>
      <c r="R61" s="153"/>
      <c r="S61" s="153"/>
      <c r="T61" s="153"/>
      <c r="U61" s="153"/>
      <c r="W61" s="82"/>
      <c r="X61" s="82"/>
      <c r="Y61" s="153"/>
      <c r="Z61" s="153"/>
      <c r="AA61" s="153"/>
      <c r="AB61" s="153"/>
      <c r="AC61" s="153"/>
      <c r="AE61" s="82"/>
      <c r="AF61" s="82"/>
      <c r="AG61" s="153"/>
      <c r="AH61" s="153"/>
      <c r="AI61" s="153"/>
      <c r="AJ61" s="153"/>
      <c r="AK61" s="153"/>
    </row>
    <row r="62" spans="1:37" ht="16.95" customHeight="1" x14ac:dyDescent="0.25">
      <c r="A62" s="16"/>
      <c r="B62" s="16"/>
      <c r="D62" s="15"/>
      <c r="O62" s="82"/>
      <c r="P62" s="82"/>
      <c r="Q62" s="2"/>
      <c r="R62" s="2"/>
      <c r="S62" s="2"/>
      <c r="T62" s="2"/>
      <c r="U62" s="2"/>
      <c r="W62" s="82"/>
      <c r="X62" s="82"/>
      <c r="Y62" s="2"/>
      <c r="Z62" s="2"/>
      <c r="AA62" s="2"/>
      <c r="AB62" s="2"/>
      <c r="AC62" s="2"/>
      <c r="AE62" s="82"/>
      <c r="AF62" s="82"/>
      <c r="AG62" s="2"/>
      <c r="AH62" s="2"/>
      <c r="AI62" s="2"/>
      <c r="AJ62" s="2"/>
      <c r="AK62" s="2"/>
    </row>
    <row r="63" spans="1:37" ht="16.95" customHeight="1" x14ac:dyDescent="0.25">
      <c r="A63" s="16"/>
      <c r="B63" s="1"/>
      <c r="D63" s="15"/>
      <c r="O63" s="82"/>
      <c r="P63" s="82"/>
      <c r="Q63" s="2"/>
      <c r="R63" s="2"/>
      <c r="S63" s="2"/>
      <c r="T63" s="2"/>
      <c r="U63" s="2"/>
      <c r="W63" s="82"/>
      <c r="X63" s="82"/>
      <c r="Y63" s="2"/>
      <c r="Z63" s="2"/>
      <c r="AA63" s="2"/>
      <c r="AB63" s="2"/>
      <c r="AC63" s="2"/>
      <c r="AE63" s="82"/>
      <c r="AF63" s="82"/>
      <c r="AG63" s="2"/>
      <c r="AH63" s="2"/>
      <c r="AI63" s="2"/>
      <c r="AJ63" s="2"/>
      <c r="AK63" s="2"/>
    </row>
    <row r="64" spans="1:37" ht="16.95" customHeight="1" x14ac:dyDescent="0.25">
      <c r="A64" s="16"/>
      <c r="B64" s="1"/>
      <c r="D64" s="15"/>
      <c r="O64" s="82"/>
      <c r="P64" s="82"/>
      <c r="Q64" s="2"/>
      <c r="R64" s="2"/>
      <c r="S64" s="2"/>
      <c r="T64" s="2"/>
      <c r="U64" s="2"/>
      <c r="W64" s="82"/>
      <c r="X64" s="82"/>
      <c r="Y64" s="2"/>
      <c r="Z64" s="2"/>
      <c r="AA64" s="2"/>
      <c r="AB64" s="2"/>
      <c r="AC64" s="2"/>
      <c r="AE64" s="82"/>
      <c r="AF64" s="82"/>
      <c r="AG64" s="2"/>
      <c r="AH64" s="2"/>
      <c r="AI64" s="2"/>
      <c r="AJ64" s="2"/>
      <c r="AK64" s="2"/>
    </row>
    <row r="65" spans="1:37" ht="16.95" customHeight="1" x14ac:dyDescent="0.25">
      <c r="A65" s="16"/>
      <c r="B65"/>
      <c r="D65" s="15"/>
      <c r="O65" s="82"/>
      <c r="P65" s="82"/>
      <c r="Q65" s="2"/>
      <c r="R65" s="2"/>
      <c r="S65" s="2"/>
      <c r="T65" s="2"/>
      <c r="U65" s="2"/>
      <c r="W65" s="82"/>
      <c r="X65" s="82"/>
      <c r="Y65" s="2"/>
      <c r="Z65" s="2"/>
      <c r="AA65" s="2"/>
      <c r="AB65" s="2"/>
      <c r="AC65" s="2"/>
      <c r="AE65" s="82"/>
      <c r="AF65" s="82"/>
      <c r="AG65" s="2"/>
      <c r="AH65" s="2"/>
      <c r="AI65" s="2"/>
      <c r="AJ65" s="2"/>
      <c r="AK65" s="2"/>
    </row>
    <row r="66" spans="1:37" ht="16.95" customHeight="1" x14ac:dyDescent="0.25">
      <c r="A66" s="16"/>
      <c r="B66"/>
      <c r="D66" s="15"/>
      <c r="O66" s="82"/>
      <c r="P66" s="82"/>
      <c r="Q66" s="2"/>
      <c r="R66" s="2"/>
      <c r="S66" s="2"/>
      <c r="T66" s="2"/>
      <c r="U66" s="2"/>
      <c r="W66" s="82"/>
      <c r="X66" s="82"/>
      <c r="Y66" s="2"/>
      <c r="Z66" s="2"/>
      <c r="AA66" s="2"/>
      <c r="AB66" s="2"/>
      <c r="AC66" s="2"/>
      <c r="AE66" s="82"/>
      <c r="AF66" s="82"/>
      <c r="AG66" s="2"/>
      <c r="AH66" s="2"/>
      <c r="AI66" s="2"/>
      <c r="AJ66" s="2"/>
      <c r="AK66" s="2"/>
    </row>
    <row r="68" spans="1:37" ht="16.95" customHeight="1" x14ac:dyDescent="0.25">
      <c r="AE68" s="153"/>
      <c r="AF68" s="153"/>
      <c r="AG68" s="2"/>
      <c r="AH68" s="2"/>
      <c r="AI68" s="2"/>
      <c r="AJ68" s="2"/>
      <c r="AK68" s="2"/>
    </row>
    <row r="69" spans="1:37" ht="16.95" customHeight="1" x14ac:dyDescent="0.25">
      <c r="AE69" s="12"/>
      <c r="AF69" s="12"/>
      <c r="AG69" s="61"/>
      <c r="AH69" s="62"/>
      <c r="AI69" s="62"/>
      <c r="AJ69" s="62"/>
      <c r="AK69" s="62"/>
    </row>
    <row r="70" spans="1:37" ht="16.95" customHeight="1" x14ac:dyDescent="0.25">
      <c r="AE70" s="82"/>
      <c r="AF70" s="82"/>
      <c r="AG70" s="153"/>
      <c r="AH70" s="153"/>
      <c r="AI70" s="153"/>
      <c r="AJ70" s="153"/>
      <c r="AK70" s="153"/>
    </row>
    <row r="71" spans="1:37" ht="16.95" customHeight="1" x14ac:dyDescent="0.25">
      <c r="AE71" s="82"/>
      <c r="AF71" s="82"/>
      <c r="AG71" s="2"/>
      <c r="AH71" s="2"/>
      <c r="AI71" s="2"/>
      <c r="AJ71" s="2"/>
      <c r="AK71" s="2"/>
    </row>
    <row r="72" spans="1:37" ht="16.95" customHeight="1" x14ac:dyDescent="0.25">
      <c r="AE72" s="82"/>
      <c r="AF72" s="82"/>
      <c r="AG72" s="2"/>
      <c r="AH72" s="2"/>
      <c r="AI72" s="2"/>
      <c r="AJ72" s="2"/>
      <c r="AK72" s="2"/>
    </row>
    <row r="73" spans="1:37" ht="16.95" customHeight="1" x14ac:dyDescent="0.25">
      <c r="AE73" s="82"/>
      <c r="AF73" s="82"/>
      <c r="AG73" s="2"/>
      <c r="AH73" s="2"/>
      <c r="AI73" s="2"/>
      <c r="AJ73" s="2"/>
      <c r="AK73" s="2"/>
    </row>
    <row r="74" spans="1:37" ht="16.95" customHeight="1" x14ac:dyDescent="0.25">
      <c r="AE74" s="82"/>
      <c r="AF74" s="82"/>
      <c r="AG74" s="2"/>
      <c r="AH74" s="2"/>
      <c r="AI74" s="2"/>
      <c r="AJ74" s="2"/>
      <c r="AK74" s="2"/>
    </row>
    <row r="75" spans="1:37" ht="16.95" customHeight="1" x14ac:dyDescent="0.25">
      <c r="AE75" s="82"/>
      <c r="AF75" s="82"/>
      <c r="AG75" s="2"/>
      <c r="AH75" s="2"/>
      <c r="AI75" s="2"/>
      <c r="AJ75" s="2"/>
      <c r="AK75" s="2"/>
    </row>
  </sheetData>
  <mergeCells count="49">
    <mergeCell ref="Q61:U61"/>
    <mergeCell ref="Y61:AC61"/>
    <mergeCell ref="AG61:AK61"/>
    <mergeCell ref="AE68:AF68"/>
    <mergeCell ref="AG70:AK70"/>
    <mergeCell ref="Q52:U52"/>
    <mergeCell ref="Y52:AC52"/>
    <mergeCell ref="AG52:AK52"/>
    <mergeCell ref="O59:P59"/>
    <mergeCell ref="W59:X59"/>
    <mergeCell ref="AE59:AF59"/>
    <mergeCell ref="Q43:U43"/>
    <mergeCell ref="Y43:AC43"/>
    <mergeCell ref="AG43:AK43"/>
    <mergeCell ref="O50:P50"/>
    <mergeCell ref="W50:X50"/>
    <mergeCell ref="AE50:AF50"/>
    <mergeCell ref="Q34:U34"/>
    <mergeCell ref="Y34:AC34"/>
    <mergeCell ref="AG34:AK34"/>
    <mergeCell ref="O41:P41"/>
    <mergeCell ref="W41:X41"/>
    <mergeCell ref="AE41:AF41"/>
    <mergeCell ref="Q25:U25"/>
    <mergeCell ref="Y25:AC25"/>
    <mergeCell ref="AG25:AK25"/>
    <mergeCell ref="O32:P32"/>
    <mergeCell ref="W32:X32"/>
    <mergeCell ref="AE32:AF32"/>
    <mergeCell ref="Q16:U16"/>
    <mergeCell ref="Y16:AC16"/>
    <mergeCell ref="AG16:AK16"/>
    <mergeCell ref="O23:P23"/>
    <mergeCell ref="W23:X23"/>
    <mergeCell ref="AE23:AF23"/>
    <mergeCell ref="Q7:U7"/>
    <mergeCell ref="Y7:AC7"/>
    <mergeCell ref="AG7:AK7"/>
    <mergeCell ref="O14:P14"/>
    <mergeCell ref="W14:X14"/>
    <mergeCell ref="AE14:AF14"/>
    <mergeCell ref="B5:C5"/>
    <mergeCell ref="D5:E5"/>
    <mergeCell ref="O2:U2"/>
    <mergeCell ref="W2:AC2"/>
    <mergeCell ref="AE2:AK2"/>
    <mergeCell ref="O5:P5"/>
    <mergeCell ref="W5:X5"/>
    <mergeCell ref="AE5:AF5"/>
  </mergeCells>
  <pageMargins left="0.7" right="0.7" top="0.75" bottom="0.75" header="0.3" footer="0.3"/>
  <pageSetup scale="60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H76"/>
  <sheetViews>
    <sheetView zoomScaleNormal="100" workbookViewId="0">
      <selection activeCell="L26" sqref="L26"/>
    </sheetView>
  </sheetViews>
  <sheetFormatPr defaultColWidth="11" defaultRowHeight="16.95" customHeight="1" outlineLevelCol="1" x14ac:dyDescent="0.25"/>
  <cols>
    <col min="1" max="1" width="11" style="15"/>
    <col min="2" max="3" width="10.5546875" style="15" customWidth="1"/>
    <col min="4" max="5" width="10.5546875" style="16" customWidth="1"/>
    <col min="6" max="9" width="11" style="1"/>
    <col min="10" max="10" width="15.21875" style="1" bestFit="1" customWidth="1"/>
    <col min="11" max="11" width="14.77734375" style="66" customWidth="1"/>
    <col min="12" max="12" width="27.44140625" style="66" customWidth="1"/>
    <col min="13" max="13" width="7.44140625" style="2" customWidth="1"/>
    <col min="14" max="15" width="11" style="1" customWidth="1" outlineLevel="1"/>
    <col min="16" max="19" width="13.5546875" style="1" customWidth="1" outlineLevel="1"/>
    <col min="20" max="22" width="11" style="1"/>
    <col min="23" max="26" width="13.77734375" style="1" customWidth="1"/>
    <col min="27" max="16384" width="11" style="1"/>
  </cols>
  <sheetData>
    <row r="1" spans="1:34" ht="16.95" customHeight="1" x14ac:dyDescent="0.25">
      <c r="B1" s="14">
        <v>43640</v>
      </c>
    </row>
    <row r="2" spans="1:34" ht="28.05" customHeight="1" x14ac:dyDescent="0.25">
      <c r="A2" s="46"/>
      <c r="B2" s="35" t="s">
        <v>79</v>
      </c>
      <c r="C2" s="20" t="s">
        <v>80</v>
      </c>
      <c r="D2" s="18" t="s">
        <v>61</v>
      </c>
      <c r="E2" s="19" t="s">
        <v>60</v>
      </c>
      <c r="N2" s="168" t="s">
        <v>79</v>
      </c>
      <c r="O2" s="169"/>
      <c r="P2" s="169"/>
      <c r="Q2" s="169"/>
      <c r="R2" s="169"/>
      <c r="S2" s="170"/>
      <c r="U2" s="171" t="s">
        <v>80</v>
      </c>
      <c r="V2" s="172"/>
      <c r="W2" s="172"/>
      <c r="X2" s="172"/>
      <c r="Y2" s="172"/>
      <c r="Z2" s="173"/>
      <c r="AB2" s="119"/>
      <c r="AC2" s="119"/>
      <c r="AD2" s="119"/>
      <c r="AE2" s="119"/>
      <c r="AF2" s="119"/>
      <c r="AG2" s="119"/>
      <c r="AH2" s="119"/>
    </row>
    <row r="3" spans="1:34" ht="34.950000000000003" customHeight="1" x14ac:dyDescent="0.25">
      <c r="A3" s="109">
        <v>0.29166666666666669</v>
      </c>
      <c r="B3" s="110"/>
      <c r="C3" s="110"/>
      <c r="D3" s="109"/>
      <c r="E3" s="109"/>
      <c r="N3" s="179" t="s">
        <v>113</v>
      </c>
      <c r="O3" s="179"/>
      <c r="P3" s="179"/>
      <c r="Q3" s="179"/>
      <c r="R3" s="179"/>
      <c r="S3" s="179"/>
      <c r="U3" s="179" t="s">
        <v>113</v>
      </c>
      <c r="V3" s="179"/>
      <c r="W3" s="179"/>
      <c r="X3" s="179"/>
      <c r="Y3" s="179"/>
      <c r="Z3" s="179"/>
    </row>
    <row r="4" spans="1:34" ht="13.8" x14ac:dyDescent="0.25">
      <c r="A4" s="109">
        <v>0.30208333333333331</v>
      </c>
      <c r="B4" s="109"/>
      <c r="C4" s="110"/>
      <c r="D4" s="109"/>
      <c r="E4" s="109"/>
      <c r="G4" s="64"/>
      <c r="H4" s="163" t="s">
        <v>67</v>
      </c>
      <c r="I4" s="163"/>
      <c r="J4" s="174" t="s">
        <v>68</v>
      </c>
      <c r="K4" s="174"/>
      <c r="L4" s="117" t="s">
        <v>71</v>
      </c>
      <c r="N4" s="175" t="s">
        <v>51</v>
      </c>
      <c r="O4" s="176"/>
      <c r="P4" s="59"/>
      <c r="Q4" s="59"/>
      <c r="R4" s="59"/>
      <c r="S4" s="11"/>
      <c r="T4" s="11"/>
      <c r="U4" s="177" t="s">
        <v>52</v>
      </c>
      <c r="V4" s="178"/>
      <c r="W4" s="59"/>
      <c r="X4" s="59"/>
      <c r="Y4" s="59"/>
      <c r="Z4" s="11"/>
      <c r="AB4" s="48"/>
      <c r="AC4" s="48"/>
      <c r="AD4" s="102"/>
      <c r="AE4" s="102"/>
      <c r="AF4" s="102"/>
      <c r="AG4" s="102"/>
      <c r="AH4" s="102"/>
    </row>
    <row r="5" spans="1:34" s="13" customFormat="1" ht="16.95" customHeight="1" x14ac:dyDescent="0.25">
      <c r="A5" s="109">
        <v>0.3125</v>
      </c>
      <c r="B5" s="109"/>
      <c r="C5" s="27"/>
      <c r="D5" s="27"/>
      <c r="E5" s="27"/>
      <c r="G5" s="65"/>
      <c r="H5" s="103" t="s">
        <v>40</v>
      </c>
      <c r="I5" s="103" t="s">
        <v>41</v>
      </c>
      <c r="J5" s="103" t="s">
        <v>40</v>
      </c>
      <c r="K5" s="103" t="s">
        <v>41</v>
      </c>
      <c r="L5" s="77"/>
      <c r="N5" s="5" t="s">
        <v>40</v>
      </c>
      <c r="O5" s="5" t="s">
        <v>41</v>
      </c>
      <c r="P5" s="3" t="s">
        <v>36</v>
      </c>
      <c r="Q5" s="3" t="s">
        <v>37</v>
      </c>
      <c r="R5" s="3" t="s">
        <v>38</v>
      </c>
      <c r="S5" s="3" t="s">
        <v>39</v>
      </c>
      <c r="T5" s="2"/>
      <c r="U5" s="5" t="s">
        <v>40</v>
      </c>
      <c r="V5" s="5" t="s">
        <v>41</v>
      </c>
      <c r="W5" s="3" t="s">
        <v>36</v>
      </c>
      <c r="X5" s="3" t="s">
        <v>37</v>
      </c>
      <c r="Y5" s="3" t="s">
        <v>38</v>
      </c>
      <c r="Z5" s="3" t="s">
        <v>39</v>
      </c>
      <c r="AB5" s="108"/>
      <c r="AC5" s="108"/>
      <c r="AD5" s="61"/>
      <c r="AE5" s="62"/>
      <c r="AF5" s="62"/>
      <c r="AG5" s="62"/>
      <c r="AH5" s="62"/>
    </row>
    <row r="6" spans="1:34" ht="16.95" customHeight="1" x14ac:dyDescent="0.25">
      <c r="A6" s="109">
        <v>0.32291666666666702</v>
      </c>
      <c r="B6" s="109"/>
      <c r="C6" s="110"/>
      <c r="D6" s="109"/>
      <c r="E6" s="109"/>
      <c r="G6" s="43" t="s">
        <v>62</v>
      </c>
      <c r="H6" s="81">
        <v>0.72916666666666663</v>
      </c>
      <c r="I6" s="81">
        <v>0.83333333333333337</v>
      </c>
      <c r="J6" s="81">
        <v>0.47916666666666669</v>
      </c>
      <c r="K6" s="81">
        <v>0.54166666666666663</v>
      </c>
      <c r="L6" s="81">
        <f>H6-K6</f>
        <v>0.1875</v>
      </c>
      <c r="M6" s="66"/>
      <c r="N6" s="49">
        <f>J7</f>
        <v>0.35416666666666669</v>
      </c>
      <c r="O6" s="49">
        <f>N6+Hoja11!$A$6</f>
        <v>0.3666666666666667</v>
      </c>
      <c r="P6" s="157" t="s">
        <v>108</v>
      </c>
      <c r="Q6" s="157"/>
      <c r="R6" s="157"/>
      <c r="S6" s="158"/>
      <c r="T6" s="2"/>
      <c r="U6" s="49">
        <f>H8</f>
        <v>0.35416666666666669</v>
      </c>
      <c r="V6" s="49">
        <f>U6+Hoja11!$A$5</f>
        <v>0.375</v>
      </c>
      <c r="W6" s="157" t="s">
        <v>108</v>
      </c>
      <c r="X6" s="157"/>
      <c r="Y6" s="157"/>
      <c r="Z6" s="158"/>
      <c r="AB6" s="106"/>
      <c r="AC6" s="106"/>
      <c r="AD6" s="48"/>
      <c r="AE6" s="48"/>
      <c r="AF6" s="48"/>
      <c r="AG6" s="48"/>
      <c r="AH6" s="48"/>
    </row>
    <row r="7" spans="1:34" ht="16.95" customHeight="1" x14ac:dyDescent="0.25">
      <c r="A7" s="109">
        <v>0.33333333333333298</v>
      </c>
      <c r="B7" s="110"/>
      <c r="C7" s="110"/>
      <c r="D7" s="109"/>
      <c r="E7" s="109"/>
      <c r="G7" s="42" t="s">
        <v>63</v>
      </c>
      <c r="H7" s="81">
        <v>0.60416666666666663</v>
      </c>
      <c r="I7" s="81">
        <v>0.70833333333333337</v>
      </c>
      <c r="J7" s="83">
        <v>0.35416666666666669</v>
      </c>
      <c r="K7" s="81">
        <v>0.41666666666666669</v>
      </c>
      <c r="L7" s="81">
        <f>H7-K7</f>
        <v>0.18749999999999994</v>
      </c>
      <c r="M7" s="66"/>
      <c r="N7" s="49">
        <f>O6</f>
        <v>0.3666666666666667</v>
      </c>
      <c r="O7" s="49">
        <f>N7+Hoja11!$A$6</f>
        <v>0.37916666666666671</v>
      </c>
      <c r="P7" s="107" t="s">
        <v>87</v>
      </c>
      <c r="Q7" s="107" t="s">
        <v>88</v>
      </c>
      <c r="R7" s="107" t="s">
        <v>85</v>
      </c>
      <c r="S7" s="107" t="s">
        <v>86</v>
      </c>
      <c r="T7" s="2"/>
      <c r="U7" s="49">
        <f>V6</f>
        <v>0.375</v>
      </c>
      <c r="V7" s="49">
        <f>U7+Hoja11!$A$5</f>
        <v>0.39583333333333331</v>
      </c>
      <c r="W7" s="107" t="s">
        <v>91</v>
      </c>
      <c r="X7" s="107" t="s">
        <v>93</v>
      </c>
      <c r="Y7" s="107" t="s">
        <v>90</v>
      </c>
      <c r="Z7" s="107" t="s">
        <v>92</v>
      </c>
      <c r="AB7" s="106"/>
      <c r="AC7" s="106"/>
      <c r="AD7" s="101"/>
      <c r="AE7" s="101"/>
      <c r="AF7" s="101"/>
      <c r="AG7" s="101"/>
      <c r="AH7" s="101"/>
    </row>
    <row r="8" spans="1:34" ht="16.95" customHeight="1" x14ac:dyDescent="0.25">
      <c r="A8" s="109">
        <v>0.34375</v>
      </c>
      <c r="B8" s="110"/>
      <c r="C8" s="110"/>
      <c r="D8" s="109"/>
      <c r="E8" s="109"/>
      <c r="G8" s="44" t="s">
        <v>64</v>
      </c>
      <c r="H8" s="81">
        <v>0.35416666666666669</v>
      </c>
      <c r="I8" s="81">
        <v>0.45833333333333331</v>
      </c>
      <c r="J8" s="81">
        <v>0.64583333333333337</v>
      </c>
      <c r="K8" s="81">
        <v>0.70833333333333337</v>
      </c>
      <c r="L8" s="92">
        <f>J8-I8</f>
        <v>0.18750000000000006</v>
      </c>
      <c r="M8" s="66"/>
      <c r="N8" s="49">
        <f t="shared" ref="N8:N10" si="0">O7</f>
        <v>0.37916666666666671</v>
      </c>
      <c r="O8" s="49">
        <f>N8+Hoja11!$A$6</f>
        <v>0.39166666666666672</v>
      </c>
      <c r="P8" s="107" t="s">
        <v>86</v>
      </c>
      <c r="Q8" s="107" t="s">
        <v>87</v>
      </c>
      <c r="R8" s="107" t="s">
        <v>88</v>
      </c>
      <c r="S8" s="107" t="s">
        <v>85</v>
      </c>
      <c r="T8" s="2"/>
      <c r="U8" s="49">
        <f>V7</f>
        <v>0.39583333333333331</v>
      </c>
      <c r="V8" s="49">
        <f>U8+Hoja11!$A$5</f>
        <v>0.41666666666666663</v>
      </c>
      <c r="W8" s="107" t="s">
        <v>92</v>
      </c>
      <c r="X8" s="107" t="s">
        <v>91</v>
      </c>
      <c r="Y8" s="107" t="s">
        <v>93</v>
      </c>
      <c r="Z8" s="107" t="s">
        <v>90</v>
      </c>
      <c r="AB8" s="106"/>
      <c r="AC8" s="106"/>
      <c r="AD8" s="101"/>
      <c r="AE8" s="101"/>
      <c r="AF8" s="101"/>
      <c r="AG8" s="101"/>
      <c r="AH8" s="101"/>
    </row>
    <row r="9" spans="1:34" ht="16.95" customHeight="1" x14ac:dyDescent="0.25">
      <c r="A9" s="109">
        <v>0.35416666666666602</v>
      </c>
      <c r="B9" s="214" t="s">
        <v>63</v>
      </c>
      <c r="C9" s="217" t="s">
        <v>64</v>
      </c>
      <c r="D9" s="109"/>
      <c r="E9" s="109"/>
      <c r="G9" s="45" t="s">
        <v>65</v>
      </c>
      <c r="H9" s="81">
        <v>0.77083333333333337</v>
      </c>
      <c r="I9" s="81">
        <v>0.875</v>
      </c>
      <c r="J9" s="81">
        <v>0.52083333333333337</v>
      </c>
      <c r="K9" s="81">
        <v>0.58333333333333337</v>
      </c>
      <c r="L9" s="81">
        <f>H9-K9</f>
        <v>0.1875</v>
      </c>
      <c r="M9" s="66"/>
      <c r="N9" s="49">
        <f t="shared" si="0"/>
        <v>0.39166666666666672</v>
      </c>
      <c r="O9" s="49">
        <f>N9+Hoja11!$A$6</f>
        <v>0.40416666666666673</v>
      </c>
      <c r="P9" s="107" t="s">
        <v>85</v>
      </c>
      <c r="Q9" s="107" t="s">
        <v>86</v>
      </c>
      <c r="R9" s="107" t="s">
        <v>87</v>
      </c>
      <c r="S9" s="107" t="s">
        <v>88</v>
      </c>
      <c r="T9" s="2"/>
      <c r="U9" s="49">
        <f>V8</f>
        <v>0.41666666666666663</v>
      </c>
      <c r="V9" s="49">
        <f>U9+Hoja11!$A$5</f>
        <v>0.43749999999999994</v>
      </c>
      <c r="W9" s="107" t="s">
        <v>90</v>
      </c>
      <c r="X9" s="107" t="s">
        <v>92</v>
      </c>
      <c r="Y9" s="107" t="s">
        <v>91</v>
      </c>
      <c r="Z9" s="107" t="s">
        <v>93</v>
      </c>
      <c r="AB9" s="106"/>
      <c r="AC9" s="106"/>
      <c r="AD9" s="101"/>
      <c r="AE9" s="101"/>
      <c r="AF9" s="101"/>
      <c r="AG9" s="101"/>
      <c r="AH9" s="101"/>
    </row>
    <row r="10" spans="1:34" ht="16.95" customHeight="1" x14ac:dyDescent="0.25">
      <c r="A10" s="109">
        <v>0.36458333333333298</v>
      </c>
      <c r="B10" s="215"/>
      <c r="C10" s="218"/>
      <c r="D10" s="109"/>
      <c r="E10" s="109"/>
      <c r="G10" s="86" t="s">
        <v>66</v>
      </c>
      <c r="H10" s="87">
        <v>0.41666666666666669</v>
      </c>
      <c r="I10" s="87">
        <v>0.52083333333333337</v>
      </c>
      <c r="J10" s="87">
        <v>0.70833333333333337</v>
      </c>
      <c r="K10" s="87">
        <v>0.77083333333333337</v>
      </c>
      <c r="L10" s="87">
        <f>J10-I10</f>
        <v>0.1875</v>
      </c>
      <c r="M10" s="66"/>
      <c r="N10" s="49">
        <f t="shared" si="0"/>
        <v>0.40416666666666673</v>
      </c>
      <c r="O10" s="49">
        <f>N10+Hoja11!$A$6</f>
        <v>0.41666666666666674</v>
      </c>
      <c r="P10" s="107" t="s">
        <v>88</v>
      </c>
      <c r="Q10" s="107" t="s">
        <v>85</v>
      </c>
      <c r="R10" s="107" t="s">
        <v>86</v>
      </c>
      <c r="S10" s="107" t="s">
        <v>87</v>
      </c>
      <c r="T10" s="2"/>
      <c r="U10" s="49">
        <f>V9</f>
        <v>0.43749999999999994</v>
      </c>
      <c r="V10" s="49">
        <f>U10+Hoja11!$A$5</f>
        <v>0.45833333333333326</v>
      </c>
      <c r="W10" s="107" t="s">
        <v>93</v>
      </c>
      <c r="X10" s="107" t="s">
        <v>90</v>
      </c>
      <c r="Y10" s="107" t="s">
        <v>92</v>
      </c>
      <c r="Z10" s="107" t="s">
        <v>91</v>
      </c>
      <c r="AB10" s="106"/>
      <c r="AC10" s="106"/>
      <c r="AD10" s="101"/>
      <c r="AE10" s="101"/>
      <c r="AF10" s="101"/>
      <c r="AG10" s="101"/>
      <c r="AH10" s="101"/>
    </row>
    <row r="11" spans="1:34" ht="16.95" customHeight="1" x14ac:dyDescent="0.25">
      <c r="A11" s="109">
        <v>0.375</v>
      </c>
      <c r="B11" s="215"/>
      <c r="C11" s="218"/>
      <c r="D11" s="109"/>
      <c r="E11" s="109"/>
      <c r="H11" s="82"/>
      <c r="I11" s="82"/>
      <c r="J11" s="82"/>
      <c r="K11" s="82"/>
      <c r="L11" s="82"/>
      <c r="M11" s="66"/>
      <c r="N11" s="2"/>
      <c r="O11" s="2"/>
      <c r="P11" s="2"/>
      <c r="Q11" s="2"/>
      <c r="R11" s="2"/>
      <c r="S11" s="2"/>
      <c r="T11" s="2"/>
      <c r="U11" s="66"/>
      <c r="V11" s="66"/>
      <c r="W11" s="2"/>
      <c r="X11" s="2"/>
      <c r="Y11" s="2"/>
      <c r="Z11" s="2"/>
      <c r="AB11" s="106"/>
      <c r="AC11" s="106"/>
      <c r="AD11" s="101"/>
      <c r="AE11" s="101"/>
      <c r="AF11" s="101"/>
      <c r="AG11" s="101"/>
      <c r="AH11" s="101"/>
    </row>
    <row r="12" spans="1:34" ht="16.95" customHeight="1" x14ac:dyDescent="0.25">
      <c r="A12" s="109">
        <v>0.38541666666666602</v>
      </c>
      <c r="B12" s="215"/>
      <c r="C12" s="218"/>
      <c r="D12" s="109"/>
      <c r="E12" s="109"/>
      <c r="G12" s="10"/>
      <c r="H12" s="82"/>
      <c r="I12" s="82"/>
      <c r="J12" s="82"/>
      <c r="K12" s="82"/>
      <c r="L12" s="82"/>
      <c r="M12" s="66"/>
      <c r="N12" s="184" t="s">
        <v>54</v>
      </c>
      <c r="O12" s="185"/>
      <c r="P12" s="2"/>
      <c r="Q12" s="2"/>
      <c r="R12" s="2"/>
      <c r="S12" s="2"/>
      <c r="T12" s="2"/>
      <c r="U12" s="186" t="s">
        <v>50</v>
      </c>
      <c r="V12" s="187"/>
      <c r="W12" s="8"/>
      <c r="X12" s="8"/>
      <c r="Y12" s="8"/>
      <c r="Z12" s="2"/>
      <c r="AB12" s="106"/>
      <c r="AC12" s="106"/>
      <c r="AD12" s="101"/>
      <c r="AE12" s="101"/>
      <c r="AF12" s="101"/>
      <c r="AG12" s="101"/>
      <c r="AH12" s="101"/>
    </row>
    <row r="13" spans="1:34" ht="16.95" customHeight="1" x14ac:dyDescent="0.25">
      <c r="A13" s="109">
        <v>0.39583333333333298</v>
      </c>
      <c r="B13" s="215"/>
      <c r="C13" s="218"/>
      <c r="D13" s="109"/>
      <c r="E13" s="109"/>
      <c r="G13" s="10"/>
      <c r="H13" s="82"/>
      <c r="I13" s="82"/>
      <c r="J13" s="82"/>
      <c r="K13" s="82"/>
      <c r="L13" s="82"/>
      <c r="M13" s="66"/>
      <c r="N13" s="5" t="s">
        <v>40</v>
      </c>
      <c r="O13" s="5" t="s">
        <v>41</v>
      </c>
      <c r="P13" s="3" t="s">
        <v>36</v>
      </c>
      <c r="Q13" s="3" t="s">
        <v>37</v>
      </c>
      <c r="R13" s="3" t="s">
        <v>38</v>
      </c>
      <c r="S13" s="3" t="s">
        <v>39</v>
      </c>
      <c r="T13" s="2"/>
      <c r="U13" s="5" t="s">
        <v>40</v>
      </c>
      <c r="V13" s="5" t="s">
        <v>41</v>
      </c>
      <c r="W13" s="3" t="s">
        <v>36</v>
      </c>
      <c r="X13" s="3" t="s">
        <v>37</v>
      </c>
      <c r="Y13" s="3" t="s">
        <v>38</v>
      </c>
      <c r="Z13" s="3" t="s">
        <v>39</v>
      </c>
      <c r="AB13" s="48"/>
      <c r="AC13" s="48"/>
      <c r="AD13" s="101"/>
      <c r="AE13" s="101"/>
      <c r="AF13" s="101"/>
      <c r="AG13" s="101"/>
      <c r="AH13" s="101"/>
    </row>
    <row r="14" spans="1:34" ht="13.8" x14ac:dyDescent="0.25">
      <c r="A14" s="109">
        <v>0.40625</v>
      </c>
      <c r="B14" s="216"/>
      <c r="C14" s="218"/>
      <c r="D14" s="109"/>
      <c r="E14" s="109"/>
      <c r="H14" s="82"/>
      <c r="I14" s="82"/>
      <c r="J14" s="82"/>
      <c r="K14" s="82"/>
      <c r="L14" s="82"/>
      <c r="M14" s="66"/>
      <c r="N14" s="49">
        <f>H10</f>
        <v>0.41666666666666669</v>
      </c>
      <c r="O14" s="49">
        <f>N14+Hoja11!$A$5</f>
        <v>0.4375</v>
      </c>
      <c r="P14" s="157" t="s">
        <v>108</v>
      </c>
      <c r="Q14" s="157"/>
      <c r="R14" s="157"/>
      <c r="S14" s="158"/>
      <c r="T14" s="2"/>
      <c r="U14" s="49">
        <f>J6</f>
        <v>0.47916666666666669</v>
      </c>
      <c r="V14" s="49">
        <f>U14+Hoja11!$A$6</f>
        <v>0.4916666666666667</v>
      </c>
      <c r="W14" s="157" t="s">
        <v>108</v>
      </c>
      <c r="X14" s="157"/>
      <c r="Y14" s="157"/>
      <c r="Z14" s="158"/>
      <c r="AB14" s="108"/>
      <c r="AC14" s="108"/>
      <c r="AD14" s="61"/>
      <c r="AE14" s="62"/>
      <c r="AF14" s="62"/>
      <c r="AG14" s="62"/>
      <c r="AH14" s="62"/>
    </row>
    <row r="15" spans="1:34" ht="16.95" customHeight="1" x14ac:dyDescent="0.25">
      <c r="A15" s="109">
        <v>0.41666666666666702</v>
      </c>
      <c r="B15" s="208" t="s">
        <v>66</v>
      </c>
      <c r="C15" s="218"/>
      <c r="D15" s="109"/>
      <c r="E15" s="109"/>
      <c r="H15" s="82"/>
      <c r="I15" s="82"/>
      <c r="J15" s="85"/>
      <c r="K15" s="82"/>
      <c r="L15" s="82"/>
      <c r="M15" s="66"/>
      <c r="N15" s="49">
        <f>O14</f>
        <v>0.4375</v>
      </c>
      <c r="O15" s="49">
        <f>N15+Hoja11!$A$5</f>
        <v>0.45833333333333331</v>
      </c>
      <c r="P15" s="107" t="s">
        <v>101</v>
      </c>
      <c r="Q15" s="107" t="s">
        <v>100</v>
      </c>
      <c r="R15" s="107" t="s">
        <v>98</v>
      </c>
      <c r="S15" s="107" t="s">
        <v>99</v>
      </c>
      <c r="T15" s="2"/>
      <c r="U15" s="49">
        <f>V14</f>
        <v>0.4916666666666667</v>
      </c>
      <c r="V15" s="49">
        <f>U15+Hoja11!$A$6</f>
        <v>0.50416666666666665</v>
      </c>
      <c r="W15" s="107" t="s">
        <v>83</v>
      </c>
      <c r="X15" s="107" t="s">
        <v>84</v>
      </c>
      <c r="Y15" s="107" t="s">
        <v>81</v>
      </c>
      <c r="Z15" s="107" t="s">
        <v>82</v>
      </c>
      <c r="AB15" s="106"/>
      <c r="AC15" s="106"/>
      <c r="AD15" s="48"/>
      <c r="AE15" s="48"/>
      <c r="AF15" s="48"/>
      <c r="AG15" s="48"/>
      <c r="AH15" s="48"/>
    </row>
    <row r="16" spans="1:34" ht="16.95" customHeight="1" x14ac:dyDescent="0.25">
      <c r="A16" s="109">
        <v>0.42708333333333298</v>
      </c>
      <c r="B16" s="209"/>
      <c r="C16" s="218"/>
      <c r="D16" s="109"/>
      <c r="E16" s="109"/>
      <c r="H16" s="82"/>
      <c r="I16" s="82"/>
      <c r="J16" s="82"/>
      <c r="K16" s="82"/>
      <c r="L16" s="82"/>
      <c r="M16" s="66"/>
      <c r="N16" s="49">
        <f>O15</f>
        <v>0.45833333333333331</v>
      </c>
      <c r="O16" s="49">
        <f>N16+Hoja11!$A$5</f>
        <v>0.47916666666666663</v>
      </c>
      <c r="P16" s="107" t="s">
        <v>99</v>
      </c>
      <c r="Q16" s="107" t="s">
        <v>101</v>
      </c>
      <c r="R16" s="107" t="s">
        <v>100</v>
      </c>
      <c r="S16" s="107" t="s">
        <v>98</v>
      </c>
      <c r="T16" s="2"/>
      <c r="U16" s="49">
        <f>V15</f>
        <v>0.50416666666666665</v>
      </c>
      <c r="V16" s="49">
        <f>U16+Hoja11!$A$6</f>
        <v>0.51666666666666661</v>
      </c>
      <c r="W16" s="107" t="s">
        <v>82</v>
      </c>
      <c r="X16" s="107" t="s">
        <v>83</v>
      </c>
      <c r="Y16" s="107" t="s">
        <v>84</v>
      </c>
      <c r="Z16" s="107" t="s">
        <v>81</v>
      </c>
      <c r="AB16" s="106"/>
      <c r="AC16" s="106"/>
      <c r="AD16" s="101"/>
      <c r="AE16" s="101"/>
      <c r="AF16" s="101"/>
      <c r="AG16" s="101"/>
      <c r="AH16" s="101"/>
    </row>
    <row r="17" spans="1:34" ht="16.95" customHeight="1" x14ac:dyDescent="0.25">
      <c r="A17" s="109">
        <v>0.4375</v>
      </c>
      <c r="B17" s="209"/>
      <c r="C17" s="218"/>
      <c r="D17" s="109"/>
      <c r="E17" s="109"/>
      <c r="H17" s="82"/>
      <c r="I17" s="82"/>
      <c r="J17" s="82"/>
      <c r="K17" s="82"/>
      <c r="L17" s="82"/>
      <c r="N17" s="49">
        <f>O16</f>
        <v>0.47916666666666663</v>
      </c>
      <c r="O17" s="49">
        <f>N17+Hoja11!$A$5</f>
        <v>0.49999999999999994</v>
      </c>
      <c r="P17" s="107" t="s">
        <v>98</v>
      </c>
      <c r="Q17" s="107" t="s">
        <v>99</v>
      </c>
      <c r="R17" s="107" t="s">
        <v>101</v>
      </c>
      <c r="S17" s="107" t="s">
        <v>100</v>
      </c>
      <c r="T17" s="2"/>
      <c r="U17" s="49">
        <f>V16</f>
        <v>0.51666666666666661</v>
      </c>
      <c r="V17" s="49">
        <f>U17+Hoja11!$A$6</f>
        <v>0.52916666666666656</v>
      </c>
      <c r="W17" s="107" t="s">
        <v>81</v>
      </c>
      <c r="X17" s="107" t="s">
        <v>82</v>
      </c>
      <c r="Y17" s="107" t="s">
        <v>83</v>
      </c>
      <c r="Z17" s="107" t="s">
        <v>84</v>
      </c>
      <c r="AB17" s="106"/>
      <c r="AC17" s="106"/>
      <c r="AD17" s="101"/>
      <c r="AE17" s="101"/>
      <c r="AF17" s="101"/>
      <c r="AG17" s="101"/>
      <c r="AH17" s="101"/>
    </row>
    <row r="18" spans="1:34" ht="16.95" customHeight="1" x14ac:dyDescent="0.25">
      <c r="A18" s="109">
        <v>0.44791666666666602</v>
      </c>
      <c r="B18" s="209"/>
      <c r="C18" s="219"/>
      <c r="D18" s="109"/>
      <c r="E18" s="109"/>
      <c r="H18" s="82"/>
      <c r="I18" s="82"/>
      <c r="J18" s="82"/>
      <c r="K18" s="82"/>
      <c r="L18" s="82"/>
      <c r="N18" s="49">
        <f>O17</f>
        <v>0.49999999999999994</v>
      </c>
      <c r="O18" s="49">
        <f>N18+Hoja11!$A$5</f>
        <v>0.52083333333333326</v>
      </c>
      <c r="P18" s="107" t="s">
        <v>100</v>
      </c>
      <c r="Q18" s="107" t="s">
        <v>98</v>
      </c>
      <c r="R18" s="107" t="s">
        <v>99</v>
      </c>
      <c r="S18" s="107" t="s">
        <v>101</v>
      </c>
      <c r="T18" s="2"/>
      <c r="U18" s="49">
        <f>V17</f>
        <v>0.52916666666666656</v>
      </c>
      <c r="V18" s="49">
        <f>U18+Hoja11!$A$6</f>
        <v>0.54166666666666652</v>
      </c>
      <c r="W18" s="107" t="s">
        <v>84</v>
      </c>
      <c r="X18" s="107" t="s">
        <v>81</v>
      </c>
      <c r="Y18" s="107" t="s">
        <v>82</v>
      </c>
      <c r="Z18" s="107" t="s">
        <v>83</v>
      </c>
      <c r="AB18" s="106"/>
      <c r="AC18" s="106"/>
      <c r="AD18" s="101"/>
      <c r="AE18" s="101"/>
      <c r="AF18" s="101"/>
      <c r="AG18" s="101"/>
      <c r="AH18" s="101"/>
    </row>
    <row r="19" spans="1:34" ht="16.95" customHeight="1" x14ac:dyDescent="0.25">
      <c r="A19" s="109">
        <v>0.45833333333333298</v>
      </c>
      <c r="B19" s="209"/>
      <c r="C19" s="110"/>
      <c r="D19" s="110"/>
      <c r="E19" s="109"/>
      <c r="H19" s="10"/>
      <c r="J19" s="10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B19" s="106"/>
      <c r="AC19" s="106"/>
      <c r="AD19" s="101"/>
      <c r="AE19" s="101"/>
      <c r="AF19" s="101"/>
      <c r="AG19" s="101"/>
      <c r="AH19" s="101"/>
    </row>
    <row r="20" spans="1:34" ht="16.95" customHeight="1" x14ac:dyDescent="0.25">
      <c r="A20" s="109">
        <v>0.46875</v>
      </c>
      <c r="B20" s="209"/>
      <c r="C20" s="110"/>
      <c r="D20" s="110"/>
      <c r="E20" s="109"/>
      <c r="N20" s="180" t="s">
        <v>53</v>
      </c>
      <c r="O20" s="181"/>
      <c r="P20" s="8"/>
      <c r="Q20" s="8"/>
      <c r="R20" s="8"/>
      <c r="S20" s="2"/>
      <c r="T20" s="2"/>
      <c r="U20" s="182" t="s">
        <v>51</v>
      </c>
      <c r="V20" s="183"/>
      <c r="W20" s="8"/>
      <c r="X20" s="8"/>
      <c r="Y20" s="8"/>
      <c r="Z20" s="2"/>
      <c r="AB20" s="106"/>
      <c r="AC20" s="106"/>
      <c r="AD20" s="101"/>
      <c r="AE20" s="101"/>
      <c r="AF20" s="101"/>
      <c r="AG20" s="101"/>
      <c r="AH20" s="101"/>
    </row>
    <row r="21" spans="1:34" ht="16.95" customHeight="1" x14ac:dyDescent="0.25">
      <c r="A21" s="109">
        <v>0.47916666666666602</v>
      </c>
      <c r="B21" s="209"/>
      <c r="C21" s="211" t="s">
        <v>62</v>
      </c>
      <c r="D21" s="109"/>
      <c r="E21" s="109"/>
      <c r="N21" s="5" t="s">
        <v>40</v>
      </c>
      <c r="O21" s="5" t="s">
        <v>41</v>
      </c>
      <c r="P21" s="6" t="s">
        <v>36</v>
      </c>
      <c r="Q21" s="6" t="s">
        <v>37</v>
      </c>
      <c r="R21" s="6" t="s">
        <v>38</v>
      </c>
      <c r="S21" s="6" t="s">
        <v>39</v>
      </c>
      <c r="T21" s="2"/>
      <c r="U21" s="5" t="s">
        <v>40</v>
      </c>
      <c r="V21" s="5" t="s">
        <v>41</v>
      </c>
      <c r="W21" s="3" t="s">
        <v>36</v>
      </c>
      <c r="X21" s="3" t="s">
        <v>37</v>
      </c>
      <c r="Y21" s="3" t="s">
        <v>38</v>
      </c>
      <c r="Z21" s="3" t="s">
        <v>39</v>
      </c>
      <c r="AB21" s="101"/>
      <c r="AC21" s="101"/>
      <c r="AD21" s="101"/>
      <c r="AE21" s="101"/>
      <c r="AF21" s="101"/>
      <c r="AG21" s="101"/>
      <c r="AH21" s="101"/>
    </row>
    <row r="22" spans="1:34" ht="16.95" customHeight="1" x14ac:dyDescent="0.25">
      <c r="A22" s="109">
        <v>0.48958333333333298</v>
      </c>
      <c r="B22" s="209"/>
      <c r="C22" s="212"/>
      <c r="D22" s="109"/>
      <c r="E22" s="109"/>
      <c r="N22" s="49">
        <f>J9</f>
        <v>0.52083333333333337</v>
      </c>
      <c r="O22" s="49">
        <f>N22+Hoja11!$A$6</f>
        <v>0.53333333333333333</v>
      </c>
      <c r="P22" s="157" t="s">
        <v>108</v>
      </c>
      <c r="Q22" s="157"/>
      <c r="R22" s="157"/>
      <c r="S22" s="158"/>
      <c r="T22" s="2"/>
      <c r="U22" s="49">
        <f>H7</f>
        <v>0.60416666666666663</v>
      </c>
      <c r="V22" s="49">
        <f>U22+Hoja11!$A$5</f>
        <v>0.625</v>
      </c>
      <c r="W22" s="157" t="s">
        <v>108</v>
      </c>
      <c r="X22" s="157"/>
      <c r="Y22" s="157"/>
      <c r="Z22" s="158"/>
      <c r="AB22" s="48"/>
      <c r="AC22" s="48"/>
      <c r="AD22" s="101"/>
      <c r="AE22" s="101"/>
      <c r="AF22" s="101"/>
      <c r="AG22" s="101"/>
      <c r="AH22" s="101"/>
    </row>
    <row r="23" spans="1:34" ht="16.95" customHeight="1" x14ac:dyDescent="0.25">
      <c r="A23" s="109">
        <v>0.5</v>
      </c>
      <c r="B23" s="209"/>
      <c r="C23" s="212"/>
      <c r="D23" s="109"/>
      <c r="E23" s="109"/>
      <c r="N23" s="49">
        <f>O22</f>
        <v>0.53333333333333333</v>
      </c>
      <c r="O23" s="49">
        <f>N23+Hoja11!$A$6</f>
        <v>0.54583333333333328</v>
      </c>
      <c r="P23" s="107" t="s">
        <v>96</v>
      </c>
      <c r="Q23" s="107" t="s">
        <v>97</v>
      </c>
      <c r="R23" s="107" t="s">
        <v>94</v>
      </c>
      <c r="S23" s="107" t="s">
        <v>95</v>
      </c>
      <c r="T23" s="2"/>
      <c r="U23" s="49">
        <f>V22</f>
        <v>0.625</v>
      </c>
      <c r="V23" s="49">
        <f>U23+Hoja11!$A$5</f>
        <v>0.64583333333333337</v>
      </c>
      <c r="W23" s="107" t="s">
        <v>87</v>
      </c>
      <c r="X23" s="107" t="s">
        <v>88</v>
      </c>
      <c r="Y23" s="107" t="s">
        <v>85</v>
      </c>
      <c r="Z23" s="107" t="s">
        <v>86</v>
      </c>
      <c r="AB23" s="108"/>
      <c r="AC23" s="108"/>
      <c r="AD23" s="61"/>
      <c r="AE23" s="62"/>
      <c r="AF23" s="62"/>
      <c r="AG23" s="62"/>
      <c r="AH23" s="62"/>
    </row>
    <row r="24" spans="1:34" ht="16.95" customHeight="1" x14ac:dyDescent="0.25">
      <c r="A24" s="109">
        <v>0.51041666666666596</v>
      </c>
      <c r="B24" s="210"/>
      <c r="C24" s="212"/>
      <c r="D24" s="109"/>
      <c r="E24" s="109"/>
      <c r="N24" s="49">
        <f>O23</f>
        <v>0.54583333333333328</v>
      </c>
      <c r="O24" s="49">
        <f>N24+Hoja11!$A$6</f>
        <v>0.55833333333333324</v>
      </c>
      <c r="P24" s="107" t="s">
        <v>95</v>
      </c>
      <c r="Q24" s="107" t="s">
        <v>96</v>
      </c>
      <c r="R24" s="107" t="s">
        <v>97</v>
      </c>
      <c r="S24" s="107" t="s">
        <v>94</v>
      </c>
      <c r="T24" s="2"/>
      <c r="U24" s="49">
        <f>V23</f>
        <v>0.64583333333333337</v>
      </c>
      <c r="V24" s="49">
        <f>U24+Hoja11!$A$5</f>
        <v>0.66666666666666674</v>
      </c>
      <c r="W24" s="107" t="s">
        <v>86</v>
      </c>
      <c r="X24" s="107" t="s">
        <v>87</v>
      </c>
      <c r="Y24" s="107" t="s">
        <v>88</v>
      </c>
      <c r="Z24" s="107" t="s">
        <v>85</v>
      </c>
      <c r="AB24" s="106"/>
      <c r="AC24" s="106"/>
      <c r="AD24" s="48"/>
      <c r="AE24" s="48"/>
      <c r="AF24" s="48"/>
      <c r="AG24" s="48"/>
      <c r="AH24" s="48"/>
    </row>
    <row r="25" spans="1:34" ht="16.95" customHeight="1" x14ac:dyDescent="0.25">
      <c r="A25" s="109">
        <v>0.52083333333333304</v>
      </c>
      <c r="B25" s="205" t="s">
        <v>65</v>
      </c>
      <c r="C25" s="212"/>
      <c r="D25" s="109"/>
      <c r="E25" s="109"/>
      <c r="N25" s="49">
        <f>O24</f>
        <v>0.55833333333333324</v>
      </c>
      <c r="O25" s="49">
        <f>N25+Hoja11!$A$6</f>
        <v>0.57083333333333319</v>
      </c>
      <c r="P25" s="107" t="s">
        <v>94</v>
      </c>
      <c r="Q25" s="107" t="s">
        <v>95</v>
      </c>
      <c r="R25" s="107" t="s">
        <v>96</v>
      </c>
      <c r="S25" s="107" t="s">
        <v>97</v>
      </c>
      <c r="T25" s="2"/>
      <c r="U25" s="49">
        <f>V24</f>
        <v>0.66666666666666674</v>
      </c>
      <c r="V25" s="49">
        <f>U25+Hoja11!$A$5</f>
        <v>0.68750000000000011</v>
      </c>
      <c r="W25" s="107" t="s">
        <v>85</v>
      </c>
      <c r="X25" s="107" t="s">
        <v>86</v>
      </c>
      <c r="Y25" s="107" t="s">
        <v>87</v>
      </c>
      <c r="Z25" s="107" t="s">
        <v>88</v>
      </c>
      <c r="AB25" s="106"/>
      <c r="AC25" s="106"/>
      <c r="AD25" s="101"/>
      <c r="AE25" s="101"/>
      <c r="AF25" s="101"/>
      <c r="AG25" s="101"/>
      <c r="AH25" s="101"/>
    </row>
    <row r="26" spans="1:34" ht="16.95" customHeight="1" x14ac:dyDescent="0.25">
      <c r="A26" s="109">
        <v>0.531249999999999</v>
      </c>
      <c r="B26" s="206"/>
      <c r="C26" s="213"/>
      <c r="D26" s="109"/>
      <c r="E26" s="109"/>
      <c r="N26" s="49">
        <f>O25</f>
        <v>0.57083333333333319</v>
      </c>
      <c r="O26" s="49">
        <f>N26+Hoja11!$A$6</f>
        <v>0.58333333333333315</v>
      </c>
      <c r="P26" s="107" t="s">
        <v>97</v>
      </c>
      <c r="Q26" s="107" t="s">
        <v>94</v>
      </c>
      <c r="R26" s="107" t="s">
        <v>95</v>
      </c>
      <c r="S26" s="107" t="s">
        <v>96</v>
      </c>
      <c r="T26" s="2"/>
      <c r="U26" s="49">
        <f>V25</f>
        <v>0.68750000000000011</v>
      </c>
      <c r="V26" s="49">
        <f>U26+Hoja11!$A$5</f>
        <v>0.70833333333333348</v>
      </c>
      <c r="W26" s="107" t="s">
        <v>88</v>
      </c>
      <c r="X26" s="107" t="s">
        <v>85</v>
      </c>
      <c r="Y26" s="107" t="s">
        <v>86</v>
      </c>
      <c r="Z26" s="107" t="s">
        <v>87</v>
      </c>
      <c r="AB26" s="106"/>
      <c r="AC26" s="106"/>
      <c r="AD26" s="101"/>
      <c r="AE26" s="101"/>
      <c r="AF26" s="101"/>
      <c r="AG26" s="101"/>
      <c r="AH26" s="101"/>
    </row>
    <row r="27" spans="1:34" ht="16.95" customHeight="1" x14ac:dyDescent="0.25">
      <c r="A27" s="109">
        <v>0.54166666666666596</v>
      </c>
      <c r="B27" s="206"/>
      <c r="C27" s="110"/>
      <c r="D27" s="109"/>
      <c r="E27" s="109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B27" s="106"/>
      <c r="AC27" s="106"/>
      <c r="AD27" s="101"/>
      <c r="AE27" s="101"/>
      <c r="AF27" s="101"/>
      <c r="AG27" s="101"/>
      <c r="AH27" s="101"/>
    </row>
    <row r="28" spans="1:34" ht="16.95" customHeight="1" x14ac:dyDescent="0.25">
      <c r="A28" s="109">
        <v>0.55208333333333304</v>
      </c>
      <c r="B28" s="206"/>
      <c r="C28" s="110"/>
      <c r="D28" s="109"/>
      <c r="E28" s="109"/>
      <c r="J28" s="48"/>
      <c r="N28" s="188" t="s">
        <v>52</v>
      </c>
      <c r="O28" s="189"/>
      <c r="P28" s="8"/>
      <c r="Q28" s="8"/>
      <c r="R28" s="8"/>
      <c r="S28" s="2"/>
      <c r="T28" s="2"/>
      <c r="U28" s="184" t="s">
        <v>54</v>
      </c>
      <c r="V28" s="185"/>
      <c r="W28" s="8"/>
      <c r="X28" s="8"/>
      <c r="Y28" s="8"/>
      <c r="Z28" s="2"/>
      <c r="AB28" s="106"/>
      <c r="AC28" s="106"/>
      <c r="AD28" s="101"/>
      <c r="AE28" s="101"/>
      <c r="AF28" s="101"/>
      <c r="AG28" s="101"/>
      <c r="AH28" s="101"/>
    </row>
    <row r="29" spans="1:34" ht="16.95" customHeight="1" x14ac:dyDescent="0.25">
      <c r="A29" s="109">
        <v>0.562499999999999</v>
      </c>
      <c r="B29" s="206"/>
      <c r="C29" s="110"/>
      <c r="D29" s="109"/>
      <c r="E29" s="109"/>
      <c r="J29" s="48"/>
      <c r="N29" s="5" t="s">
        <v>40</v>
      </c>
      <c r="O29" s="5" t="s">
        <v>41</v>
      </c>
      <c r="P29" s="6" t="s">
        <v>36</v>
      </c>
      <c r="Q29" s="6" t="s">
        <v>37</v>
      </c>
      <c r="R29" s="6" t="s">
        <v>38</v>
      </c>
      <c r="S29" s="6" t="s">
        <v>39</v>
      </c>
      <c r="T29" s="2"/>
      <c r="U29" s="5" t="s">
        <v>40</v>
      </c>
      <c r="V29" s="5" t="s">
        <v>41</v>
      </c>
      <c r="W29" s="3" t="s">
        <v>36</v>
      </c>
      <c r="X29" s="3" t="s">
        <v>37</v>
      </c>
      <c r="Y29" s="3" t="s">
        <v>38</v>
      </c>
      <c r="Z29" s="3" t="s">
        <v>39</v>
      </c>
      <c r="AB29" s="106"/>
      <c r="AC29" s="106"/>
      <c r="AD29" s="101"/>
      <c r="AE29" s="101"/>
      <c r="AF29" s="101"/>
      <c r="AG29" s="101"/>
      <c r="AH29" s="101"/>
    </row>
    <row r="30" spans="1:34" ht="16.95" customHeight="1" x14ac:dyDescent="0.25">
      <c r="A30" s="109">
        <v>0.57291666666666596</v>
      </c>
      <c r="B30" s="207"/>
      <c r="C30" s="110"/>
      <c r="D30" s="109"/>
      <c r="E30" s="109"/>
      <c r="J30" s="48"/>
      <c r="N30" s="49">
        <f>J8</f>
        <v>0.64583333333333337</v>
      </c>
      <c r="O30" s="49">
        <f>N30+Hoja11!$A$6</f>
        <v>0.65833333333333333</v>
      </c>
      <c r="P30" s="157" t="s">
        <v>108</v>
      </c>
      <c r="Q30" s="157"/>
      <c r="R30" s="157"/>
      <c r="S30" s="158"/>
      <c r="T30" s="2"/>
      <c r="U30" s="49">
        <f>J10</f>
        <v>0.70833333333333337</v>
      </c>
      <c r="V30" s="49">
        <f>U30+Hoja11!$A$6</f>
        <v>0.72083333333333333</v>
      </c>
      <c r="W30" s="157" t="s">
        <v>108</v>
      </c>
      <c r="X30" s="157"/>
      <c r="Y30" s="157"/>
      <c r="Z30" s="158"/>
      <c r="AB30" s="101"/>
      <c r="AC30" s="101"/>
      <c r="AD30" s="101"/>
      <c r="AE30" s="101"/>
      <c r="AF30" s="101"/>
      <c r="AG30" s="101"/>
      <c r="AH30" s="101"/>
    </row>
    <row r="31" spans="1:34" ht="16.95" customHeight="1" x14ac:dyDescent="0.25">
      <c r="A31" s="109">
        <v>0.58333333333333304</v>
      </c>
      <c r="B31" s="110"/>
      <c r="C31" s="110"/>
      <c r="D31" s="109"/>
      <c r="E31" s="109"/>
      <c r="J31" s="48"/>
      <c r="K31" s="10"/>
      <c r="M31" s="66"/>
      <c r="N31" s="49">
        <f>O30</f>
        <v>0.65833333333333333</v>
      </c>
      <c r="O31" s="49">
        <f>N31+Hoja11!$A$6</f>
        <v>0.67083333333333328</v>
      </c>
      <c r="P31" s="107" t="s">
        <v>91</v>
      </c>
      <c r="Q31" s="107" t="s">
        <v>93</v>
      </c>
      <c r="R31" s="107" t="s">
        <v>90</v>
      </c>
      <c r="S31" s="107" t="s">
        <v>92</v>
      </c>
      <c r="T31" s="2"/>
      <c r="U31" s="49">
        <f>V30</f>
        <v>0.72083333333333333</v>
      </c>
      <c r="V31" s="49">
        <f>U31+Hoja11!$A$6</f>
        <v>0.73333333333333328</v>
      </c>
      <c r="W31" s="107" t="s">
        <v>101</v>
      </c>
      <c r="X31" s="107" t="s">
        <v>100</v>
      </c>
      <c r="Y31" s="107" t="s">
        <v>98</v>
      </c>
      <c r="Z31" s="107" t="s">
        <v>99</v>
      </c>
      <c r="AB31" s="48"/>
      <c r="AC31" s="48"/>
      <c r="AD31" s="101"/>
      <c r="AE31" s="101"/>
      <c r="AF31" s="101"/>
      <c r="AG31" s="101"/>
      <c r="AH31" s="101"/>
    </row>
    <row r="32" spans="1:34" ht="16.95" customHeight="1" x14ac:dyDescent="0.25">
      <c r="A32" s="109">
        <v>0.593749999999999</v>
      </c>
      <c r="B32" s="110"/>
      <c r="C32" s="110"/>
      <c r="D32" s="109"/>
      <c r="E32" s="109"/>
      <c r="K32" s="10"/>
      <c r="L32" s="12"/>
      <c r="M32" s="66"/>
      <c r="N32" s="49">
        <f>O31</f>
        <v>0.67083333333333328</v>
      </c>
      <c r="O32" s="49">
        <f>N32+Hoja11!$A$6</f>
        <v>0.68333333333333324</v>
      </c>
      <c r="P32" s="107" t="s">
        <v>92</v>
      </c>
      <c r="Q32" s="107" t="s">
        <v>91</v>
      </c>
      <c r="R32" s="107" t="s">
        <v>93</v>
      </c>
      <c r="S32" s="107" t="s">
        <v>90</v>
      </c>
      <c r="T32" s="2"/>
      <c r="U32" s="49">
        <f>V31</f>
        <v>0.73333333333333328</v>
      </c>
      <c r="V32" s="49">
        <f>U32+Hoja11!$A$6</f>
        <v>0.74583333333333324</v>
      </c>
      <c r="W32" s="107" t="s">
        <v>99</v>
      </c>
      <c r="X32" s="107" t="s">
        <v>101</v>
      </c>
      <c r="Y32" s="107" t="s">
        <v>100</v>
      </c>
      <c r="Z32" s="107" t="s">
        <v>98</v>
      </c>
      <c r="AB32" s="108"/>
      <c r="AC32" s="108"/>
      <c r="AD32" s="61"/>
      <c r="AE32" s="62"/>
      <c r="AF32" s="62"/>
      <c r="AG32" s="62"/>
      <c r="AH32" s="62"/>
    </row>
    <row r="33" spans="1:34" ht="16.95" customHeight="1" x14ac:dyDescent="0.25">
      <c r="A33" s="109">
        <v>0.60416666666666596</v>
      </c>
      <c r="B33" s="110"/>
      <c r="C33" s="199" t="s">
        <v>63</v>
      </c>
      <c r="D33" s="109"/>
      <c r="E33" s="109"/>
      <c r="K33" s="10"/>
      <c r="L33" s="12"/>
      <c r="M33" s="66"/>
      <c r="N33" s="49">
        <f>O32</f>
        <v>0.68333333333333324</v>
      </c>
      <c r="O33" s="49">
        <f>N33+Hoja11!$A$6</f>
        <v>0.69583333333333319</v>
      </c>
      <c r="P33" s="107" t="s">
        <v>90</v>
      </c>
      <c r="Q33" s="107" t="s">
        <v>92</v>
      </c>
      <c r="R33" s="107" t="s">
        <v>91</v>
      </c>
      <c r="S33" s="107" t="s">
        <v>93</v>
      </c>
      <c r="T33" s="2"/>
      <c r="U33" s="49">
        <f>V32</f>
        <v>0.74583333333333324</v>
      </c>
      <c r="V33" s="49">
        <f>U33+Hoja11!$A$6</f>
        <v>0.75833333333333319</v>
      </c>
      <c r="W33" s="107" t="s">
        <v>98</v>
      </c>
      <c r="X33" s="107" t="s">
        <v>99</v>
      </c>
      <c r="Y33" s="107" t="s">
        <v>101</v>
      </c>
      <c r="Z33" s="107" t="s">
        <v>100</v>
      </c>
      <c r="AB33" s="106"/>
      <c r="AC33" s="106"/>
      <c r="AD33" s="48"/>
      <c r="AE33" s="48"/>
      <c r="AF33" s="48"/>
      <c r="AG33" s="48"/>
      <c r="AH33" s="48"/>
    </row>
    <row r="34" spans="1:34" ht="16.95" customHeight="1" x14ac:dyDescent="0.25">
      <c r="A34" s="109">
        <v>0.61458333333333304</v>
      </c>
      <c r="B34" s="110"/>
      <c r="C34" s="200"/>
      <c r="D34" s="109"/>
      <c r="E34" s="109"/>
      <c r="K34" s="10"/>
      <c r="L34" s="12"/>
      <c r="M34" s="66"/>
      <c r="N34" s="49">
        <f>O33</f>
        <v>0.69583333333333319</v>
      </c>
      <c r="O34" s="49">
        <f>N34+Hoja11!$A$6</f>
        <v>0.70833333333333315</v>
      </c>
      <c r="P34" s="107" t="s">
        <v>93</v>
      </c>
      <c r="Q34" s="107" t="s">
        <v>90</v>
      </c>
      <c r="R34" s="107" t="s">
        <v>92</v>
      </c>
      <c r="S34" s="107" t="s">
        <v>91</v>
      </c>
      <c r="T34" s="2"/>
      <c r="U34" s="49">
        <f>V33</f>
        <v>0.75833333333333319</v>
      </c>
      <c r="V34" s="49">
        <f>U34+Hoja11!$A$6</f>
        <v>0.77083333333333315</v>
      </c>
      <c r="W34" s="107" t="s">
        <v>100</v>
      </c>
      <c r="X34" s="107" t="s">
        <v>98</v>
      </c>
      <c r="Y34" s="107" t="s">
        <v>99</v>
      </c>
      <c r="Z34" s="107" t="s">
        <v>101</v>
      </c>
      <c r="AB34" s="106"/>
      <c r="AC34" s="106"/>
      <c r="AD34" s="101"/>
      <c r="AE34" s="101"/>
      <c r="AF34" s="101"/>
      <c r="AG34" s="101"/>
      <c r="AH34" s="101"/>
    </row>
    <row r="35" spans="1:34" ht="16.95" customHeight="1" x14ac:dyDescent="0.25">
      <c r="A35" s="109">
        <v>0.624999999999999</v>
      </c>
      <c r="B35" s="110"/>
      <c r="C35" s="200"/>
      <c r="D35" s="109"/>
      <c r="E35" s="109"/>
      <c r="K35" s="10"/>
      <c r="L35" s="12"/>
      <c r="M35" s="66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B35" s="106"/>
      <c r="AC35" s="106"/>
      <c r="AD35" s="101"/>
      <c r="AE35" s="101"/>
      <c r="AF35" s="101"/>
      <c r="AG35" s="101"/>
      <c r="AH35" s="101"/>
    </row>
    <row r="36" spans="1:34" ht="16.95" customHeight="1" x14ac:dyDescent="0.25">
      <c r="A36" s="109">
        <v>0.63541666666666596</v>
      </c>
      <c r="B36" s="110"/>
      <c r="C36" s="200"/>
      <c r="D36" s="109"/>
      <c r="E36" s="109"/>
      <c r="N36" s="186" t="s">
        <v>50</v>
      </c>
      <c r="O36" s="187"/>
      <c r="P36" s="8"/>
      <c r="Q36" s="8"/>
      <c r="R36" s="8"/>
      <c r="S36" s="2"/>
      <c r="T36" s="2"/>
      <c r="U36" s="180" t="s">
        <v>53</v>
      </c>
      <c r="V36" s="181"/>
      <c r="W36" s="8"/>
      <c r="X36" s="8"/>
      <c r="Y36" s="8"/>
      <c r="Z36" s="2"/>
      <c r="AB36" s="106"/>
      <c r="AC36" s="106"/>
      <c r="AD36" s="101"/>
      <c r="AE36" s="101"/>
      <c r="AF36" s="101"/>
      <c r="AG36" s="101"/>
      <c r="AH36" s="101"/>
    </row>
    <row r="37" spans="1:34" ht="16.95" customHeight="1" x14ac:dyDescent="0.25">
      <c r="A37" s="109">
        <v>0.64583333333333204</v>
      </c>
      <c r="B37" s="202" t="s">
        <v>64</v>
      </c>
      <c r="C37" s="200"/>
      <c r="D37" s="109"/>
      <c r="E37" s="109"/>
      <c r="N37" s="5" t="s">
        <v>40</v>
      </c>
      <c r="O37" s="5" t="s">
        <v>41</v>
      </c>
      <c r="P37" s="6" t="s">
        <v>36</v>
      </c>
      <c r="Q37" s="6" t="s">
        <v>37</v>
      </c>
      <c r="R37" s="6" t="s">
        <v>38</v>
      </c>
      <c r="S37" s="6" t="s">
        <v>39</v>
      </c>
      <c r="T37" s="2"/>
      <c r="U37" s="5" t="s">
        <v>40</v>
      </c>
      <c r="V37" s="5" t="s">
        <v>41</v>
      </c>
      <c r="W37" s="3" t="s">
        <v>36</v>
      </c>
      <c r="X37" s="3" t="s">
        <v>37</v>
      </c>
      <c r="Y37" s="3" t="s">
        <v>38</v>
      </c>
      <c r="Z37" s="3" t="s">
        <v>39</v>
      </c>
      <c r="AB37" s="106"/>
      <c r="AC37" s="106"/>
      <c r="AD37" s="101"/>
      <c r="AE37" s="101"/>
      <c r="AF37" s="101"/>
      <c r="AG37" s="101"/>
      <c r="AH37" s="101"/>
    </row>
    <row r="38" spans="1:34" ht="16.95" customHeight="1" x14ac:dyDescent="0.25">
      <c r="A38" s="109">
        <v>0.656249999999999</v>
      </c>
      <c r="B38" s="203"/>
      <c r="C38" s="200"/>
      <c r="D38" s="109"/>
      <c r="E38" s="109"/>
      <c r="N38" s="49">
        <f>H6</f>
        <v>0.72916666666666663</v>
      </c>
      <c r="O38" s="49">
        <f>N38+Hoja11!$A$5</f>
        <v>0.75</v>
      </c>
      <c r="P38" s="157" t="s">
        <v>108</v>
      </c>
      <c r="Q38" s="157"/>
      <c r="R38" s="157"/>
      <c r="S38" s="158"/>
      <c r="T38" s="2"/>
      <c r="U38" s="49">
        <f>H9</f>
        <v>0.77083333333333337</v>
      </c>
      <c r="V38" s="49">
        <f>U38+Hoja11!$A$5</f>
        <v>0.79166666666666674</v>
      </c>
      <c r="W38" s="157" t="s">
        <v>108</v>
      </c>
      <c r="X38" s="157"/>
      <c r="Y38" s="157"/>
      <c r="Z38" s="158"/>
      <c r="AB38" s="106"/>
      <c r="AC38" s="106"/>
      <c r="AD38" s="101"/>
      <c r="AE38" s="101"/>
      <c r="AF38" s="101"/>
      <c r="AG38" s="101"/>
      <c r="AH38" s="101"/>
    </row>
    <row r="39" spans="1:34" ht="16.95" customHeight="1" x14ac:dyDescent="0.25">
      <c r="A39" s="109">
        <v>0.66666666666666596</v>
      </c>
      <c r="B39" s="203"/>
      <c r="C39" s="200"/>
      <c r="D39" s="109"/>
      <c r="E39" s="109"/>
      <c r="N39" s="49">
        <f>O38</f>
        <v>0.75</v>
      </c>
      <c r="O39" s="49">
        <f>N39+Hoja11!$A$5</f>
        <v>0.77083333333333337</v>
      </c>
      <c r="P39" s="107" t="s">
        <v>83</v>
      </c>
      <c r="Q39" s="107" t="s">
        <v>84</v>
      </c>
      <c r="R39" s="107" t="s">
        <v>81</v>
      </c>
      <c r="S39" s="107" t="s">
        <v>82</v>
      </c>
      <c r="T39" s="2"/>
      <c r="U39" s="49">
        <f>V38</f>
        <v>0.79166666666666674</v>
      </c>
      <c r="V39" s="49">
        <f>U39+Hoja11!$A$5</f>
        <v>0.81250000000000011</v>
      </c>
      <c r="W39" s="107" t="s">
        <v>96</v>
      </c>
      <c r="X39" s="107" t="s">
        <v>97</v>
      </c>
      <c r="Y39" s="107" t="s">
        <v>94</v>
      </c>
      <c r="Z39" s="107" t="s">
        <v>95</v>
      </c>
      <c r="AB39" s="101"/>
      <c r="AC39" s="101"/>
      <c r="AD39" s="101"/>
      <c r="AE39" s="101"/>
      <c r="AF39" s="101"/>
      <c r="AG39" s="101"/>
      <c r="AH39" s="101"/>
    </row>
    <row r="40" spans="1:34" ht="16.95" customHeight="1" x14ac:dyDescent="0.25">
      <c r="A40" s="109">
        <v>0.67708333333333204</v>
      </c>
      <c r="B40" s="203"/>
      <c r="C40" s="200"/>
      <c r="D40" s="109"/>
      <c r="E40" s="109"/>
      <c r="N40" s="49">
        <f>O39</f>
        <v>0.77083333333333337</v>
      </c>
      <c r="O40" s="49">
        <f>N40+Hoja11!$A$5</f>
        <v>0.79166666666666674</v>
      </c>
      <c r="P40" s="107" t="s">
        <v>82</v>
      </c>
      <c r="Q40" s="107" t="s">
        <v>83</v>
      </c>
      <c r="R40" s="107" t="s">
        <v>84</v>
      </c>
      <c r="S40" s="107" t="s">
        <v>81</v>
      </c>
      <c r="T40" s="2"/>
      <c r="U40" s="49">
        <f>V39</f>
        <v>0.81250000000000011</v>
      </c>
      <c r="V40" s="49">
        <f>U40+Hoja11!$A$5</f>
        <v>0.83333333333333348</v>
      </c>
      <c r="W40" s="107" t="s">
        <v>95</v>
      </c>
      <c r="X40" s="107" t="s">
        <v>96</v>
      </c>
      <c r="Y40" s="107" t="s">
        <v>97</v>
      </c>
      <c r="Z40" s="107" t="s">
        <v>94</v>
      </c>
      <c r="AB40" s="121"/>
      <c r="AC40" s="121"/>
      <c r="AD40" s="101"/>
      <c r="AE40" s="101"/>
      <c r="AF40" s="101"/>
      <c r="AG40" s="101"/>
      <c r="AH40" s="101"/>
    </row>
    <row r="41" spans="1:34" ht="16.95" customHeight="1" x14ac:dyDescent="0.25">
      <c r="A41" s="109">
        <v>0.687499999999999</v>
      </c>
      <c r="B41" s="203"/>
      <c r="C41" s="200"/>
      <c r="D41" s="109"/>
      <c r="E41" s="109"/>
      <c r="N41" s="49">
        <f>O40</f>
        <v>0.79166666666666674</v>
      </c>
      <c r="O41" s="49">
        <f>N41+Hoja11!$A$5</f>
        <v>0.81250000000000011</v>
      </c>
      <c r="P41" s="107" t="s">
        <v>81</v>
      </c>
      <c r="Q41" s="107" t="s">
        <v>82</v>
      </c>
      <c r="R41" s="107" t="s">
        <v>83</v>
      </c>
      <c r="S41" s="107" t="s">
        <v>84</v>
      </c>
      <c r="T41" s="2"/>
      <c r="U41" s="49">
        <f>V40</f>
        <v>0.83333333333333348</v>
      </c>
      <c r="V41" s="49">
        <f>U41+Hoja11!$A$5</f>
        <v>0.85416666666666685</v>
      </c>
      <c r="W41" s="107" t="s">
        <v>94</v>
      </c>
      <c r="X41" s="107" t="s">
        <v>95</v>
      </c>
      <c r="Y41" s="107" t="s">
        <v>96</v>
      </c>
      <c r="Z41" s="107" t="s">
        <v>97</v>
      </c>
      <c r="AB41" s="108"/>
      <c r="AC41" s="108"/>
      <c r="AD41" s="61"/>
      <c r="AE41" s="62"/>
      <c r="AF41" s="62"/>
      <c r="AG41" s="62"/>
      <c r="AH41" s="62"/>
    </row>
    <row r="42" spans="1:34" ht="16.95" customHeight="1" x14ac:dyDescent="0.25">
      <c r="A42" s="109">
        <v>0.69791666666666596</v>
      </c>
      <c r="B42" s="204"/>
      <c r="C42" s="201"/>
      <c r="D42" s="109"/>
      <c r="E42" s="109"/>
      <c r="N42" s="49">
        <f>O41</f>
        <v>0.81250000000000011</v>
      </c>
      <c r="O42" s="49">
        <f>N42+Hoja11!$A$5</f>
        <v>0.83333333333333348</v>
      </c>
      <c r="P42" s="107" t="s">
        <v>84</v>
      </c>
      <c r="Q42" s="107" t="s">
        <v>81</v>
      </c>
      <c r="R42" s="107" t="s">
        <v>82</v>
      </c>
      <c r="S42" s="107" t="s">
        <v>83</v>
      </c>
      <c r="T42" s="2"/>
      <c r="U42" s="49">
        <f>V41</f>
        <v>0.85416666666666685</v>
      </c>
      <c r="V42" s="49">
        <f>U42+Hoja11!$A$5</f>
        <v>0.87500000000000022</v>
      </c>
      <c r="W42" s="107" t="s">
        <v>97</v>
      </c>
      <c r="X42" s="107" t="s">
        <v>94</v>
      </c>
      <c r="Y42" s="107" t="s">
        <v>95</v>
      </c>
      <c r="Z42" s="107" t="s">
        <v>96</v>
      </c>
      <c r="AB42" s="106"/>
      <c r="AC42" s="106"/>
      <c r="AD42" s="48"/>
      <c r="AE42" s="48"/>
      <c r="AF42" s="48"/>
      <c r="AG42" s="48"/>
      <c r="AH42" s="48"/>
    </row>
    <row r="43" spans="1:34" ht="16.95" customHeight="1" x14ac:dyDescent="0.25">
      <c r="A43" s="109">
        <v>0.70833333333333204</v>
      </c>
      <c r="B43" s="110"/>
      <c r="C43" s="196" t="s">
        <v>66</v>
      </c>
      <c r="D43" s="110"/>
      <c r="E43" s="109"/>
      <c r="N43" s="2"/>
      <c r="O43" s="2"/>
      <c r="P43" s="2"/>
      <c r="Q43" s="2"/>
    </row>
    <row r="44" spans="1:34" ht="16.95" customHeight="1" x14ac:dyDescent="0.25">
      <c r="A44" s="109">
        <v>0.718749999999999</v>
      </c>
      <c r="B44" s="110"/>
      <c r="C44" s="197"/>
      <c r="D44" s="110"/>
      <c r="E44" s="109"/>
      <c r="N44" s="2"/>
      <c r="O44" s="2"/>
      <c r="P44" s="2"/>
      <c r="Q44" s="2"/>
    </row>
    <row r="45" spans="1:34" ht="16.95" customHeight="1" x14ac:dyDescent="0.25">
      <c r="A45" s="109">
        <v>0.72916666666666496</v>
      </c>
      <c r="B45" s="190" t="s">
        <v>62</v>
      </c>
      <c r="C45" s="197"/>
      <c r="D45" s="110"/>
      <c r="E45" s="109"/>
      <c r="N45" s="2"/>
      <c r="O45" s="2"/>
      <c r="P45" s="2"/>
      <c r="Q45" s="2"/>
    </row>
    <row r="46" spans="1:34" ht="16.95" customHeight="1" x14ac:dyDescent="0.25">
      <c r="A46" s="109">
        <v>0.73958333333333204</v>
      </c>
      <c r="B46" s="191"/>
      <c r="C46" s="197"/>
      <c r="D46" s="110"/>
      <c r="E46" s="109"/>
      <c r="N46" s="2"/>
      <c r="O46" s="2"/>
      <c r="P46" s="2"/>
      <c r="Q46" s="2"/>
    </row>
    <row r="47" spans="1:34" ht="16.95" customHeight="1" x14ac:dyDescent="0.25">
      <c r="A47" s="109">
        <v>0.749999999999999</v>
      </c>
      <c r="B47" s="191"/>
      <c r="C47" s="197"/>
      <c r="D47" s="110"/>
      <c r="E47" s="109"/>
      <c r="N47" s="2"/>
      <c r="O47" s="2"/>
      <c r="P47" s="2"/>
      <c r="Q47" s="2"/>
    </row>
    <row r="48" spans="1:34" ht="16.95" customHeight="1" x14ac:dyDescent="0.25">
      <c r="A48" s="109">
        <v>0.76041666666666496</v>
      </c>
      <c r="B48" s="191"/>
      <c r="C48" s="198"/>
      <c r="D48" s="110"/>
      <c r="E48" s="109"/>
      <c r="N48" s="2"/>
      <c r="O48" s="2"/>
      <c r="P48" s="2"/>
      <c r="Q48" s="2"/>
    </row>
    <row r="49" spans="1:28" ht="16.95" customHeight="1" x14ac:dyDescent="0.25">
      <c r="A49" s="109">
        <v>0.77083333333333204</v>
      </c>
      <c r="B49" s="191"/>
      <c r="C49" s="193" t="s">
        <v>65</v>
      </c>
      <c r="D49" s="110"/>
      <c r="E49" s="109"/>
      <c r="N49" s="2"/>
      <c r="O49" s="2"/>
      <c r="P49" s="2"/>
      <c r="Q49" s="2"/>
    </row>
    <row r="50" spans="1:28" ht="16.95" customHeight="1" x14ac:dyDescent="0.25">
      <c r="A50" s="109">
        <v>0.781249999999999</v>
      </c>
      <c r="B50" s="191"/>
      <c r="C50" s="194"/>
      <c r="D50" s="110"/>
      <c r="E50" s="109"/>
      <c r="M50" s="61"/>
      <c r="N50" s="62"/>
      <c r="O50" s="62"/>
      <c r="P50" s="62"/>
      <c r="Q50" s="62"/>
    </row>
    <row r="51" spans="1:28" ht="16.95" customHeight="1" x14ac:dyDescent="0.25">
      <c r="A51" s="109">
        <v>0.79166666666666496</v>
      </c>
      <c r="B51" s="191"/>
      <c r="C51" s="194"/>
      <c r="D51" s="110"/>
      <c r="E51" s="109"/>
      <c r="M51" s="48"/>
      <c r="N51" s="48"/>
      <c r="O51" s="48"/>
      <c r="P51" s="48"/>
      <c r="Q51" s="48"/>
    </row>
    <row r="52" spans="1:28" ht="16.95" customHeight="1" x14ac:dyDescent="0.25">
      <c r="A52" s="109">
        <v>0.80208333333333204</v>
      </c>
      <c r="B52" s="191"/>
      <c r="C52" s="194"/>
      <c r="D52" s="110"/>
      <c r="E52" s="109"/>
      <c r="N52" s="2"/>
      <c r="O52" s="2"/>
      <c r="P52" s="2"/>
      <c r="Q52" s="2"/>
    </row>
    <row r="53" spans="1:28" ht="16.95" customHeight="1" x14ac:dyDescent="0.25">
      <c r="A53" s="109">
        <v>0.812499999999998</v>
      </c>
      <c r="B53" s="191"/>
      <c r="C53" s="194"/>
      <c r="D53" s="110"/>
      <c r="E53" s="109"/>
      <c r="N53" s="2"/>
      <c r="O53" s="2"/>
      <c r="P53" s="2"/>
      <c r="Q53" s="2"/>
    </row>
    <row r="54" spans="1:28" ht="16.95" customHeight="1" x14ac:dyDescent="0.25">
      <c r="A54" s="109">
        <v>0.82291666666666496</v>
      </c>
      <c r="B54" s="192"/>
      <c r="C54" s="194"/>
      <c r="D54" s="110"/>
      <c r="E54" s="109"/>
      <c r="N54" s="2"/>
      <c r="O54" s="2"/>
      <c r="P54" s="2"/>
      <c r="Q54" s="2"/>
    </row>
    <row r="55" spans="1:28" ht="16.95" customHeight="1" x14ac:dyDescent="0.25">
      <c r="A55" s="109">
        <v>0.83333333333333204</v>
      </c>
      <c r="B55" s="110"/>
      <c r="C55" s="194"/>
      <c r="D55" s="110"/>
      <c r="E55" s="109"/>
      <c r="N55" s="2"/>
      <c r="O55" s="2"/>
      <c r="P55" s="2"/>
      <c r="Q55" s="2"/>
    </row>
    <row r="56" spans="1:28" ht="16.95" customHeight="1" x14ac:dyDescent="0.25">
      <c r="A56" s="109">
        <v>0.843749999999998</v>
      </c>
      <c r="B56" s="110"/>
      <c r="C56" s="194"/>
      <c r="D56" s="110"/>
      <c r="E56" s="109"/>
      <c r="N56" s="2"/>
      <c r="O56" s="2"/>
      <c r="P56" s="2"/>
      <c r="Q56" s="2"/>
    </row>
    <row r="57" spans="1:28" ht="16.95" customHeight="1" x14ac:dyDescent="0.25">
      <c r="A57" s="109">
        <v>0.85416666666666496</v>
      </c>
      <c r="B57" s="110"/>
      <c r="C57" s="194"/>
      <c r="D57" s="110"/>
      <c r="E57" s="109"/>
      <c r="M57" s="1"/>
    </row>
    <row r="58" spans="1:28" ht="16.95" customHeight="1" x14ac:dyDescent="0.25">
      <c r="A58" s="109">
        <v>0.86458333333333204</v>
      </c>
      <c r="B58" s="110"/>
      <c r="C58" s="195"/>
      <c r="D58" s="110"/>
      <c r="E58" s="109"/>
      <c r="N58" s="2"/>
      <c r="O58" s="2"/>
      <c r="P58" s="2"/>
      <c r="Q58" s="2"/>
    </row>
    <row r="59" spans="1:28" ht="16.95" customHeight="1" x14ac:dyDescent="0.25">
      <c r="A59" s="109">
        <v>0.874999999999998</v>
      </c>
      <c r="B59" s="110"/>
      <c r="C59" s="110"/>
      <c r="D59" s="110"/>
      <c r="E59" s="109"/>
      <c r="M59" s="61"/>
      <c r="N59" s="62"/>
      <c r="O59" s="62"/>
      <c r="P59" s="62"/>
      <c r="Q59" s="62"/>
    </row>
    <row r="60" spans="1:28" ht="16.95" customHeight="1" x14ac:dyDescent="0.25">
      <c r="A60" s="109">
        <v>0.88541666666666496</v>
      </c>
      <c r="B60" s="110"/>
      <c r="C60" s="110"/>
      <c r="D60" s="110"/>
      <c r="E60" s="109"/>
      <c r="M60" s="1"/>
    </row>
    <row r="61" spans="1:28" ht="16.95" customHeight="1" x14ac:dyDescent="0.25">
      <c r="A61" s="109">
        <v>0.89583333333333204</v>
      </c>
      <c r="B61" s="110"/>
      <c r="C61" s="110"/>
      <c r="D61" s="110"/>
      <c r="E61" s="109"/>
      <c r="V61" s="82"/>
      <c r="W61" s="82"/>
      <c r="X61" s="2"/>
      <c r="Y61" s="2"/>
      <c r="Z61" s="2"/>
      <c r="AA61" s="2"/>
      <c r="AB61" s="101"/>
    </row>
    <row r="62" spans="1:28" ht="16.95" customHeight="1" x14ac:dyDescent="0.25">
      <c r="A62" s="109">
        <v>0.906249999999998</v>
      </c>
      <c r="B62" s="110"/>
      <c r="C62" s="110"/>
      <c r="D62" s="110"/>
      <c r="E62" s="109"/>
      <c r="V62" s="82"/>
      <c r="W62" s="82"/>
      <c r="X62" s="2"/>
      <c r="Y62" s="2"/>
      <c r="Z62" s="2"/>
      <c r="AA62" s="2"/>
      <c r="AB62" s="101"/>
    </row>
    <row r="63" spans="1:28" ht="16.95" customHeight="1" x14ac:dyDescent="0.25">
      <c r="A63" s="109">
        <v>0.91666666666666496</v>
      </c>
      <c r="B63" s="110"/>
      <c r="C63" s="22"/>
      <c r="D63" s="22"/>
      <c r="E63" s="109"/>
      <c r="V63" s="82"/>
      <c r="W63" s="82"/>
      <c r="X63" s="2"/>
      <c r="Y63" s="2"/>
      <c r="Z63" s="2"/>
      <c r="AA63" s="2"/>
      <c r="AB63" s="101"/>
    </row>
    <row r="64" spans="1:28" ht="16.95" customHeight="1" x14ac:dyDescent="0.25">
      <c r="A64" s="109">
        <v>0.92708333333333104</v>
      </c>
      <c r="B64" s="110"/>
      <c r="C64" s="110"/>
      <c r="D64" s="110"/>
      <c r="E64" s="109"/>
      <c r="V64" s="82"/>
      <c r="W64" s="82"/>
      <c r="X64" s="2"/>
      <c r="Y64" s="2"/>
      <c r="Z64" s="2"/>
      <c r="AA64" s="2"/>
      <c r="AB64" s="101"/>
    </row>
    <row r="65" spans="1:28" ht="16.95" customHeight="1" x14ac:dyDescent="0.25">
      <c r="A65" s="109">
        <v>0.937499999999998</v>
      </c>
      <c r="B65" s="110"/>
      <c r="C65" s="110"/>
      <c r="D65" s="110"/>
      <c r="E65" s="109"/>
      <c r="V65" s="82"/>
      <c r="W65" s="82"/>
      <c r="X65" s="2"/>
      <c r="Y65" s="2"/>
      <c r="Z65" s="2"/>
      <c r="AA65" s="2"/>
      <c r="AB65" s="101"/>
    </row>
    <row r="66" spans="1:28" ht="16.95" customHeight="1" x14ac:dyDescent="0.25">
      <c r="C66" s="116"/>
    </row>
    <row r="70" spans="1:28" ht="16.95" customHeight="1" x14ac:dyDescent="0.25">
      <c r="A70" s="60"/>
    </row>
    <row r="71" spans="1:28" ht="16.95" customHeight="1" x14ac:dyDescent="0.25">
      <c r="A71" s="60"/>
    </row>
    <row r="72" spans="1:28" ht="16.95" customHeight="1" x14ac:dyDescent="0.25">
      <c r="A72" s="60"/>
    </row>
    <row r="73" spans="1:28" ht="16.95" customHeight="1" x14ac:dyDescent="0.25">
      <c r="A73" s="60"/>
    </row>
    <row r="74" spans="1:28" ht="16.95" customHeight="1" x14ac:dyDescent="0.25">
      <c r="A74" s="60"/>
    </row>
    <row r="75" spans="1:28" ht="16.95" customHeight="1" x14ac:dyDescent="0.25">
      <c r="A75" s="60"/>
    </row>
    <row r="76" spans="1:28" ht="16.95" customHeight="1" x14ac:dyDescent="0.25">
      <c r="A76" s="60"/>
    </row>
  </sheetData>
  <mergeCells count="36">
    <mergeCell ref="B25:B30"/>
    <mergeCell ref="B15:B24"/>
    <mergeCell ref="C21:C26"/>
    <mergeCell ref="B9:B14"/>
    <mergeCell ref="C9:C18"/>
    <mergeCell ref="B45:B54"/>
    <mergeCell ref="C49:C58"/>
    <mergeCell ref="C43:C48"/>
    <mergeCell ref="C33:C42"/>
    <mergeCell ref="B37:B42"/>
    <mergeCell ref="P38:S38"/>
    <mergeCell ref="W38:Z38"/>
    <mergeCell ref="N36:O36"/>
    <mergeCell ref="U36:V36"/>
    <mergeCell ref="P22:S22"/>
    <mergeCell ref="W22:Z22"/>
    <mergeCell ref="P30:S30"/>
    <mergeCell ref="W30:Z30"/>
    <mergeCell ref="N28:O28"/>
    <mergeCell ref="U28:V28"/>
    <mergeCell ref="P14:S14"/>
    <mergeCell ref="W14:Z14"/>
    <mergeCell ref="N20:O20"/>
    <mergeCell ref="U20:V20"/>
    <mergeCell ref="P6:S6"/>
    <mergeCell ref="W6:Z6"/>
    <mergeCell ref="N12:O12"/>
    <mergeCell ref="U12:V12"/>
    <mergeCell ref="N2:S2"/>
    <mergeCell ref="U2:Z2"/>
    <mergeCell ref="H4:I4"/>
    <mergeCell ref="J4:K4"/>
    <mergeCell ref="N4:O4"/>
    <mergeCell ref="U4:V4"/>
    <mergeCell ref="N3:S3"/>
    <mergeCell ref="U3:Z3"/>
  </mergeCells>
  <pageMargins left="0.7" right="0.7" top="0.75" bottom="0.75" header="0.3" footer="0.3"/>
  <pageSetup scale="60" orientation="portrait" horizontalDpi="0" verticalDpi="0"/>
  <ignoredErrors>
    <ignoredError sqref="L8:L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I74"/>
  <sheetViews>
    <sheetView zoomScale="117" workbookViewId="0">
      <selection activeCell="AK11" sqref="AK11"/>
    </sheetView>
  </sheetViews>
  <sheetFormatPr defaultColWidth="11" defaultRowHeight="16.95" customHeight="1" outlineLevelCol="1" x14ac:dyDescent="0.25"/>
  <cols>
    <col min="1" max="1" width="11" style="15"/>
    <col min="2" max="3" width="10.5546875" style="15" customWidth="1"/>
    <col min="4" max="5" width="10.5546875" style="16" customWidth="1"/>
    <col min="6" max="6" width="11" style="1"/>
    <col min="7" max="7" width="15.77734375" style="66" customWidth="1" outlineLevel="1"/>
    <col min="8" max="10" width="9.77734375" style="2" bestFit="1" customWidth="1" outlineLevel="1"/>
    <col min="11" max="11" width="9.77734375" style="1" bestFit="1" customWidth="1" outlineLevel="1"/>
    <col min="12" max="12" width="26.44140625" style="1" customWidth="1" outlineLevel="1"/>
    <col min="13" max="13" width="11" style="1"/>
    <col min="14" max="15" width="11" style="1" customWidth="1" outlineLevel="1"/>
    <col min="16" max="19" width="13.44140625" style="1" customWidth="1" outlineLevel="1"/>
    <col min="20" max="20" width="11" style="1" customWidth="1" outlineLevel="1"/>
    <col min="21" max="22" width="11" style="1"/>
    <col min="23" max="26" width="13.44140625" style="1" customWidth="1"/>
    <col min="27" max="16384" width="11" style="1"/>
  </cols>
  <sheetData>
    <row r="1" spans="1:35" ht="16.95" customHeight="1" x14ac:dyDescent="0.25">
      <c r="B1" s="14">
        <v>43641</v>
      </c>
      <c r="I1" s="24"/>
    </row>
    <row r="2" spans="1:35" ht="28.05" customHeight="1" x14ac:dyDescent="0.25">
      <c r="A2" s="46"/>
      <c r="B2" s="35" t="s">
        <v>79</v>
      </c>
      <c r="C2" s="20" t="s">
        <v>80</v>
      </c>
      <c r="D2" s="18" t="s">
        <v>61</v>
      </c>
      <c r="E2" s="19" t="s">
        <v>60</v>
      </c>
      <c r="N2" s="168" t="s">
        <v>79</v>
      </c>
      <c r="O2" s="169"/>
      <c r="P2" s="169"/>
      <c r="Q2" s="169"/>
      <c r="R2" s="169"/>
      <c r="S2" s="170"/>
      <c r="U2" s="171" t="s">
        <v>80</v>
      </c>
      <c r="V2" s="172"/>
      <c r="W2" s="172"/>
      <c r="X2" s="172"/>
      <c r="Y2" s="172"/>
      <c r="Z2" s="173"/>
      <c r="AB2" s="119"/>
      <c r="AC2" s="119"/>
      <c r="AD2" s="119"/>
      <c r="AE2" s="119"/>
      <c r="AF2" s="119"/>
      <c r="AG2" s="119"/>
      <c r="AH2" s="119"/>
    </row>
    <row r="3" spans="1:35" ht="28.95" customHeight="1" x14ac:dyDescent="0.25">
      <c r="A3" s="109">
        <v>0.29166666666666669</v>
      </c>
      <c r="B3" s="110"/>
      <c r="C3" s="110"/>
      <c r="D3" s="109"/>
      <c r="E3" s="109"/>
      <c r="N3" s="179" t="s">
        <v>113</v>
      </c>
      <c r="O3" s="179"/>
      <c r="P3" s="179"/>
      <c r="Q3" s="179"/>
      <c r="R3" s="179"/>
      <c r="S3" s="179"/>
      <c r="U3" s="179" t="s">
        <v>113</v>
      </c>
      <c r="V3" s="179"/>
      <c r="W3" s="179"/>
      <c r="X3" s="179"/>
      <c r="Y3" s="179"/>
      <c r="Z3" s="179"/>
    </row>
    <row r="4" spans="1:35" ht="21" customHeight="1" x14ac:dyDescent="0.25">
      <c r="A4" s="109">
        <v>0.30208333333333331</v>
      </c>
      <c r="B4" s="110"/>
      <c r="C4" s="110"/>
      <c r="D4" s="109"/>
      <c r="E4" s="109"/>
      <c r="G4" s="64"/>
      <c r="H4" s="163" t="s">
        <v>67</v>
      </c>
      <c r="I4" s="163"/>
      <c r="J4" s="174" t="s">
        <v>68</v>
      </c>
      <c r="K4" s="174"/>
      <c r="L4" s="117" t="s">
        <v>71</v>
      </c>
      <c r="N4" s="177" t="s">
        <v>52</v>
      </c>
      <c r="O4" s="178"/>
      <c r="P4" s="59"/>
      <c r="Q4" s="59"/>
      <c r="R4" s="59"/>
      <c r="S4" s="11"/>
      <c r="U4" s="220" t="s">
        <v>50</v>
      </c>
      <c r="V4" s="221"/>
      <c r="W4" s="59"/>
      <c r="X4" s="59"/>
      <c r="Y4" s="59"/>
      <c r="Z4" s="11"/>
      <c r="AB4" s="121"/>
      <c r="AC4" s="121"/>
      <c r="AD4" s="102"/>
      <c r="AE4" s="102"/>
      <c r="AF4" s="102"/>
      <c r="AG4" s="102"/>
      <c r="AH4" s="102"/>
      <c r="AI4" s="102"/>
    </row>
    <row r="5" spans="1:35" s="13" customFormat="1" ht="16.95" customHeight="1" x14ac:dyDescent="0.25">
      <c r="A5" s="109">
        <v>0.3125</v>
      </c>
      <c r="B5" s="27"/>
      <c r="C5" s="27"/>
      <c r="D5" s="27"/>
      <c r="E5" s="27"/>
      <c r="G5" s="65"/>
      <c r="H5" s="103" t="s">
        <v>40</v>
      </c>
      <c r="I5" s="103" t="s">
        <v>41</v>
      </c>
      <c r="J5" s="103" t="s">
        <v>40</v>
      </c>
      <c r="K5" s="103" t="s">
        <v>41</v>
      </c>
      <c r="L5" s="77"/>
      <c r="N5" s="5" t="s">
        <v>40</v>
      </c>
      <c r="O5" s="5" t="s">
        <v>41</v>
      </c>
      <c r="P5" s="3" t="s">
        <v>36</v>
      </c>
      <c r="Q5" s="3" t="s">
        <v>37</v>
      </c>
      <c r="R5" s="3" t="s">
        <v>38</v>
      </c>
      <c r="S5" s="3" t="s">
        <v>39</v>
      </c>
      <c r="U5" s="5" t="s">
        <v>40</v>
      </c>
      <c r="V5" s="5" t="s">
        <v>41</v>
      </c>
      <c r="W5" s="3" t="s">
        <v>36</v>
      </c>
      <c r="X5" s="3" t="s">
        <v>37</v>
      </c>
      <c r="Y5" s="3" t="s">
        <v>38</v>
      </c>
      <c r="Z5" s="3" t="s">
        <v>39</v>
      </c>
      <c r="AB5" s="108"/>
      <c r="AC5" s="108"/>
      <c r="AD5" s="61"/>
      <c r="AE5" s="62"/>
      <c r="AF5" s="62"/>
      <c r="AG5" s="62"/>
      <c r="AH5" s="62"/>
      <c r="AI5" s="101"/>
    </row>
    <row r="6" spans="1:35" ht="16.95" customHeight="1" x14ac:dyDescent="0.25">
      <c r="A6" s="109">
        <v>0.32291666666666702</v>
      </c>
      <c r="B6" s="110"/>
      <c r="C6" s="110"/>
      <c r="D6" s="109"/>
      <c r="E6" s="109"/>
      <c r="G6" s="43" t="s">
        <v>62</v>
      </c>
      <c r="H6" s="64">
        <v>0.35416666666666669</v>
      </c>
      <c r="I6" s="64">
        <v>0.45833333333333331</v>
      </c>
      <c r="J6" s="64">
        <v>0.625</v>
      </c>
      <c r="K6" s="64">
        <v>0.6875</v>
      </c>
      <c r="L6" s="64">
        <f>J6-I6</f>
        <v>0.16666666666666669</v>
      </c>
      <c r="N6" s="49">
        <f>J8</f>
        <v>0.35416666666666669</v>
      </c>
      <c r="O6" s="49">
        <f>N6+Hoja11!$A$6</f>
        <v>0.3666666666666667</v>
      </c>
      <c r="P6" s="156" t="s">
        <v>108</v>
      </c>
      <c r="Q6" s="157"/>
      <c r="R6" s="157"/>
      <c r="S6" s="158"/>
      <c r="U6" s="49">
        <f>H6</f>
        <v>0.35416666666666669</v>
      </c>
      <c r="V6" s="49">
        <f>U6+Hoja11!$A$5</f>
        <v>0.375</v>
      </c>
      <c r="W6" s="156" t="s">
        <v>108</v>
      </c>
      <c r="X6" s="157"/>
      <c r="Y6" s="157"/>
      <c r="Z6" s="158"/>
      <c r="AB6" s="106"/>
      <c r="AC6" s="106"/>
      <c r="AD6" s="48"/>
      <c r="AE6" s="48"/>
      <c r="AF6" s="48"/>
      <c r="AG6" s="48"/>
      <c r="AH6" s="48"/>
      <c r="AI6" s="101"/>
    </row>
    <row r="7" spans="1:35" ht="16.95" customHeight="1" x14ac:dyDescent="0.25">
      <c r="A7" s="109">
        <v>0.33333333333333298</v>
      </c>
      <c r="B7" s="110"/>
      <c r="C7" s="110"/>
      <c r="D7" s="109"/>
      <c r="E7" s="109"/>
      <c r="G7" s="42" t="s">
        <v>63</v>
      </c>
      <c r="H7" s="64">
        <v>0.47916666666666669</v>
      </c>
      <c r="I7" s="64">
        <v>0.58333333333333337</v>
      </c>
      <c r="J7" s="64">
        <v>0.75</v>
      </c>
      <c r="K7" s="64">
        <v>0.8125</v>
      </c>
      <c r="L7" s="67">
        <f>J7-I7</f>
        <v>0.16666666666666663</v>
      </c>
      <c r="N7" s="49">
        <f>O6</f>
        <v>0.3666666666666667</v>
      </c>
      <c r="O7" s="49">
        <f>N7+Hoja11!$A$6</f>
        <v>0.37916666666666671</v>
      </c>
      <c r="P7" s="107" t="s">
        <v>92</v>
      </c>
      <c r="Q7" s="107" t="s">
        <v>91</v>
      </c>
      <c r="R7" s="107" t="s">
        <v>93</v>
      </c>
      <c r="S7" s="107" t="s">
        <v>90</v>
      </c>
      <c r="U7" s="49">
        <f>V6</f>
        <v>0.375</v>
      </c>
      <c r="V7" s="49">
        <f>U7+Hoja11!$A$5</f>
        <v>0.39583333333333331</v>
      </c>
      <c r="W7" s="107" t="s">
        <v>82</v>
      </c>
      <c r="X7" s="107" t="s">
        <v>83</v>
      </c>
      <c r="Y7" s="107" t="s">
        <v>84</v>
      </c>
      <c r="Z7" s="107" t="s">
        <v>81</v>
      </c>
      <c r="AB7" s="106"/>
      <c r="AC7" s="106"/>
      <c r="AD7" s="101"/>
      <c r="AE7" s="101"/>
      <c r="AF7" s="101"/>
      <c r="AG7" s="101"/>
      <c r="AH7" s="101"/>
      <c r="AI7" s="101"/>
    </row>
    <row r="8" spans="1:35" ht="16.95" customHeight="1" x14ac:dyDescent="0.25">
      <c r="A8" s="109">
        <v>0.34375</v>
      </c>
      <c r="B8" s="110"/>
      <c r="C8" s="110"/>
      <c r="D8" s="109"/>
      <c r="E8" s="109"/>
      <c r="G8" s="44" t="s">
        <v>64</v>
      </c>
      <c r="H8" s="64">
        <v>0.60416666666666663</v>
      </c>
      <c r="I8" s="64">
        <v>0.70833333333333337</v>
      </c>
      <c r="J8" s="64">
        <v>0.35416666666666669</v>
      </c>
      <c r="K8" s="64">
        <v>0.41666666666666669</v>
      </c>
      <c r="L8" s="67">
        <f>H8-K8</f>
        <v>0.18749999999999994</v>
      </c>
      <c r="N8" s="49">
        <f>O7</f>
        <v>0.37916666666666671</v>
      </c>
      <c r="O8" s="49">
        <f>N8+Hoja11!$A$6</f>
        <v>0.39166666666666672</v>
      </c>
      <c r="P8" s="107" t="s">
        <v>90</v>
      </c>
      <c r="Q8" s="107" t="s">
        <v>92</v>
      </c>
      <c r="R8" s="107" t="s">
        <v>91</v>
      </c>
      <c r="S8" s="107" t="s">
        <v>93</v>
      </c>
      <c r="U8" s="49">
        <f>V7</f>
        <v>0.39583333333333331</v>
      </c>
      <c r="V8" s="49">
        <f>U8+Hoja11!$A$5</f>
        <v>0.41666666666666663</v>
      </c>
      <c r="W8" s="107" t="s">
        <v>81</v>
      </c>
      <c r="X8" s="107" t="s">
        <v>82</v>
      </c>
      <c r="Y8" s="107" t="s">
        <v>83</v>
      </c>
      <c r="Z8" s="107" t="s">
        <v>84</v>
      </c>
      <c r="AB8" s="106"/>
      <c r="AC8" s="106"/>
      <c r="AD8" s="101"/>
      <c r="AE8" s="101"/>
      <c r="AF8" s="101"/>
      <c r="AG8" s="101"/>
      <c r="AH8" s="101"/>
      <c r="AI8" s="101"/>
    </row>
    <row r="9" spans="1:35" ht="16.95" customHeight="1" x14ac:dyDescent="0.25">
      <c r="A9" s="109">
        <v>0.35416666666666602</v>
      </c>
      <c r="B9" s="202" t="s">
        <v>64</v>
      </c>
      <c r="C9" s="190" t="s">
        <v>62</v>
      </c>
      <c r="D9" s="109"/>
      <c r="E9" s="109"/>
      <c r="G9" s="45" t="s">
        <v>65</v>
      </c>
      <c r="H9" s="64">
        <v>0.6875</v>
      </c>
      <c r="I9" s="64">
        <v>0.79166666666666663</v>
      </c>
      <c r="J9" s="64">
        <v>0.45833333333333331</v>
      </c>
      <c r="K9" s="64">
        <v>0.52083333333333337</v>
      </c>
      <c r="L9" s="67">
        <f>H9-K9</f>
        <v>0.16666666666666663</v>
      </c>
      <c r="N9" s="49">
        <f>O8</f>
        <v>0.39166666666666672</v>
      </c>
      <c r="O9" s="49">
        <f>N9+Hoja11!$A$6</f>
        <v>0.40416666666666673</v>
      </c>
      <c r="P9" s="107" t="s">
        <v>93</v>
      </c>
      <c r="Q9" s="107" t="s">
        <v>90</v>
      </c>
      <c r="R9" s="107" t="s">
        <v>92</v>
      </c>
      <c r="S9" s="107" t="s">
        <v>91</v>
      </c>
      <c r="U9" s="49">
        <f>V8</f>
        <v>0.41666666666666663</v>
      </c>
      <c r="V9" s="49">
        <f>U9+Hoja11!$A$5</f>
        <v>0.43749999999999994</v>
      </c>
      <c r="W9" s="107" t="s">
        <v>84</v>
      </c>
      <c r="X9" s="107" t="s">
        <v>81</v>
      </c>
      <c r="Y9" s="107" t="s">
        <v>82</v>
      </c>
      <c r="Z9" s="107" t="s">
        <v>83</v>
      </c>
      <c r="AB9" s="106"/>
      <c r="AC9" s="106"/>
      <c r="AD9" s="101"/>
      <c r="AE9" s="101"/>
      <c r="AF9" s="101"/>
      <c r="AG9" s="101"/>
      <c r="AH9" s="101"/>
      <c r="AI9" s="101"/>
    </row>
    <row r="10" spans="1:35" ht="16.95" customHeight="1" x14ac:dyDescent="0.25">
      <c r="A10" s="109">
        <v>0.36458333333333298</v>
      </c>
      <c r="B10" s="203"/>
      <c r="C10" s="191"/>
      <c r="D10" s="109"/>
      <c r="E10" s="109"/>
      <c r="G10" s="86" t="s">
        <v>66</v>
      </c>
      <c r="H10" s="87">
        <v>0.79166666666666663</v>
      </c>
      <c r="I10" s="87">
        <v>0.89583333333333337</v>
      </c>
      <c r="J10" s="87">
        <v>0.54166666666666663</v>
      </c>
      <c r="K10" s="87">
        <v>0.60416666666666663</v>
      </c>
      <c r="L10" s="87">
        <f>H10-K10</f>
        <v>0.1875</v>
      </c>
      <c r="N10" s="49">
        <f>O9</f>
        <v>0.40416666666666673</v>
      </c>
      <c r="O10" s="49">
        <f>N10+Hoja11!$A$6</f>
        <v>0.41666666666666674</v>
      </c>
      <c r="P10" s="107" t="s">
        <v>91</v>
      </c>
      <c r="Q10" s="107" t="s">
        <v>93</v>
      </c>
      <c r="R10" s="107" t="s">
        <v>90</v>
      </c>
      <c r="S10" s="107" t="s">
        <v>92</v>
      </c>
      <c r="U10" s="49">
        <f>V9</f>
        <v>0.43749999999999994</v>
      </c>
      <c r="V10" s="49">
        <f>U10+Hoja11!$A$5</f>
        <v>0.45833333333333326</v>
      </c>
      <c r="W10" s="107" t="s">
        <v>83</v>
      </c>
      <c r="X10" s="107" t="s">
        <v>84</v>
      </c>
      <c r="Y10" s="107" t="s">
        <v>81</v>
      </c>
      <c r="Z10" s="107" t="s">
        <v>82</v>
      </c>
      <c r="AB10" s="106"/>
      <c r="AC10" s="106"/>
      <c r="AD10" s="101"/>
      <c r="AE10" s="101"/>
      <c r="AF10" s="101"/>
      <c r="AG10" s="101"/>
      <c r="AH10" s="101"/>
      <c r="AI10" s="101"/>
    </row>
    <row r="11" spans="1:35" ht="16.95" customHeight="1" x14ac:dyDescent="0.25">
      <c r="A11" s="109">
        <v>0.375</v>
      </c>
      <c r="B11" s="203"/>
      <c r="C11" s="191"/>
      <c r="D11" s="109"/>
      <c r="E11" s="109"/>
      <c r="G11" s="1"/>
      <c r="H11" s="82"/>
      <c r="I11" s="82"/>
      <c r="J11" s="82"/>
      <c r="K11" s="82"/>
      <c r="L11" s="82"/>
      <c r="N11" s="66"/>
      <c r="O11" s="66"/>
      <c r="P11" s="2"/>
      <c r="Q11" s="2"/>
      <c r="R11" s="2"/>
      <c r="S11" s="2"/>
      <c r="U11" s="66"/>
      <c r="V11" s="66"/>
      <c r="W11" s="2"/>
      <c r="X11" s="2"/>
      <c r="Y11" s="2"/>
      <c r="Z11" s="2"/>
      <c r="AB11" s="106"/>
      <c r="AC11" s="106"/>
      <c r="AD11" s="101"/>
      <c r="AE11" s="101"/>
      <c r="AF11" s="101"/>
      <c r="AG11" s="101"/>
      <c r="AH11" s="101"/>
      <c r="AI11" s="101"/>
    </row>
    <row r="12" spans="1:35" ht="16.95" customHeight="1" x14ac:dyDescent="0.25">
      <c r="A12" s="109">
        <v>0.38541666666666602</v>
      </c>
      <c r="B12" s="203"/>
      <c r="C12" s="191"/>
      <c r="D12" s="109"/>
      <c r="E12" s="109"/>
      <c r="G12" s="10"/>
      <c r="H12" s="82"/>
      <c r="I12" s="82"/>
      <c r="J12" s="82"/>
      <c r="K12" s="82"/>
      <c r="L12" s="82"/>
      <c r="N12" s="222" t="s">
        <v>51</v>
      </c>
      <c r="O12" s="223"/>
      <c r="P12" s="8"/>
      <c r="Q12" s="8"/>
      <c r="R12" s="8"/>
      <c r="S12" s="2"/>
      <c r="U12" s="180" t="s">
        <v>53</v>
      </c>
      <c r="V12" s="181"/>
      <c r="W12" s="8"/>
      <c r="X12" s="8"/>
      <c r="Y12" s="8"/>
      <c r="Z12" s="2"/>
      <c r="AB12" s="101"/>
      <c r="AC12" s="101"/>
      <c r="AD12" s="101"/>
      <c r="AE12" s="101"/>
      <c r="AF12" s="101"/>
      <c r="AG12" s="101"/>
      <c r="AH12" s="101"/>
      <c r="AI12" s="101"/>
    </row>
    <row r="13" spans="1:35" ht="13.8" x14ac:dyDescent="0.25">
      <c r="A13" s="109">
        <v>0.39583333333333298</v>
      </c>
      <c r="B13" s="203"/>
      <c r="C13" s="191"/>
      <c r="D13" s="109"/>
      <c r="E13" s="109"/>
      <c r="G13" s="10"/>
      <c r="H13" s="82"/>
      <c r="I13" s="82"/>
      <c r="J13" s="82"/>
      <c r="K13" s="82"/>
      <c r="L13" s="54"/>
      <c r="N13" s="5" t="s">
        <v>40</v>
      </c>
      <c r="O13" s="5" t="s">
        <v>41</v>
      </c>
      <c r="P13" s="3" t="s">
        <v>36</v>
      </c>
      <c r="Q13" s="3" t="s">
        <v>37</v>
      </c>
      <c r="R13" s="3" t="s">
        <v>38</v>
      </c>
      <c r="S13" s="3" t="s">
        <v>39</v>
      </c>
      <c r="U13" s="5" t="s">
        <v>40</v>
      </c>
      <c r="V13" s="5" t="s">
        <v>41</v>
      </c>
      <c r="W13" s="3" t="s">
        <v>36</v>
      </c>
      <c r="X13" s="3" t="s">
        <v>37</v>
      </c>
      <c r="Y13" s="3" t="s">
        <v>38</v>
      </c>
      <c r="Z13" s="3" t="s">
        <v>39</v>
      </c>
      <c r="AB13" s="48"/>
      <c r="AC13" s="48"/>
      <c r="AD13" s="101"/>
      <c r="AE13" s="101"/>
      <c r="AF13" s="101"/>
      <c r="AG13" s="101"/>
      <c r="AH13" s="101"/>
      <c r="AI13" s="101"/>
    </row>
    <row r="14" spans="1:35" ht="16.95" customHeight="1" x14ac:dyDescent="0.25">
      <c r="A14" s="109">
        <v>0.40625</v>
      </c>
      <c r="B14" s="204"/>
      <c r="C14" s="191"/>
      <c r="D14" s="109"/>
      <c r="E14" s="109"/>
      <c r="G14" s="10"/>
      <c r="H14" s="82"/>
      <c r="I14" s="82"/>
      <c r="J14" s="82"/>
      <c r="K14" s="82"/>
      <c r="L14" s="82"/>
      <c r="N14" s="49">
        <f>H7</f>
        <v>0.47916666666666669</v>
      </c>
      <c r="O14" s="49">
        <f>N14+Hoja11!$A$5</f>
        <v>0.5</v>
      </c>
      <c r="P14" s="156" t="s">
        <v>108</v>
      </c>
      <c r="Q14" s="157"/>
      <c r="R14" s="157"/>
      <c r="S14" s="158"/>
      <c r="U14" s="49">
        <f>J9</f>
        <v>0.45833333333333331</v>
      </c>
      <c r="V14" s="49">
        <f>U14+Hoja11!$A$6</f>
        <v>0.47083333333333333</v>
      </c>
      <c r="W14" s="156" t="s">
        <v>108</v>
      </c>
      <c r="X14" s="157"/>
      <c r="Y14" s="157"/>
      <c r="Z14" s="158"/>
      <c r="AB14" s="108"/>
      <c r="AC14" s="108"/>
      <c r="AD14" s="61"/>
      <c r="AE14" s="62"/>
      <c r="AF14" s="62"/>
      <c r="AG14" s="62"/>
      <c r="AH14" s="62"/>
      <c r="AI14" s="101"/>
    </row>
    <row r="15" spans="1:35" ht="16.95" customHeight="1" x14ac:dyDescent="0.25">
      <c r="A15" s="109">
        <v>0.41666666666666702</v>
      </c>
      <c r="B15" s="110"/>
      <c r="C15" s="191"/>
      <c r="D15" s="109"/>
      <c r="E15" s="109"/>
      <c r="G15" s="10"/>
      <c r="H15" s="82"/>
      <c r="I15" s="82"/>
      <c r="J15" s="82"/>
      <c r="K15" s="82"/>
      <c r="L15" s="82"/>
      <c r="N15" s="49">
        <f>O14</f>
        <v>0.5</v>
      </c>
      <c r="O15" s="49">
        <f>N15+Hoja11!$A$5</f>
        <v>0.52083333333333337</v>
      </c>
      <c r="P15" s="107" t="s">
        <v>86</v>
      </c>
      <c r="Q15" s="107" t="s">
        <v>87</v>
      </c>
      <c r="R15" s="107" t="s">
        <v>88</v>
      </c>
      <c r="S15" s="107" t="s">
        <v>85</v>
      </c>
      <c r="U15" s="49">
        <f>V14</f>
        <v>0.47083333333333333</v>
      </c>
      <c r="V15" s="49">
        <f>U15+Hoja11!$A$6</f>
        <v>0.48333333333333334</v>
      </c>
      <c r="W15" s="107" t="s">
        <v>95</v>
      </c>
      <c r="X15" s="107" t="s">
        <v>96</v>
      </c>
      <c r="Y15" s="107" t="s">
        <v>97</v>
      </c>
      <c r="Z15" s="107" t="s">
        <v>94</v>
      </c>
      <c r="AB15" s="106"/>
      <c r="AC15" s="106"/>
      <c r="AD15" s="48"/>
      <c r="AE15" s="48"/>
      <c r="AF15" s="48"/>
      <c r="AG15" s="48"/>
      <c r="AH15" s="48"/>
      <c r="AI15" s="101"/>
    </row>
    <row r="16" spans="1:35" ht="16.95" customHeight="1" x14ac:dyDescent="0.25">
      <c r="A16" s="109">
        <v>0.42708333333333298</v>
      </c>
      <c r="B16" s="110"/>
      <c r="C16" s="191"/>
      <c r="D16" s="109"/>
      <c r="E16" s="109"/>
      <c r="G16" s="10"/>
      <c r="H16" s="82"/>
      <c r="I16" s="82"/>
      <c r="J16" s="82"/>
      <c r="K16" s="82"/>
      <c r="L16" s="82"/>
      <c r="N16" s="49">
        <f>O15</f>
        <v>0.52083333333333337</v>
      </c>
      <c r="O16" s="49">
        <f>N16+Hoja11!$A$5</f>
        <v>0.54166666666666674</v>
      </c>
      <c r="P16" s="107" t="s">
        <v>85</v>
      </c>
      <c r="Q16" s="107" t="s">
        <v>86</v>
      </c>
      <c r="R16" s="107" t="s">
        <v>87</v>
      </c>
      <c r="S16" s="107" t="s">
        <v>88</v>
      </c>
      <c r="U16" s="49">
        <f>V15</f>
        <v>0.48333333333333334</v>
      </c>
      <c r="V16" s="49">
        <f>U16+Hoja11!$A$6</f>
        <v>0.49583333333333335</v>
      </c>
      <c r="W16" s="107" t="s">
        <v>94</v>
      </c>
      <c r="X16" s="107" t="s">
        <v>95</v>
      </c>
      <c r="Y16" s="107" t="s">
        <v>96</v>
      </c>
      <c r="Z16" s="107" t="s">
        <v>97</v>
      </c>
      <c r="AB16" s="106"/>
      <c r="AC16" s="106"/>
      <c r="AD16" s="101"/>
      <c r="AE16" s="101"/>
      <c r="AF16" s="101"/>
      <c r="AG16" s="101"/>
      <c r="AH16" s="101"/>
      <c r="AI16" s="101"/>
    </row>
    <row r="17" spans="1:35" ht="16.95" customHeight="1" x14ac:dyDescent="0.25">
      <c r="A17" s="109">
        <v>0.4375</v>
      </c>
      <c r="B17" s="110"/>
      <c r="C17" s="191"/>
      <c r="D17" s="109"/>
      <c r="E17" s="109"/>
      <c r="N17" s="49">
        <f>O16</f>
        <v>0.54166666666666674</v>
      </c>
      <c r="O17" s="49">
        <f>N17+Hoja11!$A$5</f>
        <v>0.56250000000000011</v>
      </c>
      <c r="P17" s="107" t="s">
        <v>88</v>
      </c>
      <c r="Q17" s="107" t="s">
        <v>85</v>
      </c>
      <c r="R17" s="107" t="s">
        <v>86</v>
      </c>
      <c r="S17" s="107" t="s">
        <v>87</v>
      </c>
      <c r="U17" s="49">
        <f>V16</f>
        <v>0.49583333333333335</v>
      </c>
      <c r="V17" s="49">
        <f>U17+Hoja11!$A$6</f>
        <v>0.5083333333333333</v>
      </c>
      <c r="W17" s="107" t="s">
        <v>97</v>
      </c>
      <c r="X17" s="107" t="s">
        <v>94</v>
      </c>
      <c r="Y17" s="107" t="s">
        <v>95</v>
      </c>
      <c r="Z17" s="107" t="s">
        <v>96</v>
      </c>
      <c r="AB17" s="106"/>
      <c r="AC17" s="106"/>
      <c r="AD17" s="101"/>
      <c r="AE17" s="101"/>
      <c r="AF17" s="101"/>
      <c r="AG17" s="101"/>
      <c r="AH17" s="101"/>
      <c r="AI17" s="101"/>
    </row>
    <row r="18" spans="1:35" ht="16.95" customHeight="1" x14ac:dyDescent="0.25">
      <c r="A18" s="109">
        <v>0.44791666666666602</v>
      </c>
      <c r="B18" s="110"/>
      <c r="C18" s="192"/>
      <c r="D18" s="109"/>
      <c r="E18" s="109"/>
      <c r="N18" s="49">
        <f>O17</f>
        <v>0.56250000000000011</v>
      </c>
      <c r="O18" s="49">
        <f>N18+Hoja11!$A$5</f>
        <v>0.58333333333333348</v>
      </c>
      <c r="P18" s="107" t="s">
        <v>87</v>
      </c>
      <c r="Q18" s="107" t="s">
        <v>88</v>
      </c>
      <c r="R18" s="107" t="s">
        <v>85</v>
      </c>
      <c r="S18" s="107" t="s">
        <v>86</v>
      </c>
      <c r="U18" s="49">
        <f>V17</f>
        <v>0.5083333333333333</v>
      </c>
      <c r="V18" s="49">
        <f>U18+Hoja11!$A$6</f>
        <v>0.52083333333333326</v>
      </c>
      <c r="W18" s="107" t="s">
        <v>96</v>
      </c>
      <c r="X18" s="107" t="s">
        <v>97</v>
      </c>
      <c r="Y18" s="107" t="s">
        <v>94</v>
      </c>
      <c r="Z18" s="107" t="s">
        <v>95</v>
      </c>
      <c r="AB18" s="106"/>
      <c r="AC18" s="106"/>
      <c r="AD18" s="101"/>
      <c r="AE18" s="101"/>
      <c r="AF18" s="101"/>
      <c r="AG18" s="101"/>
      <c r="AH18" s="101"/>
      <c r="AI18" s="101"/>
    </row>
    <row r="19" spans="1:35" ht="16.95" customHeight="1" x14ac:dyDescent="0.25">
      <c r="A19" s="109">
        <v>0.45833333333333298</v>
      </c>
      <c r="B19" s="110"/>
      <c r="C19" s="205" t="s">
        <v>65</v>
      </c>
      <c r="D19" s="109"/>
      <c r="E19" s="109"/>
      <c r="G19" s="70"/>
      <c r="N19" s="2"/>
      <c r="O19" s="2"/>
      <c r="P19" s="2"/>
      <c r="Q19" s="2"/>
      <c r="R19" s="2"/>
      <c r="S19" s="2"/>
      <c r="U19" s="2"/>
      <c r="V19" s="2"/>
      <c r="W19" s="2"/>
      <c r="X19" s="2"/>
      <c r="Y19" s="2"/>
      <c r="Z19" s="2"/>
      <c r="AB19" s="106"/>
      <c r="AC19" s="106"/>
      <c r="AD19" s="101"/>
      <c r="AE19" s="101"/>
      <c r="AF19" s="101"/>
      <c r="AG19" s="101"/>
      <c r="AH19" s="101"/>
      <c r="AI19" s="101"/>
    </row>
    <row r="20" spans="1:35" ht="16.95" customHeight="1" x14ac:dyDescent="0.25">
      <c r="A20" s="109">
        <v>0.46875</v>
      </c>
      <c r="B20" s="110"/>
      <c r="C20" s="206"/>
      <c r="D20" s="109"/>
      <c r="E20" s="109"/>
      <c r="H20" s="66"/>
      <c r="I20" s="66"/>
      <c r="J20" s="66"/>
      <c r="K20" s="66"/>
      <c r="N20" s="186" t="s">
        <v>50</v>
      </c>
      <c r="O20" s="187"/>
      <c r="P20" s="8"/>
      <c r="Q20" s="8"/>
      <c r="R20" s="8"/>
      <c r="S20" s="2"/>
      <c r="U20" s="184" t="s">
        <v>54</v>
      </c>
      <c r="V20" s="185"/>
      <c r="W20" s="8"/>
      <c r="X20" s="8"/>
      <c r="Y20" s="8"/>
      <c r="Z20" s="2"/>
      <c r="AB20" s="106"/>
      <c r="AC20" s="106"/>
      <c r="AD20" s="101"/>
      <c r="AE20" s="101"/>
      <c r="AF20" s="101"/>
      <c r="AG20" s="101"/>
      <c r="AH20" s="101"/>
      <c r="AI20" s="101"/>
    </row>
    <row r="21" spans="1:35" ht="16.95" customHeight="1" x14ac:dyDescent="0.25">
      <c r="A21" s="109">
        <v>0.47916666666666602</v>
      </c>
      <c r="B21" s="199" t="s">
        <v>63</v>
      </c>
      <c r="C21" s="206"/>
      <c r="D21" s="109"/>
      <c r="E21" s="109"/>
      <c r="H21" s="66"/>
      <c r="I21" s="66"/>
      <c r="J21" s="66"/>
      <c r="K21" s="66"/>
      <c r="L21" s="66"/>
      <c r="N21" s="5" t="s">
        <v>40</v>
      </c>
      <c r="O21" s="5" t="s">
        <v>41</v>
      </c>
      <c r="P21" s="3" t="s">
        <v>36</v>
      </c>
      <c r="Q21" s="3" t="s">
        <v>37</v>
      </c>
      <c r="R21" s="3" t="s">
        <v>38</v>
      </c>
      <c r="S21" s="3" t="s">
        <v>39</v>
      </c>
      <c r="U21" s="5" t="s">
        <v>40</v>
      </c>
      <c r="V21" s="5" t="s">
        <v>41</v>
      </c>
      <c r="W21" s="3" t="s">
        <v>36</v>
      </c>
      <c r="X21" s="3" t="s">
        <v>37</v>
      </c>
      <c r="Y21" s="3" t="s">
        <v>38</v>
      </c>
      <c r="Z21" s="3" t="s">
        <v>39</v>
      </c>
      <c r="AB21" s="101"/>
      <c r="AC21" s="101"/>
      <c r="AD21" s="101"/>
      <c r="AE21" s="101"/>
      <c r="AF21" s="101"/>
      <c r="AG21" s="101"/>
      <c r="AH21" s="101"/>
      <c r="AI21" s="101"/>
    </row>
    <row r="22" spans="1:35" ht="16.95" customHeight="1" x14ac:dyDescent="0.25">
      <c r="A22" s="109">
        <v>0.48958333333333298</v>
      </c>
      <c r="B22" s="200"/>
      <c r="C22" s="206"/>
      <c r="D22" s="109"/>
      <c r="E22" s="109"/>
      <c r="H22" s="66"/>
      <c r="I22" s="66"/>
      <c r="J22" s="66"/>
      <c r="K22" s="66"/>
      <c r="L22" s="66"/>
      <c r="N22" s="49">
        <f>J6</f>
        <v>0.625</v>
      </c>
      <c r="O22" s="49">
        <f>N22+Hoja11!$A$6</f>
        <v>0.63749999999999996</v>
      </c>
      <c r="P22" s="156" t="s">
        <v>108</v>
      </c>
      <c r="Q22" s="157"/>
      <c r="R22" s="157"/>
      <c r="S22" s="158"/>
      <c r="U22" s="49">
        <f>J10</f>
        <v>0.54166666666666663</v>
      </c>
      <c r="V22" s="49">
        <f>U22+Hoja11!$A$6</f>
        <v>0.55416666666666659</v>
      </c>
      <c r="W22" s="156" t="s">
        <v>108</v>
      </c>
      <c r="X22" s="157"/>
      <c r="Y22" s="157"/>
      <c r="Z22" s="158"/>
      <c r="AB22" s="48"/>
      <c r="AC22" s="48"/>
      <c r="AD22" s="101"/>
      <c r="AE22" s="101"/>
      <c r="AF22" s="101"/>
      <c r="AG22" s="101"/>
      <c r="AH22" s="101"/>
      <c r="AI22" s="101"/>
    </row>
    <row r="23" spans="1:35" ht="16.95" customHeight="1" x14ac:dyDescent="0.25">
      <c r="A23" s="109">
        <v>0.5</v>
      </c>
      <c r="B23" s="200"/>
      <c r="C23" s="206"/>
      <c r="D23" s="109"/>
      <c r="E23" s="109"/>
      <c r="H23" s="66"/>
      <c r="I23" s="66"/>
      <c r="J23" s="66"/>
      <c r="K23" s="66"/>
      <c r="L23" s="66"/>
      <c r="N23" s="49">
        <f>O22</f>
        <v>0.63749999999999996</v>
      </c>
      <c r="O23" s="49">
        <f>N23+Hoja11!$A$6</f>
        <v>0.64999999999999991</v>
      </c>
      <c r="P23" s="107" t="s">
        <v>82</v>
      </c>
      <c r="Q23" s="107" t="s">
        <v>83</v>
      </c>
      <c r="R23" s="107" t="s">
        <v>84</v>
      </c>
      <c r="S23" s="107" t="s">
        <v>81</v>
      </c>
      <c r="U23" s="49">
        <f>V22</f>
        <v>0.55416666666666659</v>
      </c>
      <c r="V23" s="49">
        <f>U23+Hoja11!$A$6</f>
        <v>0.56666666666666654</v>
      </c>
      <c r="W23" s="107" t="s">
        <v>99</v>
      </c>
      <c r="X23" s="107" t="s">
        <v>101</v>
      </c>
      <c r="Y23" s="107" t="s">
        <v>100</v>
      </c>
      <c r="Z23" s="107" t="s">
        <v>98</v>
      </c>
      <c r="AB23" s="108"/>
      <c r="AC23" s="108"/>
      <c r="AD23" s="61"/>
      <c r="AE23" s="62"/>
      <c r="AF23" s="62"/>
      <c r="AG23" s="62"/>
      <c r="AH23" s="62"/>
      <c r="AI23" s="101"/>
    </row>
    <row r="24" spans="1:35" ht="16.95" customHeight="1" x14ac:dyDescent="0.25">
      <c r="A24" s="109">
        <v>0.51041666666666596</v>
      </c>
      <c r="B24" s="200"/>
      <c r="C24" s="207"/>
      <c r="D24" s="109"/>
      <c r="E24" s="109"/>
      <c r="G24" s="1"/>
      <c r="H24" s="66"/>
      <c r="I24" s="66"/>
      <c r="J24" s="66"/>
      <c r="K24" s="66"/>
      <c r="L24" s="66"/>
      <c r="N24" s="49">
        <f>O23</f>
        <v>0.64999999999999991</v>
      </c>
      <c r="O24" s="49">
        <f>N24+Hoja11!$A$6</f>
        <v>0.66249999999999987</v>
      </c>
      <c r="P24" s="107" t="s">
        <v>81</v>
      </c>
      <c r="Q24" s="107" t="s">
        <v>82</v>
      </c>
      <c r="R24" s="107" t="s">
        <v>83</v>
      </c>
      <c r="S24" s="107" t="s">
        <v>84</v>
      </c>
      <c r="U24" s="49">
        <f>V23</f>
        <v>0.56666666666666654</v>
      </c>
      <c r="V24" s="49">
        <f>U24+Hoja11!$A$6</f>
        <v>0.5791666666666665</v>
      </c>
      <c r="W24" s="107" t="s">
        <v>98</v>
      </c>
      <c r="X24" s="107" t="s">
        <v>99</v>
      </c>
      <c r="Y24" s="107" t="s">
        <v>101</v>
      </c>
      <c r="Z24" s="107" t="s">
        <v>100</v>
      </c>
      <c r="AB24" s="106"/>
      <c r="AC24" s="106"/>
      <c r="AD24" s="48"/>
      <c r="AE24" s="48"/>
      <c r="AF24" s="48"/>
      <c r="AG24" s="48"/>
      <c r="AH24" s="48"/>
      <c r="AI24" s="101"/>
    </row>
    <row r="25" spans="1:35" ht="16.95" customHeight="1" x14ac:dyDescent="0.25">
      <c r="A25" s="109">
        <v>0.52083333333333304</v>
      </c>
      <c r="B25" s="200"/>
      <c r="C25" s="110"/>
      <c r="D25" s="109"/>
      <c r="E25" s="109"/>
      <c r="G25" s="1"/>
      <c r="H25" s="66"/>
      <c r="I25" s="66"/>
      <c r="J25" s="66"/>
      <c r="K25" s="66"/>
      <c r="L25" s="66"/>
      <c r="N25" s="49">
        <f>O24</f>
        <v>0.66249999999999987</v>
      </c>
      <c r="O25" s="49">
        <f>N25+Hoja11!$A$6</f>
        <v>0.67499999999999982</v>
      </c>
      <c r="P25" s="107" t="s">
        <v>84</v>
      </c>
      <c r="Q25" s="107" t="s">
        <v>81</v>
      </c>
      <c r="R25" s="107" t="s">
        <v>82</v>
      </c>
      <c r="S25" s="107" t="s">
        <v>83</v>
      </c>
      <c r="U25" s="49">
        <f>V24</f>
        <v>0.5791666666666665</v>
      </c>
      <c r="V25" s="49">
        <f>U25+Hoja11!$A$6</f>
        <v>0.59166666666666645</v>
      </c>
      <c r="W25" s="107" t="s">
        <v>100</v>
      </c>
      <c r="X25" s="107" t="s">
        <v>98</v>
      </c>
      <c r="Y25" s="107" t="s">
        <v>99</v>
      </c>
      <c r="Z25" s="107" t="s">
        <v>101</v>
      </c>
      <c r="AB25" s="106"/>
      <c r="AC25" s="106"/>
      <c r="AD25" s="101"/>
      <c r="AE25" s="101"/>
      <c r="AF25" s="101"/>
      <c r="AG25" s="101"/>
      <c r="AH25" s="101"/>
      <c r="AI25" s="101"/>
    </row>
    <row r="26" spans="1:35" ht="16.95" customHeight="1" x14ac:dyDescent="0.25">
      <c r="A26" s="109">
        <v>0.531249999999999</v>
      </c>
      <c r="B26" s="200"/>
      <c r="C26" s="110"/>
      <c r="D26" s="109"/>
      <c r="E26" s="109"/>
      <c r="G26" s="1"/>
      <c r="H26" s="66"/>
      <c r="I26" s="66"/>
      <c r="J26" s="66"/>
      <c r="K26" s="66"/>
      <c r="L26" s="66"/>
      <c r="N26" s="49">
        <f>O25</f>
        <v>0.67499999999999982</v>
      </c>
      <c r="O26" s="49">
        <f>N26+Hoja11!$A$6</f>
        <v>0.68749999999999978</v>
      </c>
      <c r="P26" s="107" t="s">
        <v>83</v>
      </c>
      <c r="Q26" s="107" t="s">
        <v>84</v>
      </c>
      <c r="R26" s="107" t="s">
        <v>81</v>
      </c>
      <c r="S26" s="107" t="s">
        <v>82</v>
      </c>
      <c r="U26" s="49">
        <f>V25</f>
        <v>0.59166666666666645</v>
      </c>
      <c r="V26" s="49">
        <f>U26+Hoja11!$A$6</f>
        <v>0.60416666666666641</v>
      </c>
      <c r="W26" s="107" t="s">
        <v>101</v>
      </c>
      <c r="X26" s="107" t="s">
        <v>100</v>
      </c>
      <c r="Y26" s="107" t="s">
        <v>98</v>
      </c>
      <c r="Z26" s="107" t="s">
        <v>99</v>
      </c>
      <c r="AB26" s="106"/>
      <c r="AC26" s="106"/>
      <c r="AD26" s="101"/>
      <c r="AE26" s="101"/>
      <c r="AF26" s="101"/>
      <c r="AG26" s="101"/>
      <c r="AH26" s="101"/>
      <c r="AI26" s="101"/>
    </row>
    <row r="27" spans="1:35" ht="16.95" customHeight="1" x14ac:dyDescent="0.25">
      <c r="A27" s="109">
        <v>0.54166666666666596</v>
      </c>
      <c r="B27" s="200"/>
      <c r="C27" s="196" t="s">
        <v>66</v>
      </c>
      <c r="D27" s="109"/>
      <c r="E27" s="109"/>
      <c r="G27" s="10"/>
      <c r="H27" s="66"/>
      <c r="I27" s="66"/>
      <c r="J27" s="66"/>
      <c r="K27" s="66"/>
      <c r="L27" s="66"/>
      <c r="N27" s="2"/>
      <c r="O27" s="2"/>
      <c r="P27" s="2"/>
      <c r="Q27" s="2"/>
      <c r="R27" s="2"/>
      <c r="S27" s="2"/>
      <c r="U27" s="2"/>
      <c r="V27" s="2"/>
      <c r="W27" s="2"/>
      <c r="X27" s="2"/>
      <c r="Y27" s="2"/>
      <c r="Z27" s="2"/>
      <c r="AB27" s="106"/>
      <c r="AC27" s="106"/>
      <c r="AD27" s="101"/>
      <c r="AE27" s="101"/>
      <c r="AF27" s="101"/>
      <c r="AG27" s="101"/>
      <c r="AH27" s="101"/>
      <c r="AI27" s="101"/>
    </row>
    <row r="28" spans="1:35" ht="16.95" customHeight="1" x14ac:dyDescent="0.25">
      <c r="A28" s="109">
        <v>0.55208333333333304</v>
      </c>
      <c r="B28" s="200"/>
      <c r="C28" s="197"/>
      <c r="D28" s="109"/>
      <c r="E28" s="109"/>
      <c r="G28" s="10"/>
      <c r="H28" s="66"/>
      <c r="I28" s="66"/>
      <c r="J28" s="66"/>
      <c r="K28" s="66"/>
      <c r="L28" s="66"/>
      <c r="N28" s="180" t="s">
        <v>53</v>
      </c>
      <c r="O28" s="181"/>
      <c r="P28" s="8"/>
      <c r="Q28" s="8"/>
      <c r="R28" s="8"/>
      <c r="S28" s="2"/>
      <c r="U28" s="188" t="s">
        <v>52</v>
      </c>
      <c r="V28" s="189"/>
      <c r="W28" s="8"/>
      <c r="X28" s="8"/>
      <c r="Y28" s="8"/>
      <c r="Z28" s="2"/>
      <c r="AB28" s="106"/>
      <c r="AC28" s="106"/>
      <c r="AD28" s="101"/>
      <c r="AE28" s="101"/>
      <c r="AF28" s="101"/>
      <c r="AG28" s="101"/>
      <c r="AH28" s="101"/>
      <c r="AI28" s="101"/>
    </row>
    <row r="29" spans="1:35" ht="16.95" customHeight="1" x14ac:dyDescent="0.25">
      <c r="A29" s="109">
        <v>0.562499999999999</v>
      </c>
      <c r="B29" s="200"/>
      <c r="C29" s="197"/>
      <c r="D29" s="109"/>
      <c r="E29" s="109"/>
      <c r="G29" s="10"/>
      <c r="H29" s="66"/>
      <c r="I29" s="66"/>
      <c r="J29" s="66"/>
      <c r="K29" s="66"/>
      <c r="L29" s="66"/>
      <c r="N29" s="5" t="s">
        <v>40</v>
      </c>
      <c r="O29" s="5" t="s">
        <v>41</v>
      </c>
      <c r="P29" s="3" t="s">
        <v>36</v>
      </c>
      <c r="Q29" s="3" t="s">
        <v>37</v>
      </c>
      <c r="R29" s="3" t="s">
        <v>38</v>
      </c>
      <c r="S29" s="3" t="s">
        <v>39</v>
      </c>
      <c r="U29" s="5" t="s">
        <v>40</v>
      </c>
      <c r="V29" s="5" t="s">
        <v>41</v>
      </c>
      <c r="W29" s="3" t="s">
        <v>36</v>
      </c>
      <c r="X29" s="3" t="s">
        <v>37</v>
      </c>
      <c r="Y29" s="3" t="s">
        <v>38</v>
      </c>
      <c r="Z29" s="3" t="s">
        <v>39</v>
      </c>
      <c r="AB29" s="106"/>
      <c r="AC29" s="106"/>
      <c r="AD29" s="101"/>
      <c r="AE29" s="101"/>
      <c r="AF29" s="101"/>
      <c r="AG29" s="101"/>
      <c r="AH29" s="101"/>
      <c r="AI29" s="101"/>
    </row>
    <row r="30" spans="1:35" ht="16.95" customHeight="1" x14ac:dyDescent="0.25">
      <c r="A30" s="109">
        <v>0.57291666666666596</v>
      </c>
      <c r="B30" s="201"/>
      <c r="C30" s="197"/>
      <c r="D30" s="109"/>
      <c r="E30" s="109"/>
      <c r="G30" s="10"/>
      <c r="H30" s="66"/>
      <c r="I30" s="66"/>
      <c r="J30" s="66"/>
      <c r="K30" s="66"/>
      <c r="L30" s="66"/>
      <c r="N30" s="49">
        <f>H9</f>
        <v>0.6875</v>
      </c>
      <c r="O30" s="49">
        <f>N30+Hoja11!$A$5</f>
        <v>0.70833333333333337</v>
      </c>
      <c r="P30" s="156" t="s">
        <v>108</v>
      </c>
      <c r="Q30" s="157"/>
      <c r="R30" s="157"/>
      <c r="S30" s="158"/>
      <c r="U30" s="49">
        <f>H8</f>
        <v>0.60416666666666663</v>
      </c>
      <c r="V30" s="49">
        <f>U30+Hoja11!$A$5</f>
        <v>0.625</v>
      </c>
      <c r="W30" s="156" t="s">
        <v>108</v>
      </c>
      <c r="X30" s="157"/>
      <c r="Y30" s="157"/>
      <c r="Z30" s="158"/>
      <c r="AB30" s="101"/>
      <c r="AC30" s="101"/>
      <c r="AD30" s="101"/>
      <c r="AE30" s="101"/>
      <c r="AF30" s="101"/>
      <c r="AG30" s="101"/>
      <c r="AH30" s="101"/>
      <c r="AI30" s="101"/>
    </row>
    <row r="31" spans="1:35" ht="16.95" customHeight="1" x14ac:dyDescent="0.25">
      <c r="A31" s="109">
        <v>0.58333333333333304</v>
      </c>
      <c r="B31" s="110"/>
      <c r="C31" s="197"/>
      <c r="D31" s="109"/>
      <c r="E31" s="109"/>
      <c r="G31" s="10"/>
      <c r="H31" s="66"/>
      <c r="I31" s="66"/>
      <c r="J31" s="66"/>
      <c r="K31" s="66"/>
      <c r="L31" s="54"/>
      <c r="N31" s="49">
        <f>O30</f>
        <v>0.70833333333333337</v>
      </c>
      <c r="O31" s="49">
        <f>N31+Hoja11!$A$5</f>
        <v>0.72916666666666674</v>
      </c>
      <c r="P31" s="107" t="s">
        <v>95</v>
      </c>
      <c r="Q31" s="107" t="s">
        <v>96</v>
      </c>
      <c r="R31" s="107" t="s">
        <v>97</v>
      </c>
      <c r="S31" s="107" t="s">
        <v>94</v>
      </c>
      <c r="U31" s="49">
        <f>V30</f>
        <v>0.625</v>
      </c>
      <c r="V31" s="49">
        <f>U31+Hoja11!$A$5</f>
        <v>0.64583333333333337</v>
      </c>
      <c r="W31" s="107" t="s">
        <v>92</v>
      </c>
      <c r="X31" s="107" t="s">
        <v>91</v>
      </c>
      <c r="Y31" s="107" t="s">
        <v>93</v>
      </c>
      <c r="Z31" s="107" t="s">
        <v>90</v>
      </c>
      <c r="AB31" s="48"/>
      <c r="AC31" s="48"/>
      <c r="AD31" s="101"/>
      <c r="AE31" s="101"/>
      <c r="AF31" s="101"/>
      <c r="AG31" s="101"/>
      <c r="AH31" s="101"/>
      <c r="AI31" s="101"/>
    </row>
    <row r="32" spans="1:35" ht="16.95" customHeight="1" x14ac:dyDescent="0.25">
      <c r="A32" s="109">
        <v>0.593749999999999</v>
      </c>
      <c r="B32" s="110"/>
      <c r="C32" s="198"/>
      <c r="D32" s="109"/>
      <c r="E32" s="109"/>
      <c r="N32" s="49">
        <f>O31</f>
        <v>0.72916666666666674</v>
      </c>
      <c r="O32" s="49">
        <f>N32+Hoja11!$A$5</f>
        <v>0.75000000000000011</v>
      </c>
      <c r="P32" s="107" t="s">
        <v>94</v>
      </c>
      <c r="Q32" s="107" t="s">
        <v>95</v>
      </c>
      <c r="R32" s="107" t="s">
        <v>96</v>
      </c>
      <c r="S32" s="107" t="s">
        <v>97</v>
      </c>
      <c r="U32" s="49">
        <f>V31</f>
        <v>0.64583333333333337</v>
      </c>
      <c r="V32" s="49">
        <f>U32+Hoja11!$A$5</f>
        <v>0.66666666666666674</v>
      </c>
      <c r="W32" s="107" t="s">
        <v>90</v>
      </c>
      <c r="X32" s="107" t="s">
        <v>92</v>
      </c>
      <c r="Y32" s="107" t="s">
        <v>91</v>
      </c>
      <c r="Z32" s="107" t="s">
        <v>93</v>
      </c>
      <c r="AB32" s="108"/>
      <c r="AC32" s="108"/>
      <c r="AD32" s="61"/>
      <c r="AE32" s="62"/>
      <c r="AF32" s="62"/>
      <c r="AG32" s="62"/>
      <c r="AH32" s="62"/>
      <c r="AI32" s="101"/>
    </row>
    <row r="33" spans="1:35" ht="16.95" customHeight="1" x14ac:dyDescent="0.25">
      <c r="A33" s="109">
        <v>0.60416666666666596</v>
      </c>
      <c r="B33" s="110"/>
      <c r="C33" s="217" t="s">
        <v>64</v>
      </c>
      <c r="D33" s="109"/>
      <c r="E33" s="109"/>
      <c r="N33" s="49">
        <f>O32</f>
        <v>0.75000000000000011</v>
      </c>
      <c r="O33" s="49">
        <f>N33+Hoja11!$A$5</f>
        <v>0.77083333333333348</v>
      </c>
      <c r="P33" s="107" t="s">
        <v>97</v>
      </c>
      <c r="Q33" s="107" t="s">
        <v>94</v>
      </c>
      <c r="R33" s="107" t="s">
        <v>95</v>
      </c>
      <c r="S33" s="107" t="s">
        <v>96</v>
      </c>
      <c r="U33" s="49">
        <f>V32</f>
        <v>0.66666666666666674</v>
      </c>
      <c r="V33" s="49">
        <f>U33+Hoja11!$A$5</f>
        <v>0.68750000000000011</v>
      </c>
      <c r="W33" s="107" t="s">
        <v>93</v>
      </c>
      <c r="X33" s="107" t="s">
        <v>90</v>
      </c>
      <c r="Y33" s="107" t="s">
        <v>92</v>
      </c>
      <c r="Z33" s="107" t="s">
        <v>91</v>
      </c>
      <c r="AB33" s="106"/>
      <c r="AC33" s="106"/>
      <c r="AD33" s="48"/>
      <c r="AE33" s="48"/>
      <c r="AF33" s="48"/>
      <c r="AG33" s="48"/>
      <c r="AH33" s="48"/>
      <c r="AI33" s="101"/>
    </row>
    <row r="34" spans="1:35" ht="16.95" customHeight="1" x14ac:dyDescent="0.25">
      <c r="A34" s="109">
        <v>0.61458333333333304</v>
      </c>
      <c r="B34" s="110"/>
      <c r="C34" s="218"/>
      <c r="D34" s="109"/>
      <c r="E34" s="109"/>
      <c r="N34" s="49">
        <f>O33</f>
        <v>0.77083333333333348</v>
      </c>
      <c r="O34" s="49">
        <f>N34+Hoja11!$A$5</f>
        <v>0.79166666666666685</v>
      </c>
      <c r="P34" s="107" t="s">
        <v>96</v>
      </c>
      <c r="Q34" s="107" t="s">
        <v>97</v>
      </c>
      <c r="R34" s="107" t="s">
        <v>94</v>
      </c>
      <c r="S34" s="107" t="s">
        <v>95</v>
      </c>
      <c r="U34" s="49">
        <f>V33</f>
        <v>0.68750000000000011</v>
      </c>
      <c r="V34" s="49">
        <f>U34+Hoja11!$A$5</f>
        <v>0.70833333333333348</v>
      </c>
      <c r="W34" s="107" t="s">
        <v>91</v>
      </c>
      <c r="X34" s="107" t="s">
        <v>93</v>
      </c>
      <c r="Y34" s="107" t="s">
        <v>90</v>
      </c>
      <c r="Z34" s="107" t="s">
        <v>92</v>
      </c>
      <c r="AB34" s="106"/>
      <c r="AC34" s="106"/>
      <c r="AD34" s="101"/>
      <c r="AE34" s="101"/>
      <c r="AF34" s="101"/>
      <c r="AG34" s="101"/>
      <c r="AH34" s="101"/>
      <c r="AI34" s="101"/>
    </row>
    <row r="35" spans="1:35" ht="16.95" customHeight="1" x14ac:dyDescent="0.25">
      <c r="A35" s="109">
        <v>0.624999999999999</v>
      </c>
      <c r="B35" s="211" t="s">
        <v>62</v>
      </c>
      <c r="C35" s="218"/>
      <c r="D35" s="109"/>
      <c r="E35" s="109"/>
      <c r="N35" s="2"/>
      <c r="O35" s="2"/>
      <c r="P35" s="2"/>
      <c r="Q35" s="2"/>
      <c r="R35" s="2"/>
      <c r="S35" s="2"/>
      <c r="U35" s="2"/>
      <c r="V35" s="2"/>
      <c r="W35" s="2"/>
      <c r="X35" s="2"/>
      <c r="Y35" s="2"/>
      <c r="Z35" s="2"/>
      <c r="AB35" s="106"/>
      <c r="AC35" s="106"/>
      <c r="AD35" s="101"/>
      <c r="AE35" s="101"/>
      <c r="AF35" s="101"/>
      <c r="AG35" s="101"/>
      <c r="AH35" s="101"/>
      <c r="AI35" s="101"/>
    </row>
    <row r="36" spans="1:35" ht="16.95" customHeight="1" x14ac:dyDescent="0.25">
      <c r="A36" s="109">
        <v>0.63541666666666596</v>
      </c>
      <c r="B36" s="212"/>
      <c r="C36" s="218"/>
      <c r="D36" s="109"/>
      <c r="E36" s="109"/>
      <c r="N36" s="184" t="s">
        <v>54</v>
      </c>
      <c r="O36" s="185"/>
      <c r="P36" s="8"/>
      <c r="Q36" s="8"/>
      <c r="R36" s="8"/>
      <c r="S36" s="2"/>
      <c r="U36" s="182" t="s">
        <v>51</v>
      </c>
      <c r="V36" s="183"/>
      <c r="W36" s="8"/>
      <c r="X36" s="8"/>
      <c r="Y36" s="8"/>
      <c r="Z36" s="2"/>
      <c r="AB36" s="106"/>
      <c r="AC36" s="106"/>
      <c r="AD36" s="101"/>
      <c r="AE36" s="101"/>
      <c r="AF36" s="101"/>
      <c r="AG36" s="101"/>
      <c r="AH36" s="101"/>
      <c r="AI36" s="101"/>
    </row>
    <row r="37" spans="1:35" ht="16.95" customHeight="1" x14ac:dyDescent="0.25">
      <c r="A37" s="109">
        <v>0.64583333333333204</v>
      </c>
      <c r="B37" s="212"/>
      <c r="C37" s="218"/>
      <c r="D37" s="109"/>
      <c r="E37" s="109"/>
      <c r="N37" s="5" t="s">
        <v>40</v>
      </c>
      <c r="O37" s="5" t="s">
        <v>41</v>
      </c>
      <c r="P37" s="3" t="s">
        <v>36</v>
      </c>
      <c r="Q37" s="3" t="s">
        <v>37</v>
      </c>
      <c r="R37" s="3" t="s">
        <v>38</v>
      </c>
      <c r="S37" s="3" t="s">
        <v>39</v>
      </c>
      <c r="U37" s="5" t="s">
        <v>40</v>
      </c>
      <c r="V37" s="5" t="s">
        <v>41</v>
      </c>
      <c r="W37" s="3" t="s">
        <v>36</v>
      </c>
      <c r="X37" s="3" t="s">
        <v>37</v>
      </c>
      <c r="Y37" s="3" t="s">
        <v>38</v>
      </c>
      <c r="Z37" s="3" t="s">
        <v>39</v>
      </c>
      <c r="AB37" s="106"/>
      <c r="AC37" s="106"/>
      <c r="AD37" s="101"/>
      <c r="AE37" s="101"/>
      <c r="AF37" s="101"/>
      <c r="AG37" s="101"/>
      <c r="AH37" s="101"/>
      <c r="AI37" s="101"/>
    </row>
    <row r="38" spans="1:35" ht="16.95" customHeight="1" x14ac:dyDescent="0.25">
      <c r="A38" s="109">
        <v>0.656249999999999</v>
      </c>
      <c r="B38" s="212"/>
      <c r="C38" s="218"/>
      <c r="D38" s="109"/>
      <c r="E38" s="109"/>
      <c r="N38" s="49">
        <f>H10</f>
        <v>0.79166666666666663</v>
      </c>
      <c r="O38" s="49">
        <f>N38+Hoja11!$A$5</f>
        <v>0.8125</v>
      </c>
      <c r="P38" s="156" t="s">
        <v>108</v>
      </c>
      <c r="Q38" s="157"/>
      <c r="R38" s="157"/>
      <c r="S38" s="158"/>
      <c r="U38" s="49">
        <f>J7</f>
        <v>0.75</v>
      </c>
      <c r="V38" s="49">
        <f>U38+Hoja11!$A$6</f>
        <v>0.76249999999999996</v>
      </c>
      <c r="W38" s="156" t="s">
        <v>108</v>
      </c>
      <c r="X38" s="157"/>
      <c r="Y38" s="157"/>
      <c r="Z38" s="158"/>
      <c r="AB38" s="106"/>
      <c r="AC38" s="106"/>
      <c r="AD38" s="101"/>
      <c r="AE38" s="101"/>
      <c r="AF38" s="101"/>
      <c r="AG38" s="101"/>
      <c r="AH38" s="101"/>
      <c r="AI38" s="101"/>
    </row>
    <row r="39" spans="1:35" ht="16.95" customHeight="1" x14ac:dyDescent="0.25">
      <c r="A39" s="109">
        <v>0.66666666666666596</v>
      </c>
      <c r="B39" s="212"/>
      <c r="C39" s="218"/>
      <c r="D39" s="109"/>
      <c r="E39" s="109"/>
      <c r="N39" s="49">
        <f>O38</f>
        <v>0.8125</v>
      </c>
      <c r="O39" s="49">
        <f>N39+Hoja11!$A$5</f>
        <v>0.83333333333333337</v>
      </c>
      <c r="P39" s="107" t="s">
        <v>99</v>
      </c>
      <c r="Q39" s="107" t="s">
        <v>101</v>
      </c>
      <c r="R39" s="107" t="s">
        <v>100</v>
      </c>
      <c r="S39" s="107" t="s">
        <v>98</v>
      </c>
      <c r="U39" s="49">
        <f>V38</f>
        <v>0.76249999999999996</v>
      </c>
      <c r="V39" s="49">
        <f>U39+Hoja11!$A$6</f>
        <v>0.77499999999999991</v>
      </c>
      <c r="W39" s="107" t="s">
        <v>86</v>
      </c>
      <c r="X39" s="107" t="s">
        <v>87</v>
      </c>
      <c r="Y39" s="107" t="s">
        <v>88</v>
      </c>
      <c r="Z39" s="107" t="s">
        <v>85</v>
      </c>
      <c r="AB39" s="101"/>
      <c r="AC39" s="101"/>
      <c r="AD39" s="101"/>
      <c r="AE39" s="101"/>
      <c r="AF39" s="101"/>
      <c r="AG39" s="101"/>
      <c r="AH39" s="101"/>
      <c r="AI39" s="101"/>
    </row>
    <row r="40" spans="1:35" ht="16.95" customHeight="1" x14ac:dyDescent="0.25">
      <c r="A40" s="109">
        <v>0.67708333333333204</v>
      </c>
      <c r="B40" s="213"/>
      <c r="C40" s="218"/>
      <c r="D40" s="109"/>
      <c r="E40" s="109"/>
      <c r="N40" s="49">
        <f>O39</f>
        <v>0.83333333333333337</v>
      </c>
      <c r="O40" s="49">
        <f>N40+Hoja11!$A$5</f>
        <v>0.85416666666666674</v>
      </c>
      <c r="P40" s="107" t="s">
        <v>98</v>
      </c>
      <c r="Q40" s="107" t="s">
        <v>99</v>
      </c>
      <c r="R40" s="107" t="s">
        <v>101</v>
      </c>
      <c r="S40" s="107" t="s">
        <v>100</v>
      </c>
      <c r="U40" s="49">
        <f>V39</f>
        <v>0.77499999999999991</v>
      </c>
      <c r="V40" s="49">
        <f>U40+Hoja11!$A$6</f>
        <v>0.78749999999999987</v>
      </c>
      <c r="W40" s="107" t="s">
        <v>85</v>
      </c>
      <c r="X40" s="107" t="s">
        <v>86</v>
      </c>
      <c r="Y40" s="107" t="s">
        <v>87</v>
      </c>
      <c r="Z40" s="107" t="s">
        <v>88</v>
      </c>
      <c r="AB40" s="48"/>
      <c r="AC40" s="48"/>
      <c r="AD40" s="101"/>
      <c r="AE40" s="101"/>
      <c r="AF40" s="101"/>
      <c r="AG40" s="101"/>
      <c r="AH40" s="101"/>
      <c r="AI40" s="101"/>
    </row>
    <row r="41" spans="1:35" ht="16.95" customHeight="1" x14ac:dyDescent="0.25">
      <c r="A41" s="109">
        <v>0.687499999999999</v>
      </c>
      <c r="B41" s="193" t="s">
        <v>65</v>
      </c>
      <c r="C41" s="218"/>
      <c r="D41" s="109"/>
      <c r="E41" s="109"/>
      <c r="N41" s="49">
        <f>O40</f>
        <v>0.85416666666666674</v>
      </c>
      <c r="O41" s="49">
        <f>N41+Hoja11!$A$5</f>
        <v>0.87500000000000011</v>
      </c>
      <c r="P41" s="107" t="s">
        <v>100</v>
      </c>
      <c r="Q41" s="107" t="s">
        <v>98</v>
      </c>
      <c r="R41" s="107" t="s">
        <v>99</v>
      </c>
      <c r="S41" s="107" t="s">
        <v>101</v>
      </c>
      <c r="U41" s="49">
        <f>V40</f>
        <v>0.78749999999999987</v>
      </c>
      <c r="V41" s="49">
        <f>U41+Hoja11!$A$6</f>
        <v>0.79999999999999982</v>
      </c>
      <c r="W41" s="107" t="s">
        <v>88</v>
      </c>
      <c r="X41" s="107" t="s">
        <v>85</v>
      </c>
      <c r="Y41" s="107" t="s">
        <v>86</v>
      </c>
      <c r="Z41" s="107" t="s">
        <v>87</v>
      </c>
      <c r="AB41" s="108"/>
      <c r="AC41" s="108"/>
      <c r="AD41" s="61"/>
      <c r="AE41" s="62"/>
      <c r="AF41" s="62"/>
      <c r="AG41" s="62"/>
      <c r="AH41" s="62"/>
      <c r="AI41" s="101"/>
    </row>
    <row r="42" spans="1:35" ht="16.95" customHeight="1" x14ac:dyDescent="0.25">
      <c r="A42" s="109">
        <v>0.69791666666666596</v>
      </c>
      <c r="B42" s="194"/>
      <c r="C42" s="219"/>
      <c r="D42" s="109"/>
      <c r="E42" s="109"/>
      <c r="N42" s="49">
        <f>O41</f>
        <v>0.87500000000000011</v>
      </c>
      <c r="O42" s="49">
        <f>N42+Hoja11!$A$5</f>
        <v>0.89583333333333348</v>
      </c>
      <c r="P42" s="107" t="s">
        <v>101</v>
      </c>
      <c r="Q42" s="107" t="s">
        <v>100</v>
      </c>
      <c r="R42" s="107" t="s">
        <v>98</v>
      </c>
      <c r="S42" s="107" t="s">
        <v>99</v>
      </c>
      <c r="U42" s="49">
        <f>V41</f>
        <v>0.79999999999999982</v>
      </c>
      <c r="V42" s="49">
        <f>U42+Hoja11!$A$6</f>
        <v>0.81249999999999978</v>
      </c>
      <c r="W42" s="107" t="s">
        <v>87</v>
      </c>
      <c r="X42" s="107" t="s">
        <v>88</v>
      </c>
      <c r="Y42" s="107" t="s">
        <v>85</v>
      </c>
      <c r="Z42" s="107" t="s">
        <v>86</v>
      </c>
      <c r="AB42" s="106"/>
      <c r="AC42" s="106"/>
      <c r="AD42" s="48"/>
      <c r="AE42" s="48"/>
      <c r="AF42" s="48"/>
      <c r="AG42" s="48"/>
      <c r="AH42" s="48"/>
      <c r="AI42" s="101"/>
    </row>
    <row r="43" spans="1:35" ht="16.95" customHeight="1" x14ac:dyDescent="0.25">
      <c r="A43" s="109">
        <v>0.70833333333333204</v>
      </c>
      <c r="B43" s="194"/>
      <c r="C43" s="110"/>
      <c r="D43" s="109"/>
      <c r="E43" s="109"/>
      <c r="N43" s="2"/>
      <c r="O43" s="2"/>
      <c r="P43" s="2"/>
      <c r="Q43" s="2"/>
      <c r="R43" s="2"/>
      <c r="S43" s="2"/>
      <c r="U43" s="2"/>
      <c r="V43" s="2"/>
      <c r="W43" s="2"/>
      <c r="X43" s="2"/>
      <c r="Y43" s="2"/>
      <c r="Z43" s="2"/>
      <c r="AB43" s="106"/>
      <c r="AC43" s="106"/>
      <c r="AD43" s="101"/>
      <c r="AE43" s="101"/>
      <c r="AF43" s="101"/>
      <c r="AG43" s="101"/>
      <c r="AH43" s="101"/>
      <c r="AI43" s="101"/>
    </row>
    <row r="44" spans="1:35" ht="16.95" customHeight="1" x14ac:dyDescent="0.25">
      <c r="A44" s="109">
        <v>0.718749999999999</v>
      </c>
      <c r="B44" s="194"/>
      <c r="C44" s="110"/>
      <c r="D44" s="109"/>
      <c r="E44" s="109"/>
      <c r="O44" s="82"/>
      <c r="P44" s="82"/>
      <c r="Q44" s="2"/>
      <c r="R44" s="2"/>
      <c r="S44" s="2"/>
      <c r="T44" s="2"/>
      <c r="U44" s="2"/>
      <c r="V44" s="2"/>
    </row>
    <row r="45" spans="1:35" ht="16.95" customHeight="1" x14ac:dyDescent="0.25">
      <c r="A45" s="109">
        <v>0.72916666666666496</v>
      </c>
      <c r="B45" s="194"/>
      <c r="C45" s="110"/>
      <c r="D45" s="109"/>
      <c r="E45" s="109"/>
      <c r="O45" s="82"/>
      <c r="P45" s="82"/>
      <c r="Q45" s="2"/>
      <c r="R45" s="2"/>
      <c r="S45" s="2"/>
      <c r="T45" s="2"/>
      <c r="U45" s="2"/>
      <c r="V45" s="2"/>
    </row>
    <row r="46" spans="1:35" ht="16.95" customHeight="1" x14ac:dyDescent="0.25">
      <c r="A46" s="109">
        <v>0.73958333333333204</v>
      </c>
      <c r="B46" s="194"/>
      <c r="C46" s="110"/>
      <c r="D46" s="109"/>
      <c r="E46" s="109"/>
      <c r="O46" s="82"/>
      <c r="P46" s="82"/>
      <c r="Q46" s="2"/>
      <c r="R46" s="2"/>
      <c r="S46" s="2"/>
      <c r="T46" s="2"/>
      <c r="U46" s="2"/>
      <c r="V46" s="2"/>
    </row>
    <row r="47" spans="1:35" ht="16.95" customHeight="1" x14ac:dyDescent="0.25">
      <c r="A47" s="109">
        <v>0.749999999999999</v>
      </c>
      <c r="B47" s="194"/>
      <c r="C47" s="214" t="s">
        <v>63</v>
      </c>
      <c r="D47" s="109"/>
      <c r="E47" s="109"/>
      <c r="O47" s="82"/>
      <c r="P47" s="82"/>
      <c r="Q47" s="2"/>
      <c r="R47" s="2"/>
      <c r="S47" s="2"/>
      <c r="T47" s="2"/>
      <c r="U47" s="2"/>
      <c r="V47" s="2"/>
    </row>
    <row r="48" spans="1:35" ht="16.95" customHeight="1" x14ac:dyDescent="0.25">
      <c r="A48" s="109">
        <v>0.76041666666666496</v>
      </c>
      <c r="B48" s="194"/>
      <c r="C48" s="215"/>
      <c r="D48" s="109"/>
      <c r="E48" s="109"/>
      <c r="O48" s="2"/>
      <c r="P48" s="2"/>
      <c r="Q48" s="2"/>
      <c r="R48" s="2"/>
      <c r="S48" s="2"/>
      <c r="T48" s="2"/>
      <c r="U48" s="2"/>
      <c r="V48" s="2"/>
    </row>
    <row r="49" spans="1:22" ht="16.95" customHeight="1" x14ac:dyDescent="0.25">
      <c r="A49" s="109">
        <v>0.77083333333333204</v>
      </c>
      <c r="B49" s="194"/>
      <c r="C49" s="215"/>
      <c r="D49" s="109"/>
      <c r="E49" s="109"/>
      <c r="O49" s="153"/>
      <c r="P49" s="153"/>
      <c r="Q49" s="2"/>
      <c r="R49" s="2"/>
      <c r="S49" s="2"/>
      <c r="T49" s="2"/>
      <c r="U49" s="2"/>
      <c r="V49" s="2"/>
    </row>
    <row r="50" spans="1:22" ht="16.95" customHeight="1" x14ac:dyDescent="0.25">
      <c r="A50" s="109">
        <v>0.781249999999999</v>
      </c>
      <c r="B50" s="195"/>
      <c r="C50" s="215"/>
      <c r="D50" s="109"/>
      <c r="E50" s="109"/>
      <c r="O50" s="12"/>
      <c r="P50" s="12"/>
      <c r="Q50" s="61"/>
      <c r="R50" s="62"/>
      <c r="S50" s="62"/>
      <c r="T50" s="62"/>
      <c r="U50" s="62"/>
      <c r="V50" s="2"/>
    </row>
    <row r="51" spans="1:22" ht="16.95" customHeight="1" x14ac:dyDescent="0.25">
      <c r="A51" s="109">
        <v>0.79166666666666496</v>
      </c>
      <c r="B51" s="208" t="s">
        <v>66</v>
      </c>
      <c r="C51" s="215"/>
      <c r="D51" s="109"/>
      <c r="E51" s="109"/>
      <c r="O51" s="82"/>
      <c r="P51" s="82"/>
      <c r="Q51" s="153"/>
      <c r="R51" s="153"/>
      <c r="S51" s="153"/>
      <c r="T51" s="153"/>
      <c r="U51" s="153"/>
      <c r="V51" s="2"/>
    </row>
    <row r="52" spans="1:22" ht="16.95" customHeight="1" x14ac:dyDescent="0.25">
      <c r="A52" s="109">
        <v>0.80208333333333204</v>
      </c>
      <c r="B52" s="209"/>
      <c r="C52" s="216"/>
      <c r="D52" s="109"/>
      <c r="E52" s="109"/>
      <c r="O52" s="82"/>
      <c r="P52" s="82"/>
      <c r="Q52" s="2"/>
      <c r="R52" s="2"/>
      <c r="S52" s="2"/>
      <c r="T52" s="2"/>
      <c r="U52" s="2"/>
      <c r="V52" s="2"/>
    </row>
    <row r="53" spans="1:22" ht="16.95" customHeight="1" x14ac:dyDescent="0.25">
      <c r="A53" s="109">
        <v>0.812499999999998</v>
      </c>
      <c r="B53" s="209"/>
      <c r="C53" s="110"/>
      <c r="D53" s="109"/>
      <c r="E53" s="109"/>
      <c r="O53" s="82"/>
      <c r="P53" s="82"/>
      <c r="Q53" s="2"/>
      <c r="R53" s="2"/>
      <c r="S53" s="2"/>
      <c r="T53" s="2"/>
      <c r="U53" s="2"/>
      <c r="V53" s="2"/>
    </row>
    <row r="54" spans="1:22" ht="16.95" customHeight="1" x14ac:dyDescent="0.25">
      <c r="A54" s="109">
        <v>0.82291666666666496</v>
      </c>
      <c r="B54" s="209"/>
      <c r="C54" s="110"/>
      <c r="D54" s="109"/>
      <c r="E54" s="109"/>
      <c r="O54" s="82"/>
      <c r="P54" s="82"/>
      <c r="Q54" s="2"/>
      <c r="R54" s="2"/>
      <c r="S54" s="2"/>
      <c r="T54" s="2"/>
      <c r="U54" s="2"/>
      <c r="V54" s="2"/>
    </row>
    <row r="55" spans="1:22" ht="16.95" customHeight="1" x14ac:dyDescent="0.25">
      <c r="A55" s="109">
        <v>0.83333333333333204</v>
      </c>
      <c r="B55" s="209"/>
      <c r="C55" s="110"/>
      <c r="D55" s="109"/>
      <c r="E55" s="109"/>
      <c r="O55" s="82"/>
      <c r="P55" s="82"/>
      <c r="Q55" s="2"/>
      <c r="R55" s="2"/>
      <c r="S55" s="2"/>
      <c r="T55" s="2"/>
      <c r="U55" s="2"/>
      <c r="V55" s="2"/>
    </row>
    <row r="56" spans="1:22" ht="16.95" customHeight="1" x14ac:dyDescent="0.25">
      <c r="A56" s="109">
        <v>0.843749999999998</v>
      </c>
      <c r="B56" s="209"/>
      <c r="C56" s="110"/>
      <c r="D56" s="109"/>
      <c r="E56" s="109"/>
      <c r="O56" s="82"/>
      <c r="P56" s="82"/>
      <c r="Q56" s="2"/>
      <c r="R56" s="2"/>
      <c r="S56" s="2"/>
      <c r="T56" s="2"/>
      <c r="U56" s="2"/>
      <c r="V56" s="2"/>
    </row>
    <row r="57" spans="1:22" ht="16.95" customHeight="1" x14ac:dyDescent="0.25">
      <c r="A57" s="109">
        <v>0.85416666666666496</v>
      </c>
      <c r="B57" s="209"/>
      <c r="C57" s="110"/>
      <c r="D57" s="109"/>
      <c r="E57" s="109"/>
    </row>
    <row r="58" spans="1:22" ht="16.95" customHeight="1" x14ac:dyDescent="0.25">
      <c r="A58" s="109">
        <v>0.86458333333333204</v>
      </c>
      <c r="B58" s="209"/>
      <c r="C58" s="110"/>
      <c r="D58" s="109"/>
      <c r="E58" s="109"/>
      <c r="O58" s="153"/>
      <c r="P58" s="153"/>
      <c r="Q58" s="2"/>
      <c r="R58" s="2"/>
      <c r="S58" s="2"/>
      <c r="T58" s="2"/>
      <c r="U58" s="2"/>
    </row>
    <row r="59" spans="1:22" ht="16.95" customHeight="1" x14ac:dyDescent="0.25">
      <c r="A59" s="109">
        <v>0.874999999999998</v>
      </c>
      <c r="B59" s="209"/>
      <c r="C59" s="110"/>
      <c r="D59" s="109"/>
      <c r="E59" s="109"/>
      <c r="O59" s="12"/>
      <c r="P59" s="12"/>
      <c r="Q59" s="61"/>
      <c r="R59" s="62"/>
      <c r="S59" s="62"/>
      <c r="T59" s="62"/>
      <c r="U59" s="62"/>
    </row>
    <row r="60" spans="1:22" ht="16.95" customHeight="1" x14ac:dyDescent="0.25">
      <c r="A60" s="109">
        <v>0.88541666666666496</v>
      </c>
      <c r="B60" s="210"/>
      <c r="C60" s="110"/>
      <c r="D60" s="109"/>
      <c r="E60" s="109"/>
      <c r="O60" s="82"/>
      <c r="P60" s="82"/>
      <c r="Q60" s="153"/>
      <c r="R60" s="153"/>
      <c r="S60" s="153"/>
      <c r="T60" s="153"/>
      <c r="U60" s="153"/>
    </row>
    <row r="61" spans="1:22" ht="16.95" customHeight="1" x14ac:dyDescent="0.25">
      <c r="A61" s="109">
        <v>0.89583333333333204</v>
      </c>
      <c r="B61" s="110"/>
      <c r="C61" s="110"/>
      <c r="D61" s="109"/>
      <c r="E61" s="109"/>
      <c r="O61" s="82"/>
      <c r="P61" s="82"/>
      <c r="Q61" s="2"/>
      <c r="R61" s="2"/>
      <c r="S61" s="2"/>
      <c r="T61" s="2"/>
      <c r="U61" s="2"/>
    </row>
    <row r="62" spans="1:22" ht="16.95" customHeight="1" x14ac:dyDescent="0.25">
      <c r="A62" s="109">
        <v>0.906249999999998</v>
      </c>
      <c r="B62" s="110"/>
      <c r="C62" s="110"/>
      <c r="D62" s="109"/>
      <c r="E62" s="109"/>
      <c r="O62" s="82"/>
      <c r="P62" s="82"/>
      <c r="Q62" s="2"/>
      <c r="R62" s="2"/>
      <c r="S62" s="2"/>
      <c r="T62" s="2"/>
      <c r="U62" s="2"/>
    </row>
    <row r="63" spans="1:22" ht="16.95" customHeight="1" x14ac:dyDescent="0.25">
      <c r="A63" s="109">
        <v>0.91666666666666496</v>
      </c>
      <c r="B63" s="110"/>
      <c r="C63" s="22"/>
      <c r="D63" s="110"/>
      <c r="E63" s="110"/>
      <c r="O63" s="82"/>
      <c r="P63" s="82"/>
      <c r="Q63" s="2"/>
      <c r="R63" s="2"/>
      <c r="S63" s="2"/>
      <c r="T63" s="2"/>
      <c r="U63" s="2"/>
    </row>
    <row r="64" spans="1:22" ht="16.95" customHeight="1" x14ac:dyDescent="0.25">
      <c r="A64" s="109">
        <v>0.92708333333333104</v>
      </c>
      <c r="B64" s="110"/>
      <c r="C64" s="110"/>
      <c r="D64" s="110"/>
      <c r="E64" s="110"/>
      <c r="O64" s="82"/>
      <c r="P64" s="82"/>
      <c r="Q64" s="2"/>
      <c r="R64" s="2"/>
      <c r="S64" s="2"/>
      <c r="T64" s="2"/>
      <c r="U64" s="2"/>
    </row>
    <row r="65" spans="1:34" ht="16.95" customHeight="1" x14ac:dyDescent="0.25">
      <c r="A65" s="109">
        <v>0.937499999999998</v>
      </c>
      <c r="B65" s="110"/>
      <c r="C65" s="110"/>
      <c r="D65" s="110"/>
      <c r="E65" s="110"/>
      <c r="O65" s="82"/>
      <c r="P65" s="82"/>
      <c r="Q65" s="2"/>
      <c r="R65" s="2"/>
      <c r="S65" s="2"/>
      <c r="T65" s="2"/>
      <c r="U65" s="2"/>
    </row>
    <row r="67" spans="1:34" ht="16.95" customHeight="1" x14ac:dyDescent="0.25">
      <c r="O67" s="48"/>
      <c r="P67" s="48"/>
      <c r="Q67" s="2"/>
      <c r="R67" s="2"/>
      <c r="S67" s="2"/>
      <c r="T67" s="2"/>
      <c r="U67" s="2"/>
    </row>
    <row r="68" spans="1:34" ht="16.95" customHeight="1" x14ac:dyDescent="0.25">
      <c r="O68" s="12"/>
      <c r="P68" s="12"/>
      <c r="Q68" s="61"/>
      <c r="R68" s="62"/>
      <c r="S68" s="62"/>
      <c r="T68" s="62"/>
      <c r="U68" s="62"/>
    </row>
    <row r="69" spans="1:34" ht="16.95" customHeight="1" x14ac:dyDescent="0.25">
      <c r="AB69" s="106"/>
      <c r="AC69" s="106"/>
      <c r="AD69" s="48"/>
      <c r="AE69" s="48"/>
      <c r="AF69" s="48"/>
      <c r="AG69" s="48"/>
      <c r="AH69" s="48"/>
    </row>
    <row r="70" spans="1:34" ht="16.95" customHeight="1" x14ac:dyDescent="0.25">
      <c r="AB70" s="106"/>
      <c r="AC70" s="106"/>
      <c r="AD70" s="101"/>
      <c r="AE70" s="101"/>
      <c r="AF70" s="101"/>
      <c r="AG70" s="101"/>
      <c r="AH70" s="101"/>
    </row>
    <row r="71" spans="1:34" ht="16.95" customHeight="1" x14ac:dyDescent="0.25">
      <c r="AB71" s="106"/>
      <c r="AC71" s="106"/>
      <c r="AD71" s="101"/>
      <c r="AE71" s="101"/>
      <c r="AF71" s="101"/>
      <c r="AG71" s="101"/>
      <c r="AH71" s="101"/>
    </row>
    <row r="72" spans="1:34" ht="16.95" customHeight="1" x14ac:dyDescent="0.25">
      <c r="AB72" s="106"/>
      <c r="AC72" s="106"/>
      <c r="AD72" s="101"/>
      <c r="AE72" s="101"/>
      <c r="AF72" s="101"/>
      <c r="AG72" s="101"/>
      <c r="AH72" s="101"/>
    </row>
    <row r="73" spans="1:34" ht="16.95" customHeight="1" x14ac:dyDescent="0.25">
      <c r="AB73" s="106"/>
      <c r="AC73" s="106"/>
      <c r="AD73" s="101"/>
      <c r="AE73" s="101"/>
      <c r="AF73" s="101"/>
      <c r="AG73" s="101"/>
      <c r="AH73" s="101"/>
    </row>
    <row r="74" spans="1:34" ht="16.95" customHeight="1" x14ac:dyDescent="0.25">
      <c r="AB74" s="106"/>
      <c r="AC74" s="106"/>
      <c r="AD74" s="101"/>
      <c r="AE74" s="101"/>
      <c r="AF74" s="101"/>
      <c r="AG74" s="101"/>
      <c r="AH74" s="101"/>
    </row>
  </sheetData>
  <mergeCells count="40">
    <mergeCell ref="C9:C18"/>
    <mergeCell ref="C19:C24"/>
    <mergeCell ref="C27:C32"/>
    <mergeCell ref="C33:C42"/>
    <mergeCell ref="C47:C52"/>
    <mergeCell ref="B9:B14"/>
    <mergeCell ref="B21:B30"/>
    <mergeCell ref="B35:B40"/>
    <mergeCell ref="B41:B50"/>
    <mergeCell ref="B51:B60"/>
    <mergeCell ref="O58:P58"/>
    <mergeCell ref="N36:O36"/>
    <mergeCell ref="U36:V36"/>
    <mergeCell ref="Q60:U60"/>
    <mergeCell ref="Q51:U51"/>
    <mergeCell ref="W38:Z38"/>
    <mergeCell ref="O49:P49"/>
    <mergeCell ref="N28:O28"/>
    <mergeCell ref="U28:V28"/>
    <mergeCell ref="P30:S30"/>
    <mergeCell ref="W30:Z30"/>
    <mergeCell ref="P38:S38"/>
    <mergeCell ref="W22:Z22"/>
    <mergeCell ref="P22:S22"/>
    <mergeCell ref="P14:S14"/>
    <mergeCell ref="W14:Z14"/>
    <mergeCell ref="N20:O20"/>
    <mergeCell ref="U20:V20"/>
    <mergeCell ref="P6:S6"/>
    <mergeCell ref="W6:Z6"/>
    <mergeCell ref="N12:O12"/>
    <mergeCell ref="U12:V12"/>
    <mergeCell ref="N2:S2"/>
    <mergeCell ref="U2:Z2"/>
    <mergeCell ref="H4:I4"/>
    <mergeCell ref="J4:K4"/>
    <mergeCell ref="N4:O4"/>
    <mergeCell ref="U4:V4"/>
    <mergeCell ref="N3:S3"/>
    <mergeCell ref="U3:Z3"/>
  </mergeCells>
  <pageMargins left="0.7" right="0.7" top="0.75" bottom="0.75" header="0.3" footer="0.3"/>
  <pageSetup scale="23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H65"/>
  <sheetViews>
    <sheetView topLeftCell="A2" zoomScale="92" workbookViewId="0">
      <selection activeCell="AJ23" sqref="AJ23"/>
    </sheetView>
  </sheetViews>
  <sheetFormatPr defaultColWidth="11" defaultRowHeight="16.95" customHeight="1" outlineLevelCol="1" x14ac:dyDescent="0.25"/>
  <cols>
    <col min="1" max="1" width="11" style="15"/>
    <col min="2" max="3" width="10.5546875" style="15" customWidth="1"/>
    <col min="4" max="5" width="10.5546875" style="16" customWidth="1"/>
    <col min="6" max="7" width="11" style="1"/>
    <col min="8" max="8" width="15.21875" style="10" customWidth="1" outlineLevel="1"/>
    <col min="9" max="9" width="15.77734375" style="21" customWidth="1" outlineLevel="1"/>
    <col min="10" max="12" width="15.77734375" style="2" customWidth="1" outlineLevel="1"/>
    <col min="13" max="13" width="17.77734375" style="1" customWidth="1"/>
    <col min="14" max="14" width="11" style="1" customWidth="1"/>
    <col min="15" max="16" width="11" style="1" customWidth="1" outlineLevel="1"/>
    <col min="17" max="20" width="14.21875" style="1" customWidth="1" outlineLevel="1"/>
    <col min="21" max="21" width="11" style="1" customWidth="1"/>
    <col min="22" max="23" width="11" style="2"/>
    <col min="24" max="27" width="12.44140625" style="2" customWidth="1"/>
    <col min="28" max="30" width="11" style="2"/>
    <col min="31" max="34" width="14.5546875" style="2" customWidth="1"/>
    <col min="35" max="16384" width="11" style="1"/>
  </cols>
  <sheetData>
    <row r="1" spans="1:34" ht="16.95" customHeight="1" x14ac:dyDescent="0.25">
      <c r="B1" s="14">
        <v>43642</v>
      </c>
      <c r="K1" s="24"/>
    </row>
    <row r="2" spans="1:34" ht="28.05" customHeight="1" x14ac:dyDescent="0.25">
      <c r="A2" s="46"/>
      <c r="B2" s="35" t="s">
        <v>79</v>
      </c>
      <c r="C2" s="20" t="s">
        <v>80</v>
      </c>
      <c r="D2" s="18" t="s">
        <v>61</v>
      </c>
      <c r="E2" s="19" t="s">
        <v>60</v>
      </c>
      <c r="O2" s="227" t="s">
        <v>79</v>
      </c>
      <c r="P2" s="228"/>
      <c r="Q2" s="228"/>
      <c r="R2" s="228"/>
      <c r="S2" s="228"/>
      <c r="T2" s="229"/>
      <c r="V2" s="159" t="s">
        <v>58</v>
      </c>
      <c r="W2" s="159"/>
      <c r="X2" s="159"/>
      <c r="Y2" s="159"/>
      <c r="Z2" s="159"/>
      <c r="AA2" s="159"/>
      <c r="AB2" s="29"/>
      <c r="AC2" s="160" t="s">
        <v>59</v>
      </c>
      <c r="AD2" s="160"/>
      <c r="AE2" s="160"/>
      <c r="AF2" s="160"/>
      <c r="AG2" s="160"/>
      <c r="AH2" s="160"/>
    </row>
    <row r="3" spans="1:34" ht="16.95" customHeight="1" x14ac:dyDescent="0.25">
      <c r="A3" s="109">
        <v>0.29166666666666669</v>
      </c>
      <c r="B3" s="110"/>
      <c r="C3" s="110"/>
      <c r="D3" s="110"/>
      <c r="E3" s="110"/>
      <c r="O3" s="1" t="s">
        <v>112</v>
      </c>
      <c r="V3" s="1" t="s">
        <v>110</v>
      </c>
      <c r="AC3" s="1" t="s">
        <v>111</v>
      </c>
    </row>
    <row r="4" spans="1:34" ht="30" customHeight="1" x14ac:dyDescent="0.25">
      <c r="A4" s="109">
        <v>0.30208333333333331</v>
      </c>
      <c r="B4" s="110"/>
      <c r="C4" s="110"/>
      <c r="D4" s="110"/>
      <c r="E4" s="110"/>
      <c r="H4" s="237" t="s">
        <v>107</v>
      </c>
      <c r="I4" s="237"/>
      <c r="J4" s="237"/>
      <c r="K4" s="238" t="s">
        <v>109</v>
      </c>
      <c r="L4" s="238"/>
      <c r="M4" s="28" t="s">
        <v>69</v>
      </c>
      <c r="O4" s="225" t="s">
        <v>53</v>
      </c>
      <c r="P4" s="226"/>
      <c r="Q4" s="59"/>
      <c r="R4" s="59"/>
      <c r="S4" s="59"/>
      <c r="T4" s="11"/>
      <c r="V4" s="230" t="s">
        <v>50</v>
      </c>
      <c r="W4" s="231"/>
      <c r="AC4" s="220" t="s">
        <v>50</v>
      </c>
      <c r="AD4" s="221"/>
      <c r="AE4" s="8"/>
      <c r="AF4" s="8"/>
      <c r="AG4" s="8"/>
    </row>
    <row r="5" spans="1:34" s="13" customFormat="1" ht="16.95" customHeight="1" x14ac:dyDescent="0.25">
      <c r="A5" s="109">
        <v>0.3125</v>
      </c>
      <c r="B5" s="27"/>
      <c r="C5" s="41"/>
      <c r="D5" s="110"/>
      <c r="E5" s="110"/>
      <c r="H5" s="22"/>
      <c r="I5" s="105" t="s">
        <v>40</v>
      </c>
      <c r="J5" s="105" t="s">
        <v>41</v>
      </c>
      <c r="K5" s="105" t="s">
        <v>40</v>
      </c>
      <c r="L5" s="105" t="s">
        <v>41</v>
      </c>
      <c r="M5" s="112"/>
      <c r="O5" s="5" t="s">
        <v>40</v>
      </c>
      <c r="P5" s="5" t="s">
        <v>41</v>
      </c>
      <c r="Q5" s="3" t="s">
        <v>36</v>
      </c>
      <c r="R5" s="3" t="s">
        <v>37</v>
      </c>
      <c r="S5" s="3" t="s">
        <v>38</v>
      </c>
      <c r="T5" s="3" t="s">
        <v>39</v>
      </c>
      <c r="V5" s="5" t="s">
        <v>40</v>
      </c>
      <c r="W5" s="5" t="s">
        <v>41</v>
      </c>
      <c r="X5" s="3" t="s">
        <v>36</v>
      </c>
      <c r="Y5" s="3" t="s">
        <v>37</v>
      </c>
      <c r="Z5" s="3" t="s">
        <v>38</v>
      </c>
      <c r="AA5" s="3" t="s">
        <v>39</v>
      </c>
      <c r="AB5" s="2"/>
      <c r="AC5" s="5" t="s">
        <v>40</v>
      </c>
      <c r="AD5" s="5" t="s">
        <v>41</v>
      </c>
      <c r="AE5" s="6" t="s">
        <v>36</v>
      </c>
      <c r="AF5" s="6" t="s">
        <v>37</v>
      </c>
      <c r="AG5" s="6" t="s">
        <v>38</v>
      </c>
      <c r="AH5" s="6" t="s">
        <v>39</v>
      </c>
    </row>
    <row r="6" spans="1:34" ht="16.95" customHeight="1" x14ac:dyDescent="0.25">
      <c r="A6" s="109">
        <v>0.32291666666666702</v>
      </c>
      <c r="B6" s="110"/>
      <c r="C6" s="110"/>
      <c r="D6" s="109"/>
      <c r="E6" s="109"/>
      <c r="G6" s="13"/>
      <c r="H6" s="30" t="s">
        <v>62</v>
      </c>
      <c r="I6" s="111">
        <v>0.66666666666666663</v>
      </c>
      <c r="J6" s="105">
        <v>0.72916666666666663</v>
      </c>
      <c r="K6" s="83">
        <v>0.34375</v>
      </c>
      <c r="L6" s="83">
        <f>K6+Hoja11!$A$8</f>
        <v>0.48958333333333337</v>
      </c>
      <c r="M6" s="105">
        <f>I6-L6</f>
        <v>0.17708333333333326</v>
      </c>
      <c r="N6" s="10"/>
      <c r="O6" s="49">
        <f>I9</f>
        <v>0.375</v>
      </c>
      <c r="P6" s="49">
        <f>O6+Hoja11!$A$6</f>
        <v>0.38750000000000001</v>
      </c>
      <c r="Q6" s="157" t="s">
        <v>108</v>
      </c>
      <c r="R6" s="157"/>
      <c r="S6" s="157"/>
      <c r="T6" s="158"/>
      <c r="V6" s="49">
        <f>K6</f>
        <v>0.34375</v>
      </c>
      <c r="W6" s="49">
        <f>V6+Hoja11!$A$2</f>
        <v>0.35416666666666669</v>
      </c>
      <c r="X6" s="232" t="s">
        <v>108</v>
      </c>
      <c r="Y6" s="232"/>
      <c r="Z6" s="232"/>
      <c r="AA6" s="232"/>
      <c r="AC6" s="49">
        <v>0.41666666666666669</v>
      </c>
      <c r="AD6" s="49">
        <f>AC6+Hoja11!$A$9</f>
        <v>0.43472222222222223</v>
      </c>
      <c r="AE6" s="52" t="s">
        <v>81</v>
      </c>
      <c r="AF6" s="52" t="s">
        <v>82</v>
      </c>
      <c r="AG6" s="52" t="s">
        <v>83</v>
      </c>
      <c r="AH6" s="52" t="s">
        <v>84</v>
      </c>
    </row>
    <row r="7" spans="1:34" ht="16.95" customHeight="1" x14ac:dyDescent="0.25">
      <c r="A7" s="109">
        <v>0.33333333333333298</v>
      </c>
      <c r="B7" s="110"/>
      <c r="C7" s="110"/>
      <c r="D7" s="109"/>
      <c r="E7" s="109"/>
      <c r="H7" s="33" t="s">
        <v>63</v>
      </c>
      <c r="I7" s="111">
        <v>0.75</v>
      </c>
      <c r="J7" s="105">
        <v>0.8125</v>
      </c>
      <c r="K7" s="83">
        <v>0.42708333333333331</v>
      </c>
      <c r="L7" s="83">
        <f>K7+Hoja11!$A$8</f>
        <v>0.57291666666666663</v>
      </c>
      <c r="M7" s="105">
        <f>I7-L7</f>
        <v>0.17708333333333337</v>
      </c>
      <c r="N7" s="10"/>
      <c r="O7" s="49">
        <f>P6</f>
        <v>0.38750000000000001</v>
      </c>
      <c r="P7" s="49">
        <f>O7+Hoja11!$A$6</f>
        <v>0.4</v>
      </c>
      <c r="Q7" s="107" t="s">
        <v>94</v>
      </c>
      <c r="R7" s="107" t="s">
        <v>95</v>
      </c>
      <c r="S7" s="107" t="s">
        <v>96</v>
      </c>
      <c r="T7" s="107" t="s">
        <v>97</v>
      </c>
      <c r="V7" s="49">
        <f>W6</f>
        <v>0.35416666666666669</v>
      </c>
      <c r="W7" s="49">
        <f>V7+Hoja11!$A$3</f>
        <v>0.36805555555555558</v>
      </c>
      <c r="X7" s="107" t="s">
        <v>84</v>
      </c>
      <c r="Y7" s="107" t="s">
        <v>81</v>
      </c>
      <c r="Z7" s="107" t="s">
        <v>82</v>
      </c>
      <c r="AA7" s="107" t="s">
        <v>83</v>
      </c>
      <c r="AC7" s="49">
        <f>AD6</f>
        <v>0.43472222222222223</v>
      </c>
      <c r="AD7" s="49">
        <f>AC7+Hoja11!$A$9</f>
        <v>0.45277777777777778</v>
      </c>
      <c r="AE7" s="107" t="s">
        <v>84</v>
      </c>
      <c r="AF7" s="107" t="s">
        <v>81</v>
      </c>
      <c r="AG7" s="107" t="s">
        <v>82</v>
      </c>
      <c r="AH7" s="107" t="s">
        <v>83</v>
      </c>
    </row>
    <row r="8" spans="1:34" ht="16.95" customHeight="1" x14ac:dyDescent="0.25">
      <c r="A8" s="109">
        <v>0.34375</v>
      </c>
      <c r="B8" s="110"/>
      <c r="C8" s="110"/>
      <c r="D8" s="190" t="s">
        <v>62</v>
      </c>
      <c r="E8" s="110"/>
      <c r="G8" s="13"/>
      <c r="H8" s="34" t="s">
        <v>64</v>
      </c>
      <c r="I8" s="105">
        <v>0.85416666666666663</v>
      </c>
      <c r="J8" s="105">
        <v>0.91666666666666663</v>
      </c>
      <c r="K8" s="83">
        <v>0.53125</v>
      </c>
      <c r="L8" s="83">
        <f>K8+Hoja11!$A$8</f>
        <v>0.67708333333333337</v>
      </c>
      <c r="M8" s="105">
        <f>I8-L8</f>
        <v>0.17708333333333326</v>
      </c>
      <c r="N8" s="10"/>
      <c r="O8" s="49">
        <f t="shared" ref="O8:O10" si="0">P7</f>
        <v>0.4</v>
      </c>
      <c r="P8" s="49">
        <f>O8+Hoja11!$A$6</f>
        <v>0.41250000000000003</v>
      </c>
      <c r="Q8" s="107" t="s">
        <v>97</v>
      </c>
      <c r="R8" s="107" t="s">
        <v>94</v>
      </c>
      <c r="S8" s="107" t="s">
        <v>95</v>
      </c>
      <c r="T8" s="107" t="s">
        <v>96</v>
      </c>
      <c r="V8" s="49">
        <f t="shared" ref="V8:V10" si="1">W7</f>
        <v>0.36805555555555558</v>
      </c>
      <c r="W8" s="49">
        <f>V8+Hoja11!$A$3</f>
        <v>0.38194444444444448</v>
      </c>
      <c r="X8" s="107" t="s">
        <v>83</v>
      </c>
      <c r="Y8" s="107" t="s">
        <v>84</v>
      </c>
      <c r="Z8" s="107" t="s">
        <v>81</v>
      </c>
      <c r="AA8" s="107" t="s">
        <v>82</v>
      </c>
      <c r="AC8" s="49">
        <f t="shared" ref="AC8:AC9" si="2">AD7</f>
        <v>0.45277777777777778</v>
      </c>
      <c r="AD8" s="49">
        <f>AC8+Hoja11!$A$9</f>
        <v>0.47083333333333333</v>
      </c>
      <c r="AE8" s="107" t="s">
        <v>83</v>
      </c>
      <c r="AF8" s="107" t="s">
        <v>84</v>
      </c>
      <c r="AG8" s="107" t="s">
        <v>81</v>
      </c>
      <c r="AH8" s="107" t="s">
        <v>82</v>
      </c>
    </row>
    <row r="9" spans="1:34" ht="16.95" customHeight="1" x14ac:dyDescent="0.25">
      <c r="A9" s="109">
        <v>0.35416666666666602</v>
      </c>
      <c r="B9" s="110"/>
      <c r="C9" s="110"/>
      <c r="D9" s="191"/>
      <c r="E9" s="110"/>
      <c r="H9" s="32" t="s">
        <v>65</v>
      </c>
      <c r="I9" s="105">
        <v>0.375</v>
      </c>
      <c r="J9" s="105">
        <v>0.4375</v>
      </c>
      <c r="K9" s="83">
        <v>0.61458333333333337</v>
      </c>
      <c r="L9" s="83">
        <f>K9+Hoja11!$A$8</f>
        <v>0.76041666666666674</v>
      </c>
      <c r="M9" s="105">
        <f>K9-J9</f>
        <v>0.17708333333333337</v>
      </c>
      <c r="N9" s="10"/>
      <c r="O9" s="49">
        <f t="shared" si="0"/>
        <v>0.41250000000000003</v>
      </c>
      <c r="P9" s="49">
        <f>O9+Hoja11!$A$6</f>
        <v>0.42500000000000004</v>
      </c>
      <c r="Q9" s="107" t="s">
        <v>96</v>
      </c>
      <c r="R9" s="107" t="s">
        <v>97</v>
      </c>
      <c r="S9" s="107" t="s">
        <v>94</v>
      </c>
      <c r="T9" s="107" t="s">
        <v>95</v>
      </c>
      <c r="V9" s="49">
        <f t="shared" si="1"/>
        <v>0.38194444444444448</v>
      </c>
      <c r="W9" s="49">
        <f>V9+Hoja11!$A$3</f>
        <v>0.39583333333333337</v>
      </c>
      <c r="X9" s="107" t="s">
        <v>82</v>
      </c>
      <c r="Y9" s="107" t="s">
        <v>83</v>
      </c>
      <c r="Z9" s="107" t="s">
        <v>84</v>
      </c>
      <c r="AA9" s="107" t="s">
        <v>81</v>
      </c>
      <c r="AC9" s="49">
        <f t="shared" si="2"/>
        <v>0.47083333333333333</v>
      </c>
      <c r="AD9" s="49">
        <f>AC9+Hoja11!$A$9</f>
        <v>0.48888888888888887</v>
      </c>
      <c r="AE9" s="107" t="s">
        <v>82</v>
      </c>
      <c r="AF9" s="107" t="s">
        <v>83</v>
      </c>
      <c r="AG9" s="107" t="s">
        <v>84</v>
      </c>
      <c r="AH9" s="107" t="s">
        <v>81</v>
      </c>
    </row>
    <row r="10" spans="1:34" ht="16.95" customHeight="1" x14ac:dyDescent="0.25">
      <c r="A10" s="109">
        <v>0.36458333333333298</v>
      </c>
      <c r="B10" s="110"/>
      <c r="C10" s="110"/>
      <c r="D10" s="191"/>
      <c r="E10" s="110"/>
      <c r="H10" s="31" t="s">
        <v>66</v>
      </c>
      <c r="I10" s="111">
        <v>0.47916666666666669</v>
      </c>
      <c r="J10" s="105">
        <v>0.54166666666666663</v>
      </c>
      <c r="K10" s="83">
        <v>0.71875</v>
      </c>
      <c r="L10" s="83">
        <f>K10+Hoja11!$A$8</f>
        <v>0.86458333333333337</v>
      </c>
      <c r="M10" s="105">
        <f>K10-J10</f>
        <v>0.17708333333333337</v>
      </c>
      <c r="N10" s="10"/>
      <c r="O10" s="49">
        <f t="shared" si="0"/>
        <v>0.42500000000000004</v>
      </c>
      <c r="P10" s="49">
        <f>O10+Hoja11!$A$6</f>
        <v>0.43750000000000006</v>
      </c>
      <c r="Q10" s="107" t="s">
        <v>95</v>
      </c>
      <c r="R10" s="107" t="s">
        <v>96</v>
      </c>
      <c r="S10" s="107" t="s">
        <v>97</v>
      </c>
      <c r="T10" s="107" t="s">
        <v>94</v>
      </c>
      <c r="V10" s="49">
        <f t="shared" si="1"/>
        <v>0.39583333333333337</v>
      </c>
      <c r="W10" s="49">
        <f>V10+Hoja11!$A$3</f>
        <v>0.40972222222222227</v>
      </c>
      <c r="X10" s="107" t="s">
        <v>81</v>
      </c>
      <c r="Y10" s="107" t="s">
        <v>82</v>
      </c>
      <c r="Z10" s="107" t="s">
        <v>83</v>
      </c>
      <c r="AA10" s="107" t="s">
        <v>84</v>
      </c>
      <c r="AB10" s="91"/>
      <c r="AC10" s="93"/>
      <c r="AD10" s="93"/>
      <c r="AE10" s="91"/>
      <c r="AF10" s="91"/>
      <c r="AG10" s="91"/>
      <c r="AH10" s="91"/>
    </row>
    <row r="11" spans="1:34" ht="16.95" customHeight="1" x14ac:dyDescent="0.25">
      <c r="A11" s="109">
        <v>0.375</v>
      </c>
      <c r="B11" s="205" t="s">
        <v>65</v>
      </c>
      <c r="C11" s="110"/>
      <c r="D11" s="191"/>
      <c r="E11" s="110"/>
      <c r="G11" s="13"/>
      <c r="H11" s="1"/>
      <c r="J11" s="21"/>
      <c r="K11" s="12"/>
      <c r="N11" s="10"/>
      <c r="O11" s="21"/>
      <c r="P11" s="21"/>
      <c r="Q11" s="2"/>
      <c r="R11" s="2"/>
      <c r="S11" s="2"/>
      <c r="T11" s="2"/>
    </row>
    <row r="12" spans="1:34" ht="16.95" customHeight="1" x14ac:dyDescent="0.25">
      <c r="A12" s="109">
        <v>0.38541666666666602</v>
      </c>
      <c r="B12" s="206"/>
      <c r="C12" s="110"/>
      <c r="D12" s="191"/>
      <c r="E12" s="110"/>
      <c r="O12" s="235" t="s">
        <v>54</v>
      </c>
      <c r="P12" s="236"/>
      <c r="Q12" s="8"/>
      <c r="R12" s="8"/>
      <c r="S12" s="8"/>
      <c r="T12" s="2"/>
      <c r="V12" s="233" t="s">
        <v>51</v>
      </c>
      <c r="W12" s="234"/>
      <c r="AC12" s="175" t="s">
        <v>51</v>
      </c>
      <c r="AD12" s="176"/>
      <c r="AE12" s="8"/>
      <c r="AF12" s="8"/>
      <c r="AG12" s="8"/>
    </row>
    <row r="13" spans="1:34" ht="16.95" customHeight="1" x14ac:dyDescent="0.25">
      <c r="A13" s="109">
        <v>0.39583333333333298</v>
      </c>
      <c r="B13" s="206"/>
      <c r="C13" s="110"/>
      <c r="D13" s="191"/>
      <c r="E13" s="110"/>
      <c r="I13" s="224"/>
      <c r="J13" s="224"/>
      <c r="K13" s="167"/>
      <c r="L13" s="167"/>
      <c r="M13" s="53"/>
      <c r="O13" s="5" t="s">
        <v>40</v>
      </c>
      <c r="P13" s="5" t="s">
        <v>41</v>
      </c>
      <c r="Q13" s="3" t="s">
        <v>36</v>
      </c>
      <c r="R13" s="3" t="s">
        <v>37</v>
      </c>
      <c r="S13" s="3" t="s">
        <v>38</v>
      </c>
      <c r="T13" s="3" t="s">
        <v>39</v>
      </c>
      <c r="V13" s="5" t="s">
        <v>40</v>
      </c>
      <c r="W13" s="5" t="s">
        <v>41</v>
      </c>
      <c r="X13" s="3" t="s">
        <v>36</v>
      </c>
      <c r="Y13" s="3" t="s">
        <v>37</v>
      </c>
      <c r="Z13" s="3" t="s">
        <v>38</v>
      </c>
      <c r="AA13" s="3" t="s">
        <v>39</v>
      </c>
      <c r="AC13" s="5" t="s">
        <v>40</v>
      </c>
      <c r="AD13" s="5" t="s">
        <v>41</v>
      </c>
      <c r="AE13" s="6" t="s">
        <v>36</v>
      </c>
      <c r="AF13" s="6" t="s">
        <v>37</v>
      </c>
      <c r="AG13" s="6" t="s">
        <v>38</v>
      </c>
      <c r="AH13" s="6" t="s">
        <v>39</v>
      </c>
    </row>
    <row r="14" spans="1:34" ht="13.8" x14ac:dyDescent="0.25">
      <c r="A14" s="109">
        <v>0.40625</v>
      </c>
      <c r="B14" s="206"/>
      <c r="C14" s="110"/>
      <c r="D14" s="192"/>
      <c r="E14" s="110"/>
      <c r="I14" s="82"/>
      <c r="J14" s="82"/>
      <c r="K14" s="82"/>
      <c r="L14" s="82"/>
      <c r="M14" s="82"/>
      <c r="O14" s="49">
        <f>I10</f>
        <v>0.47916666666666669</v>
      </c>
      <c r="P14" s="49">
        <f>O14+Hoja11!$A$6</f>
        <v>0.4916666666666667</v>
      </c>
      <c r="Q14" s="157" t="s">
        <v>108</v>
      </c>
      <c r="R14" s="157"/>
      <c r="S14" s="157"/>
      <c r="T14" s="158"/>
      <c r="V14" s="49">
        <f>K7</f>
        <v>0.42708333333333331</v>
      </c>
      <c r="W14" s="49">
        <f>V14+Hoja11!$A$2</f>
        <v>0.4375</v>
      </c>
      <c r="X14" s="232" t="s">
        <v>108</v>
      </c>
      <c r="Y14" s="232"/>
      <c r="Z14" s="232"/>
      <c r="AA14" s="232"/>
      <c r="AC14" s="49">
        <v>0.5</v>
      </c>
      <c r="AD14" s="49">
        <f>AC14+Hoja11!$A$9</f>
        <v>0.5180555555555556</v>
      </c>
      <c r="AE14" s="52" t="s">
        <v>85</v>
      </c>
      <c r="AF14" s="52" t="s">
        <v>86</v>
      </c>
      <c r="AG14" s="52" t="s">
        <v>87</v>
      </c>
      <c r="AH14" s="52" t="s">
        <v>88</v>
      </c>
    </row>
    <row r="15" spans="1:34" ht="16.95" customHeight="1" x14ac:dyDescent="0.25">
      <c r="A15" s="109">
        <v>0.41666666666666702</v>
      </c>
      <c r="B15" s="206"/>
      <c r="C15" s="110"/>
      <c r="D15" s="110"/>
      <c r="E15" s="190" t="s">
        <v>62</v>
      </c>
      <c r="I15" s="82"/>
      <c r="J15" s="82"/>
      <c r="K15" s="12"/>
      <c r="L15" s="82"/>
      <c r="M15" s="82"/>
      <c r="O15" s="49">
        <f>P14</f>
        <v>0.4916666666666667</v>
      </c>
      <c r="P15" s="49">
        <f>O15+Hoja11!$A$6</f>
        <v>0.50416666666666665</v>
      </c>
      <c r="Q15" s="107" t="s">
        <v>98</v>
      </c>
      <c r="R15" s="107" t="s">
        <v>99</v>
      </c>
      <c r="S15" s="107" t="s">
        <v>101</v>
      </c>
      <c r="T15" s="107" t="s">
        <v>100</v>
      </c>
      <c r="V15" s="49">
        <f>W14</f>
        <v>0.4375</v>
      </c>
      <c r="W15" s="49">
        <f>V15+Hoja11!$A$3</f>
        <v>0.4513888888888889</v>
      </c>
      <c r="X15" s="107" t="s">
        <v>88</v>
      </c>
      <c r="Y15" s="107" t="s">
        <v>85</v>
      </c>
      <c r="Z15" s="107" t="s">
        <v>86</v>
      </c>
      <c r="AA15" s="107" t="s">
        <v>87</v>
      </c>
      <c r="AC15" s="49">
        <f>AD14</f>
        <v>0.5180555555555556</v>
      </c>
      <c r="AD15" s="49">
        <f>AC15+Hoja11!$A$9</f>
        <v>0.5361111111111112</v>
      </c>
      <c r="AE15" s="107" t="s">
        <v>88</v>
      </c>
      <c r="AF15" s="107" t="s">
        <v>85</v>
      </c>
      <c r="AG15" s="107" t="s">
        <v>86</v>
      </c>
      <c r="AH15" s="107" t="s">
        <v>87</v>
      </c>
    </row>
    <row r="16" spans="1:34" ht="16.95" customHeight="1" x14ac:dyDescent="0.25">
      <c r="A16" s="109">
        <v>0.42708333333333298</v>
      </c>
      <c r="B16" s="207"/>
      <c r="C16" s="110"/>
      <c r="D16" s="199" t="s">
        <v>63</v>
      </c>
      <c r="E16" s="191"/>
      <c r="I16" s="82"/>
      <c r="J16" s="82"/>
      <c r="K16" s="12"/>
      <c r="L16" s="82"/>
      <c r="M16" s="82"/>
      <c r="O16" s="49">
        <f t="shared" ref="O16:O18" si="3">P15</f>
        <v>0.50416666666666665</v>
      </c>
      <c r="P16" s="49">
        <f>O16+Hoja11!$A$6</f>
        <v>0.51666666666666661</v>
      </c>
      <c r="Q16" s="107" t="s">
        <v>100</v>
      </c>
      <c r="R16" s="107" t="s">
        <v>98</v>
      </c>
      <c r="S16" s="107" t="s">
        <v>99</v>
      </c>
      <c r="T16" s="107" t="s">
        <v>101</v>
      </c>
      <c r="V16" s="49">
        <f t="shared" ref="V16:V18" si="4">W15</f>
        <v>0.4513888888888889</v>
      </c>
      <c r="W16" s="49">
        <f>V16+Hoja11!$A$3</f>
        <v>0.46527777777777779</v>
      </c>
      <c r="X16" s="107" t="s">
        <v>87</v>
      </c>
      <c r="Y16" s="107" t="s">
        <v>88</v>
      </c>
      <c r="Z16" s="107" t="s">
        <v>85</v>
      </c>
      <c r="AA16" s="107" t="s">
        <v>86</v>
      </c>
      <c r="AC16" s="49">
        <f t="shared" ref="AC16:AC17" si="5">AD15</f>
        <v>0.5361111111111112</v>
      </c>
      <c r="AD16" s="49">
        <f>AC16+Hoja11!$A$9</f>
        <v>0.55416666666666681</v>
      </c>
      <c r="AE16" s="107" t="s">
        <v>87</v>
      </c>
      <c r="AF16" s="107" t="s">
        <v>88</v>
      </c>
      <c r="AG16" s="107" t="s">
        <v>85</v>
      </c>
      <c r="AH16" s="107" t="s">
        <v>86</v>
      </c>
    </row>
    <row r="17" spans="1:34" ht="16.95" customHeight="1" x14ac:dyDescent="0.25">
      <c r="A17" s="109">
        <v>0.4375</v>
      </c>
      <c r="B17" s="110"/>
      <c r="C17" s="110"/>
      <c r="D17" s="200"/>
      <c r="E17" s="191"/>
      <c r="I17" s="93"/>
      <c r="J17" s="93"/>
      <c r="K17" s="94"/>
      <c r="L17" s="93"/>
      <c r="M17" s="93"/>
      <c r="O17" s="49">
        <f t="shared" si="3"/>
        <v>0.51666666666666661</v>
      </c>
      <c r="P17" s="49">
        <f>O17+Hoja11!$A$6</f>
        <v>0.52916666666666656</v>
      </c>
      <c r="Q17" s="107" t="s">
        <v>101</v>
      </c>
      <c r="R17" s="107" t="s">
        <v>100</v>
      </c>
      <c r="S17" s="107" t="s">
        <v>98</v>
      </c>
      <c r="T17" s="107" t="s">
        <v>99</v>
      </c>
      <c r="V17" s="49">
        <f t="shared" si="4"/>
        <v>0.46527777777777779</v>
      </c>
      <c r="W17" s="49">
        <f>V17+Hoja11!$A$3</f>
        <v>0.47916666666666669</v>
      </c>
      <c r="X17" s="107" t="s">
        <v>86</v>
      </c>
      <c r="Y17" s="107" t="s">
        <v>87</v>
      </c>
      <c r="Z17" s="107" t="s">
        <v>88</v>
      </c>
      <c r="AA17" s="107" t="s">
        <v>85</v>
      </c>
      <c r="AC17" s="49">
        <f t="shared" si="5"/>
        <v>0.55416666666666681</v>
      </c>
      <c r="AD17" s="49">
        <f>AC17+Hoja11!$A$9</f>
        <v>0.57222222222222241</v>
      </c>
      <c r="AE17" s="107" t="s">
        <v>86</v>
      </c>
      <c r="AF17" s="107" t="s">
        <v>87</v>
      </c>
      <c r="AG17" s="107" t="s">
        <v>88</v>
      </c>
      <c r="AH17" s="107" t="s">
        <v>85</v>
      </c>
    </row>
    <row r="18" spans="1:34" ht="16.95" customHeight="1" x14ac:dyDescent="0.25">
      <c r="A18" s="109">
        <v>0.44791666666666602</v>
      </c>
      <c r="B18" s="110"/>
      <c r="C18" s="110"/>
      <c r="D18" s="200"/>
      <c r="E18" s="191"/>
      <c r="I18" s="12"/>
      <c r="J18" s="82"/>
      <c r="K18" s="82"/>
      <c r="L18" s="82"/>
      <c r="M18" s="82"/>
      <c r="O18" s="49">
        <f t="shared" si="3"/>
        <v>0.52916666666666656</v>
      </c>
      <c r="P18" s="49">
        <f>O18+Hoja11!$A$6</f>
        <v>0.54166666666666652</v>
      </c>
      <c r="Q18" s="107" t="s">
        <v>99</v>
      </c>
      <c r="R18" s="107" t="s">
        <v>101</v>
      </c>
      <c r="S18" s="107" t="s">
        <v>100</v>
      </c>
      <c r="T18" s="107" t="s">
        <v>98</v>
      </c>
      <c r="V18" s="49">
        <f t="shared" si="4"/>
        <v>0.47916666666666669</v>
      </c>
      <c r="W18" s="49">
        <f>V18+Hoja11!$A$3</f>
        <v>0.49305555555555558</v>
      </c>
      <c r="X18" s="107" t="s">
        <v>85</v>
      </c>
      <c r="Y18" s="107" t="s">
        <v>86</v>
      </c>
      <c r="Z18" s="107" t="s">
        <v>87</v>
      </c>
      <c r="AA18" s="107" t="s">
        <v>88</v>
      </c>
      <c r="AB18" s="91"/>
      <c r="AC18" s="93"/>
      <c r="AD18" s="93"/>
      <c r="AE18" s="91"/>
      <c r="AF18" s="91"/>
      <c r="AG18" s="91"/>
      <c r="AH18" s="91"/>
    </row>
    <row r="19" spans="1:34" ht="16.95" customHeight="1" x14ac:dyDescent="0.25">
      <c r="A19" s="109">
        <v>0.45833333333333298</v>
      </c>
      <c r="B19" s="110"/>
      <c r="C19" s="110"/>
      <c r="D19" s="200"/>
      <c r="E19" s="191"/>
      <c r="I19" s="82"/>
      <c r="J19" s="82"/>
      <c r="K19" s="12"/>
      <c r="L19" s="82"/>
      <c r="M19" s="82"/>
      <c r="O19" s="2"/>
      <c r="P19" s="2"/>
      <c r="Q19" s="2"/>
      <c r="R19" s="2"/>
      <c r="S19" s="2"/>
      <c r="T19" s="2"/>
    </row>
    <row r="20" spans="1:34" ht="16.95" customHeight="1" x14ac:dyDescent="0.25">
      <c r="A20" s="109">
        <v>0.46875</v>
      </c>
      <c r="B20" s="110"/>
      <c r="C20" s="110"/>
      <c r="D20" s="200"/>
      <c r="E20" s="191"/>
      <c r="I20" s="12"/>
      <c r="J20" s="82"/>
      <c r="K20" s="82"/>
      <c r="L20" s="82"/>
      <c r="M20" s="82"/>
      <c r="O20" s="220" t="s">
        <v>50</v>
      </c>
      <c r="P20" s="221"/>
      <c r="Q20" s="8"/>
      <c r="R20" s="8"/>
      <c r="S20" s="8"/>
      <c r="T20" s="2"/>
      <c r="V20" s="188" t="s">
        <v>52</v>
      </c>
      <c r="W20" s="189"/>
      <c r="X20" s="8"/>
      <c r="Y20" s="8"/>
      <c r="Z20" s="8"/>
      <c r="AC20" s="188" t="s">
        <v>52</v>
      </c>
      <c r="AD20" s="189"/>
      <c r="AE20" s="8"/>
      <c r="AF20" s="8"/>
      <c r="AG20" s="8"/>
    </row>
    <row r="21" spans="1:34" ht="16.95" customHeight="1" x14ac:dyDescent="0.25">
      <c r="A21" s="109">
        <v>0.47916666666666602</v>
      </c>
      <c r="B21" s="196" t="s">
        <v>66</v>
      </c>
      <c r="C21" s="110"/>
      <c r="D21" s="200"/>
      <c r="E21" s="192"/>
      <c r="O21" s="5" t="s">
        <v>40</v>
      </c>
      <c r="P21" s="5" t="s">
        <v>41</v>
      </c>
      <c r="Q21" s="3" t="s">
        <v>36</v>
      </c>
      <c r="R21" s="3" t="s">
        <v>37</v>
      </c>
      <c r="S21" s="3" t="s">
        <v>38</v>
      </c>
      <c r="T21" s="3" t="s">
        <v>39</v>
      </c>
      <c r="V21" s="5" t="s">
        <v>40</v>
      </c>
      <c r="W21" s="5" t="s">
        <v>41</v>
      </c>
      <c r="X21" s="6" t="s">
        <v>36</v>
      </c>
      <c r="Y21" s="6" t="s">
        <v>37</v>
      </c>
      <c r="Z21" s="6" t="s">
        <v>38</v>
      </c>
      <c r="AA21" s="6" t="s">
        <v>39</v>
      </c>
      <c r="AC21" s="5" t="s">
        <v>40</v>
      </c>
      <c r="AD21" s="5" t="s">
        <v>41</v>
      </c>
      <c r="AE21" s="6" t="s">
        <v>36</v>
      </c>
      <c r="AF21" s="6" t="s">
        <v>37</v>
      </c>
      <c r="AG21" s="6" t="s">
        <v>38</v>
      </c>
      <c r="AH21" s="6" t="s">
        <v>39</v>
      </c>
    </row>
    <row r="22" spans="1:34" ht="16.95" customHeight="1" x14ac:dyDescent="0.25">
      <c r="A22" s="109">
        <v>0.48958333333333298</v>
      </c>
      <c r="B22" s="197"/>
      <c r="C22" s="110"/>
      <c r="D22" s="201"/>
      <c r="E22" s="110"/>
      <c r="O22" s="49">
        <f>I6</f>
        <v>0.66666666666666663</v>
      </c>
      <c r="P22" s="49">
        <f>O22+Hoja11!$A$6</f>
        <v>0.67916666666666659</v>
      </c>
      <c r="Q22" s="157" t="s">
        <v>108</v>
      </c>
      <c r="R22" s="157"/>
      <c r="S22" s="157"/>
      <c r="T22" s="158"/>
      <c r="V22" s="49">
        <f>K8</f>
        <v>0.53125</v>
      </c>
      <c r="W22" s="49">
        <f>V22+Hoja11!$A$2</f>
        <v>0.54166666666666663</v>
      </c>
      <c r="X22" s="232" t="s">
        <v>108</v>
      </c>
      <c r="Y22" s="232"/>
      <c r="Z22" s="232"/>
      <c r="AA22" s="232"/>
      <c r="AC22" s="49">
        <v>0.60416666666666663</v>
      </c>
      <c r="AD22" s="49">
        <f>AC22+Hoja11!$A$9</f>
        <v>0.62222222222222223</v>
      </c>
      <c r="AE22" s="52" t="s">
        <v>90</v>
      </c>
      <c r="AF22" s="52" t="s">
        <v>92</v>
      </c>
      <c r="AG22" s="52" t="s">
        <v>91</v>
      </c>
      <c r="AH22" s="52" t="s">
        <v>93</v>
      </c>
    </row>
    <row r="23" spans="1:34" ht="16.95" customHeight="1" x14ac:dyDescent="0.25">
      <c r="A23" s="109">
        <v>0.5</v>
      </c>
      <c r="B23" s="197"/>
      <c r="C23" s="110"/>
      <c r="D23" s="110"/>
      <c r="E23" s="199" t="s">
        <v>63</v>
      </c>
      <c r="O23" s="49">
        <f>P22</f>
        <v>0.67916666666666659</v>
      </c>
      <c r="P23" s="49">
        <f>O23+Hoja11!$A$6</f>
        <v>0.69166666666666654</v>
      </c>
      <c r="Q23" s="107" t="s">
        <v>81</v>
      </c>
      <c r="R23" s="107" t="s">
        <v>82</v>
      </c>
      <c r="S23" s="107" t="s">
        <v>83</v>
      </c>
      <c r="T23" s="107" t="s">
        <v>84</v>
      </c>
      <c r="V23" s="49">
        <f>W22</f>
        <v>0.54166666666666663</v>
      </c>
      <c r="W23" s="49">
        <f>V23+Hoja11!$A$3</f>
        <v>0.55555555555555547</v>
      </c>
      <c r="X23" s="107" t="s">
        <v>93</v>
      </c>
      <c r="Y23" s="107" t="s">
        <v>90</v>
      </c>
      <c r="Z23" s="107" t="s">
        <v>92</v>
      </c>
      <c r="AA23" s="107" t="s">
        <v>91</v>
      </c>
      <c r="AC23" s="49">
        <f>AD22</f>
        <v>0.62222222222222223</v>
      </c>
      <c r="AD23" s="49">
        <f>AC23+Hoja11!$A$9</f>
        <v>0.64027777777777783</v>
      </c>
      <c r="AE23" s="107" t="s">
        <v>93</v>
      </c>
      <c r="AF23" s="107" t="s">
        <v>90</v>
      </c>
      <c r="AG23" s="107" t="s">
        <v>92</v>
      </c>
      <c r="AH23" s="107" t="s">
        <v>91</v>
      </c>
    </row>
    <row r="24" spans="1:34" ht="16.95" customHeight="1" x14ac:dyDescent="0.25">
      <c r="A24" s="109">
        <v>0.51041666666666596</v>
      </c>
      <c r="B24" s="197"/>
      <c r="C24" s="110"/>
      <c r="D24" s="110"/>
      <c r="E24" s="200"/>
      <c r="O24" s="49">
        <f>P23</f>
        <v>0.69166666666666654</v>
      </c>
      <c r="P24" s="49">
        <f>O24+Hoja11!$A$6</f>
        <v>0.7041666666666665</v>
      </c>
      <c r="Q24" s="107" t="s">
        <v>84</v>
      </c>
      <c r="R24" s="107" t="s">
        <v>81</v>
      </c>
      <c r="S24" s="107" t="s">
        <v>82</v>
      </c>
      <c r="T24" s="107" t="s">
        <v>83</v>
      </c>
      <c r="V24" s="49">
        <f>W23</f>
        <v>0.55555555555555547</v>
      </c>
      <c r="W24" s="49">
        <f>V24+Hoja11!$A$3</f>
        <v>0.56944444444444431</v>
      </c>
      <c r="X24" s="107" t="s">
        <v>91</v>
      </c>
      <c r="Y24" s="107" t="s">
        <v>93</v>
      </c>
      <c r="Z24" s="107" t="s">
        <v>90</v>
      </c>
      <c r="AA24" s="107" t="s">
        <v>92</v>
      </c>
      <c r="AC24" s="49">
        <f t="shared" ref="AC24:AC25" si="6">AD23</f>
        <v>0.64027777777777783</v>
      </c>
      <c r="AD24" s="49">
        <f>AC24+Hoja11!$A$9</f>
        <v>0.65833333333333344</v>
      </c>
      <c r="AE24" s="107" t="s">
        <v>91</v>
      </c>
      <c r="AF24" s="107" t="s">
        <v>93</v>
      </c>
      <c r="AG24" s="107" t="s">
        <v>90</v>
      </c>
      <c r="AH24" s="107" t="s">
        <v>92</v>
      </c>
    </row>
    <row r="25" spans="1:34" ht="16.95" customHeight="1" x14ac:dyDescent="0.25">
      <c r="A25" s="109">
        <v>0.52083333333333304</v>
      </c>
      <c r="B25" s="197"/>
      <c r="C25" s="110"/>
      <c r="D25" s="110"/>
      <c r="E25" s="200"/>
      <c r="O25" s="49">
        <f>P24</f>
        <v>0.7041666666666665</v>
      </c>
      <c r="P25" s="49">
        <f>O25+Hoja11!$A$6</f>
        <v>0.71666666666666645</v>
      </c>
      <c r="Q25" s="107" t="s">
        <v>83</v>
      </c>
      <c r="R25" s="107" t="s">
        <v>84</v>
      </c>
      <c r="S25" s="107" t="s">
        <v>81</v>
      </c>
      <c r="T25" s="107" t="s">
        <v>82</v>
      </c>
      <c r="V25" s="49">
        <f>W24</f>
        <v>0.56944444444444431</v>
      </c>
      <c r="W25" s="49">
        <f>V25+Hoja11!$A$3</f>
        <v>0.58333333333333315</v>
      </c>
      <c r="X25" s="107" t="s">
        <v>92</v>
      </c>
      <c r="Y25" s="107" t="s">
        <v>91</v>
      </c>
      <c r="Z25" s="107" t="s">
        <v>93</v>
      </c>
      <c r="AA25" s="107" t="s">
        <v>90</v>
      </c>
      <c r="AC25" s="49">
        <f t="shared" si="6"/>
        <v>0.65833333333333344</v>
      </c>
      <c r="AD25" s="49">
        <f>AC25+Hoja11!$A$9</f>
        <v>0.67638888888888904</v>
      </c>
      <c r="AE25" s="107" t="s">
        <v>92</v>
      </c>
      <c r="AF25" s="107" t="s">
        <v>91</v>
      </c>
      <c r="AG25" s="107" t="s">
        <v>93</v>
      </c>
      <c r="AH25" s="107" t="s">
        <v>90</v>
      </c>
    </row>
    <row r="26" spans="1:34" ht="16.95" customHeight="1" x14ac:dyDescent="0.25">
      <c r="A26" s="109">
        <v>0.531249999999999</v>
      </c>
      <c r="B26" s="198"/>
      <c r="C26" s="110"/>
      <c r="D26" s="217" t="s">
        <v>64</v>
      </c>
      <c r="E26" s="200"/>
      <c r="O26" s="49">
        <f>P25</f>
        <v>0.71666666666666645</v>
      </c>
      <c r="P26" s="49">
        <f>O26+Hoja11!$A$6</f>
        <v>0.72916666666666641</v>
      </c>
      <c r="Q26" s="107" t="s">
        <v>82</v>
      </c>
      <c r="R26" s="107" t="s">
        <v>83</v>
      </c>
      <c r="S26" s="107" t="s">
        <v>84</v>
      </c>
      <c r="T26" s="107" t="s">
        <v>81</v>
      </c>
      <c r="V26" s="49">
        <f>W25</f>
        <v>0.58333333333333315</v>
      </c>
      <c r="W26" s="49">
        <f>V26+Hoja11!$A$3</f>
        <v>0.59722222222222199</v>
      </c>
      <c r="X26" s="107" t="s">
        <v>90</v>
      </c>
      <c r="Y26" s="107" t="s">
        <v>92</v>
      </c>
      <c r="Z26" s="107" t="s">
        <v>91</v>
      </c>
      <c r="AA26" s="107" t="s">
        <v>93</v>
      </c>
      <c r="AC26" s="21"/>
      <c r="AD26" s="21"/>
    </row>
    <row r="27" spans="1:34" ht="16.95" customHeight="1" x14ac:dyDescent="0.25">
      <c r="A27" s="109">
        <v>0.54166666666666596</v>
      </c>
      <c r="B27" s="110"/>
      <c r="C27" s="110"/>
      <c r="D27" s="218"/>
      <c r="E27" s="200"/>
      <c r="O27" s="2"/>
      <c r="P27" s="2"/>
      <c r="Q27" s="2"/>
      <c r="R27" s="2"/>
      <c r="S27" s="2"/>
      <c r="T27" s="2"/>
    </row>
    <row r="28" spans="1:34" ht="16.95" customHeight="1" x14ac:dyDescent="0.25">
      <c r="A28" s="109">
        <v>0.55208333333333304</v>
      </c>
      <c r="B28" s="110"/>
      <c r="C28" s="110"/>
      <c r="D28" s="218"/>
      <c r="E28" s="200"/>
      <c r="O28" s="182" t="s">
        <v>51</v>
      </c>
      <c r="P28" s="183"/>
      <c r="Q28" s="8"/>
      <c r="R28" s="8"/>
      <c r="S28" s="8"/>
      <c r="T28" s="2"/>
      <c r="V28" s="180" t="s">
        <v>53</v>
      </c>
      <c r="W28" s="181"/>
      <c r="X28" s="8"/>
      <c r="Y28" s="8"/>
      <c r="Z28" s="8"/>
      <c r="AC28" s="180" t="s">
        <v>53</v>
      </c>
      <c r="AD28" s="181"/>
      <c r="AE28" s="8"/>
      <c r="AF28" s="8"/>
      <c r="AG28" s="8"/>
    </row>
    <row r="29" spans="1:34" ht="16.95" customHeight="1" x14ac:dyDescent="0.25">
      <c r="A29" s="109">
        <v>0.562499999999999</v>
      </c>
      <c r="B29" s="110"/>
      <c r="C29" s="110"/>
      <c r="D29" s="218"/>
      <c r="E29" s="201"/>
      <c r="O29" s="5" t="s">
        <v>40</v>
      </c>
      <c r="P29" s="5" t="s">
        <v>41</v>
      </c>
      <c r="Q29" s="3" t="s">
        <v>36</v>
      </c>
      <c r="R29" s="3" t="s">
        <v>37</v>
      </c>
      <c r="S29" s="3" t="s">
        <v>38</v>
      </c>
      <c r="T29" s="3" t="s">
        <v>39</v>
      </c>
      <c r="V29" s="5" t="s">
        <v>40</v>
      </c>
      <c r="W29" s="5" t="s">
        <v>41</v>
      </c>
      <c r="X29" s="6" t="s">
        <v>36</v>
      </c>
      <c r="Y29" s="6" t="s">
        <v>37</v>
      </c>
      <c r="Z29" s="6" t="s">
        <v>38</v>
      </c>
      <c r="AA29" s="6" t="s">
        <v>39</v>
      </c>
      <c r="AC29" s="5" t="s">
        <v>40</v>
      </c>
      <c r="AD29" s="5" t="s">
        <v>41</v>
      </c>
      <c r="AE29" s="6" t="s">
        <v>36</v>
      </c>
      <c r="AF29" s="6" t="s">
        <v>37</v>
      </c>
      <c r="AG29" s="6" t="s">
        <v>38</v>
      </c>
      <c r="AH29" s="6" t="s">
        <v>39</v>
      </c>
    </row>
    <row r="30" spans="1:34" ht="16.95" customHeight="1" x14ac:dyDescent="0.25">
      <c r="A30" s="109">
        <v>0.57291666666666596</v>
      </c>
      <c r="B30" s="110"/>
      <c r="C30" s="110"/>
      <c r="D30" s="218"/>
      <c r="E30" s="110"/>
      <c r="O30" s="49">
        <f>I7</f>
        <v>0.75</v>
      </c>
      <c r="P30" s="49">
        <f>O30+Hoja11!$A$6</f>
        <v>0.76249999999999996</v>
      </c>
      <c r="Q30" s="157" t="s">
        <v>108</v>
      </c>
      <c r="R30" s="157"/>
      <c r="S30" s="157"/>
      <c r="T30" s="158"/>
      <c r="V30" s="49">
        <f>K9</f>
        <v>0.61458333333333337</v>
      </c>
      <c r="W30" s="49">
        <f>V30+Hoja11!$A$2</f>
        <v>0.625</v>
      </c>
      <c r="X30" s="232" t="s">
        <v>108</v>
      </c>
      <c r="Y30" s="232"/>
      <c r="Z30" s="232"/>
      <c r="AA30" s="232"/>
      <c r="AC30" s="49">
        <v>0.6875</v>
      </c>
      <c r="AD30" s="49">
        <f>AC30+Hoja11!$A$9</f>
        <v>0.7055555555555556</v>
      </c>
      <c r="AE30" s="52" t="s">
        <v>94</v>
      </c>
      <c r="AF30" s="52" t="s">
        <v>95</v>
      </c>
      <c r="AG30" s="52" t="s">
        <v>96</v>
      </c>
      <c r="AH30" s="52" t="s">
        <v>97</v>
      </c>
    </row>
    <row r="31" spans="1:34" ht="16.95" customHeight="1" x14ac:dyDescent="0.25">
      <c r="A31" s="109">
        <v>0.58333333333333304</v>
      </c>
      <c r="B31" s="110"/>
      <c r="C31" s="110"/>
      <c r="D31" s="218"/>
      <c r="E31" s="110"/>
      <c r="O31" s="49">
        <f>P30</f>
        <v>0.76249999999999996</v>
      </c>
      <c r="P31" s="49">
        <f>O31+Hoja11!$A$6</f>
        <v>0.77499999999999991</v>
      </c>
      <c r="Q31" s="107" t="s">
        <v>85</v>
      </c>
      <c r="R31" s="107" t="s">
        <v>86</v>
      </c>
      <c r="S31" s="107" t="s">
        <v>87</v>
      </c>
      <c r="T31" s="107" t="s">
        <v>88</v>
      </c>
      <c r="V31" s="49">
        <f>W30</f>
        <v>0.625</v>
      </c>
      <c r="W31" s="49">
        <f>V31+Hoja11!$A$3</f>
        <v>0.63888888888888884</v>
      </c>
      <c r="X31" s="107" t="s">
        <v>97</v>
      </c>
      <c r="Y31" s="107" t="s">
        <v>94</v>
      </c>
      <c r="Z31" s="107" t="s">
        <v>95</v>
      </c>
      <c r="AA31" s="107" t="s">
        <v>96</v>
      </c>
      <c r="AC31" s="49">
        <f>AD30</f>
        <v>0.7055555555555556</v>
      </c>
      <c r="AD31" s="49">
        <f>AC31+Hoja11!$A$9</f>
        <v>0.7236111111111112</v>
      </c>
      <c r="AE31" s="107" t="s">
        <v>97</v>
      </c>
      <c r="AF31" s="107" t="s">
        <v>94</v>
      </c>
      <c r="AG31" s="107" t="s">
        <v>95</v>
      </c>
      <c r="AH31" s="107" t="s">
        <v>96</v>
      </c>
    </row>
    <row r="32" spans="1:34" ht="16.95" customHeight="1" x14ac:dyDescent="0.25">
      <c r="A32" s="109">
        <v>0.593749999999999</v>
      </c>
      <c r="B32" s="110"/>
      <c r="C32" s="110"/>
      <c r="D32" s="219"/>
      <c r="E32" s="110"/>
      <c r="O32" s="49">
        <f>P31</f>
        <v>0.77499999999999991</v>
      </c>
      <c r="P32" s="49">
        <f>O32+Hoja11!$A$6</f>
        <v>0.78749999999999987</v>
      </c>
      <c r="Q32" s="107" t="s">
        <v>88</v>
      </c>
      <c r="R32" s="107" t="s">
        <v>85</v>
      </c>
      <c r="S32" s="107" t="s">
        <v>86</v>
      </c>
      <c r="T32" s="107" t="s">
        <v>87</v>
      </c>
      <c r="V32" s="49">
        <f t="shared" ref="V32:V34" si="7">W31</f>
        <v>0.63888888888888884</v>
      </c>
      <c r="W32" s="49">
        <f>V32+Hoja11!$A$3</f>
        <v>0.65277777777777768</v>
      </c>
      <c r="X32" s="107" t="s">
        <v>96</v>
      </c>
      <c r="Y32" s="107" t="s">
        <v>97</v>
      </c>
      <c r="Z32" s="107" t="s">
        <v>94</v>
      </c>
      <c r="AA32" s="107" t="s">
        <v>95</v>
      </c>
      <c r="AC32" s="49">
        <f t="shared" ref="AC32:AC33" si="8">AD31</f>
        <v>0.7236111111111112</v>
      </c>
      <c r="AD32" s="49">
        <f>AC32+Hoja11!$A$9</f>
        <v>0.74166666666666681</v>
      </c>
      <c r="AE32" s="107" t="s">
        <v>96</v>
      </c>
      <c r="AF32" s="107" t="s">
        <v>97</v>
      </c>
      <c r="AG32" s="107" t="s">
        <v>94</v>
      </c>
      <c r="AH32" s="107" t="s">
        <v>95</v>
      </c>
    </row>
    <row r="33" spans="1:34" ht="16.95" customHeight="1" x14ac:dyDescent="0.25">
      <c r="A33" s="109">
        <v>0.60416666666666596</v>
      </c>
      <c r="B33" s="110"/>
      <c r="C33" s="110"/>
      <c r="D33" s="110"/>
      <c r="E33" s="217" t="s">
        <v>64</v>
      </c>
      <c r="O33" s="49">
        <f>P32</f>
        <v>0.78749999999999987</v>
      </c>
      <c r="P33" s="49">
        <f>O33+Hoja11!$A$6</f>
        <v>0.79999999999999982</v>
      </c>
      <c r="Q33" s="107" t="s">
        <v>87</v>
      </c>
      <c r="R33" s="107" t="s">
        <v>88</v>
      </c>
      <c r="S33" s="107" t="s">
        <v>85</v>
      </c>
      <c r="T33" s="107" t="s">
        <v>86</v>
      </c>
      <c r="V33" s="49">
        <f t="shared" si="7"/>
        <v>0.65277777777777768</v>
      </c>
      <c r="W33" s="49">
        <f>V33+Hoja11!$A$3</f>
        <v>0.66666666666666652</v>
      </c>
      <c r="X33" s="107" t="s">
        <v>95</v>
      </c>
      <c r="Y33" s="107" t="s">
        <v>96</v>
      </c>
      <c r="Z33" s="107" t="s">
        <v>97</v>
      </c>
      <c r="AA33" s="107" t="s">
        <v>94</v>
      </c>
      <c r="AC33" s="49">
        <f t="shared" si="8"/>
        <v>0.74166666666666681</v>
      </c>
      <c r="AD33" s="49">
        <f>AC33+Hoja11!$A$9</f>
        <v>0.75972222222222241</v>
      </c>
      <c r="AE33" s="107" t="s">
        <v>95</v>
      </c>
      <c r="AF33" s="107" t="s">
        <v>96</v>
      </c>
      <c r="AG33" s="107" t="s">
        <v>97</v>
      </c>
      <c r="AH33" s="107" t="s">
        <v>94</v>
      </c>
    </row>
    <row r="34" spans="1:34" ht="16.95" customHeight="1" x14ac:dyDescent="0.25">
      <c r="A34" s="109">
        <v>0.61458333333333304</v>
      </c>
      <c r="B34" s="110"/>
      <c r="C34" s="110"/>
      <c r="D34" s="193" t="s">
        <v>65</v>
      </c>
      <c r="E34" s="218"/>
      <c r="O34" s="49">
        <f>P33</f>
        <v>0.79999999999999982</v>
      </c>
      <c r="P34" s="49">
        <f>O34+Hoja11!$A$6</f>
        <v>0.81249999999999978</v>
      </c>
      <c r="Q34" s="107" t="s">
        <v>86</v>
      </c>
      <c r="R34" s="107" t="s">
        <v>87</v>
      </c>
      <c r="S34" s="107" t="s">
        <v>88</v>
      </c>
      <c r="T34" s="107" t="s">
        <v>85</v>
      </c>
      <c r="V34" s="49">
        <f t="shared" si="7"/>
        <v>0.66666666666666652</v>
      </c>
      <c r="W34" s="49">
        <f>V34+Hoja11!$A$3</f>
        <v>0.68055555555555536</v>
      </c>
      <c r="X34" s="107" t="s">
        <v>94</v>
      </c>
      <c r="Y34" s="107" t="s">
        <v>95</v>
      </c>
      <c r="Z34" s="107" t="s">
        <v>96</v>
      </c>
      <c r="AA34" s="107" t="s">
        <v>97</v>
      </c>
      <c r="AC34" s="21"/>
      <c r="AD34" s="21"/>
    </row>
    <row r="35" spans="1:34" ht="16.95" customHeight="1" x14ac:dyDescent="0.25">
      <c r="A35" s="109">
        <v>0.624999999999999</v>
      </c>
      <c r="B35" s="110"/>
      <c r="C35" s="110"/>
      <c r="D35" s="194"/>
      <c r="E35" s="218"/>
      <c r="O35" s="2"/>
      <c r="P35" s="2"/>
      <c r="Q35" s="2"/>
      <c r="R35" s="2"/>
      <c r="S35" s="2"/>
      <c r="T35" s="2"/>
    </row>
    <row r="36" spans="1:34" ht="16.95" customHeight="1" x14ac:dyDescent="0.25">
      <c r="A36" s="109">
        <v>0.63541666666666596</v>
      </c>
      <c r="B36" s="110"/>
      <c r="C36" s="110"/>
      <c r="D36" s="194"/>
      <c r="E36" s="218"/>
      <c r="O36" s="188" t="s">
        <v>52</v>
      </c>
      <c r="P36" s="189"/>
      <c r="Q36" s="8"/>
      <c r="R36" s="8"/>
      <c r="S36" s="8"/>
      <c r="T36" s="2"/>
      <c r="V36" s="184" t="s">
        <v>54</v>
      </c>
      <c r="W36" s="185"/>
      <c r="X36" s="8"/>
      <c r="Y36" s="8"/>
      <c r="Z36" s="8"/>
      <c r="AC36" s="184" t="s">
        <v>54</v>
      </c>
      <c r="AD36" s="185"/>
      <c r="AE36" s="8"/>
      <c r="AF36" s="8"/>
      <c r="AG36" s="8"/>
    </row>
    <row r="37" spans="1:34" ht="16.95" customHeight="1" x14ac:dyDescent="0.25">
      <c r="A37" s="109">
        <v>0.64583333333333204</v>
      </c>
      <c r="B37" s="110"/>
      <c r="C37" s="110"/>
      <c r="D37" s="194"/>
      <c r="E37" s="218"/>
      <c r="O37" s="5" t="s">
        <v>40</v>
      </c>
      <c r="P37" s="5" t="s">
        <v>41</v>
      </c>
      <c r="Q37" s="3" t="s">
        <v>36</v>
      </c>
      <c r="R37" s="3" t="s">
        <v>37</v>
      </c>
      <c r="S37" s="3" t="s">
        <v>38</v>
      </c>
      <c r="T37" s="3" t="s">
        <v>39</v>
      </c>
      <c r="V37" s="5" t="s">
        <v>40</v>
      </c>
      <c r="W37" s="5" t="s">
        <v>41</v>
      </c>
      <c r="X37" s="6" t="s">
        <v>36</v>
      </c>
      <c r="Y37" s="6" t="s">
        <v>37</v>
      </c>
      <c r="Z37" s="6" t="s">
        <v>38</v>
      </c>
      <c r="AA37" s="6" t="s">
        <v>39</v>
      </c>
      <c r="AC37" s="5" t="s">
        <v>40</v>
      </c>
      <c r="AD37" s="5" t="s">
        <v>41</v>
      </c>
      <c r="AE37" s="6" t="s">
        <v>36</v>
      </c>
      <c r="AF37" s="6" t="s">
        <v>37</v>
      </c>
      <c r="AG37" s="6" t="s">
        <v>38</v>
      </c>
      <c r="AH37" s="6" t="s">
        <v>39</v>
      </c>
    </row>
    <row r="38" spans="1:34" ht="16.95" customHeight="1" x14ac:dyDescent="0.25">
      <c r="A38" s="109">
        <v>0.656249999999999</v>
      </c>
      <c r="B38" s="110"/>
      <c r="C38" s="110"/>
      <c r="D38" s="194"/>
      <c r="E38" s="218"/>
      <c r="O38" s="49">
        <f>I8</f>
        <v>0.85416666666666663</v>
      </c>
      <c r="P38" s="49">
        <f>O38+Hoja11!$A$6</f>
        <v>0.86666666666666659</v>
      </c>
      <c r="Q38" s="157" t="s">
        <v>108</v>
      </c>
      <c r="R38" s="157"/>
      <c r="S38" s="157"/>
      <c r="T38" s="158"/>
      <c r="V38" s="49">
        <f>K10</f>
        <v>0.71875</v>
      </c>
      <c r="W38" s="49">
        <f>V38+Hoja11!$A$2</f>
        <v>0.72916666666666663</v>
      </c>
      <c r="X38" s="232" t="s">
        <v>108</v>
      </c>
      <c r="Y38" s="232"/>
      <c r="Z38" s="232"/>
      <c r="AA38" s="232"/>
      <c r="AC38" s="49">
        <v>0.79166666666666663</v>
      </c>
      <c r="AD38" s="49">
        <f>AC38+Hoja11!$A$9</f>
        <v>0.80972222222222223</v>
      </c>
      <c r="AE38" s="52" t="s">
        <v>98</v>
      </c>
      <c r="AF38" s="52" t="s">
        <v>99</v>
      </c>
      <c r="AG38" s="52" t="s">
        <v>101</v>
      </c>
      <c r="AH38" s="52" t="s">
        <v>100</v>
      </c>
    </row>
    <row r="39" spans="1:34" ht="16.95" customHeight="1" x14ac:dyDescent="0.25">
      <c r="A39" s="109">
        <v>0.66666666666666596</v>
      </c>
      <c r="B39" s="211" t="s">
        <v>62</v>
      </c>
      <c r="C39" s="110"/>
      <c r="D39" s="194"/>
      <c r="E39" s="219"/>
      <c r="O39" s="49">
        <f>P38</f>
        <v>0.86666666666666659</v>
      </c>
      <c r="P39" s="49">
        <f>O39+Hoja11!$A$6</f>
        <v>0.87916666666666654</v>
      </c>
      <c r="Q39" s="107" t="s">
        <v>90</v>
      </c>
      <c r="R39" s="107" t="s">
        <v>92</v>
      </c>
      <c r="S39" s="107" t="s">
        <v>91</v>
      </c>
      <c r="T39" s="107" t="s">
        <v>93</v>
      </c>
      <c r="V39" s="49">
        <f>W38</f>
        <v>0.72916666666666663</v>
      </c>
      <c r="W39" s="49">
        <f>V39+Hoja11!$A$3</f>
        <v>0.74305555555555547</v>
      </c>
      <c r="X39" s="107" t="s">
        <v>100</v>
      </c>
      <c r="Y39" s="107" t="s">
        <v>98</v>
      </c>
      <c r="Z39" s="107" t="s">
        <v>99</v>
      </c>
      <c r="AA39" s="107" t="s">
        <v>101</v>
      </c>
      <c r="AC39" s="49">
        <f>AD38</f>
        <v>0.80972222222222223</v>
      </c>
      <c r="AD39" s="49">
        <f>AC39+Hoja11!$A$9</f>
        <v>0.82777777777777783</v>
      </c>
      <c r="AE39" s="107" t="s">
        <v>100</v>
      </c>
      <c r="AF39" s="107" t="s">
        <v>98</v>
      </c>
      <c r="AG39" s="107" t="s">
        <v>99</v>
      </c>
      <c r="AH39" s="107" t="s">
        <v>101</v>
      </c>
    </row>
    <row r="40" spans="1:34" ht="16.95" customHeight="1" x14ac:dyDescent="0.25">
      <c r="A40" s="109">
        <v>0.67708333333333204</v>
      </c>
      <c r="B40" s="212"/>
      <c r="C40" s="110"/>
      <c r="D40" s="195"/>
      <c r="E40" s="110"/>
      <c r="O40" s="49">
        <f>P39</f>
        <v>0.87916666666666654</v>
      </c>
      <c r="P40" s="49">
        <f>O40+Hoja11!$A$6</f>
        <v>0.8916666666666665</v>
      </c>
      <c r="Q40" s="107" t="s">
        <v>93</v>
      </c>
      <c r="R40" s="107" t="s">
        <v>90</v>
      </c>
      <c r="S40" s="107" t="s">
        <v>92</v>
      </c>
      <c r="T40" s="107" t="s">
        <v>91</v>
      </c>
      <c r="V40" s="49">
        <f t="shared" ref="V40:V42" si="9">W39</f>
        <v>0.74305555555555547</v>
      </c>
      <c r="W40" s="49">
        <f>V40+Hoja11!$A$3</f>
        <v>0.75694444444444431</v>
      </c>
      <c r="X40" s="107" t="s">
        <v>101</v>
      </c>
      <c r="Y40" s="107" t="s">
        <v>100</v>
      </c>
      <c r="Z40" s="107" t="s">
        <v>98</v>
      </c>
      <c r="AA40" s="107" t="s">
        <v>99</v>
      </c>
      <c r="AC40" s="49">
        <f t="shared" ref="AC40:AC41" si="10">AD39</f>
        <v>0.82777777777777783</v>
      </c>
      <c r="AD40" s="49">
        <f>AC40+Hoja11!$A$9</f>
        <v>0.84583333333333344</v>
      </c>
      <c r="AE40" s="107" t="s">
        <v>101</v>
      </c>
      <c r="AF40" s="107" t="s">
        <v>100</v>
      </c>
      <c r="AG40" s="107" t="s">
        <v>98</v>
      </c>
      <c r="AH40" s="107" t="s">
        <v>99</v>
      </c>
    </row>
    <row r="41" spans="1:34" ht="16.95" customHeight="1" x14ac:dyDescent="0.25">
      <c r="A41" s="109">
        <v>0.687499999999999</v>
      </c>
      <c r="B41" s="212"/>
      <c r="C41" s="110"/>
      <c r="D41" s="110"/>
      <c r="E41" s="193" t="s">
        <v>65</v>
      </c>
      <c r="O41" s="49">
        <f>P40</f>
        <v>0.8916666666666665</v>
      </c>
      <c r="P41" s="49">
        <f>O41+Hoja11!$A$6</f>
        <v>0.90416666666666645</v>
      </c>
      <c r="Q41" s="107" t="s">
        <v>91</v>
      </c>
      <c r="R41" s="107" t="s">
        <v>93</v>
      </c>
      <c r="S41" s="107" t="s">
        <v>90</v>
      </c>
      <c r="T41" s="107" t="s">
        <v>92</v>
      </c>
      <c r="V41" s="49">
        <f t="shared" si="9"/>
        <v>0.75694444444444431</v>
      </c>
      <c r="W41" s="49">
        <f>V41+Hoja11!$A$3</f>
        <v>0.77083333333333315</v>
      </c>
      <c r="X41" s="107" t="s">
        <v>99</v>
      </c>
      <c r="Y41" s="107" t="s">
        <v>101</v>
      </c>
      <c r="Z41" s="107" t="s">
        <v>100</v>
      </c>
      <c r="AA41" s="107" t="s">
        <v>98</v>
      </c>
      <c r="AC41" s="49">
        <f t="shared" si="10"/>
        <v>0.84583333333333344</v>
      </c>
      <c r="AD41" s="49">
        <f>AC41+Hoja11!$A$9</f>
        <v>0.86388888888888904</v>
      </c>
      <c r="AE41" s="107" t="s">
        <v>99</v>
      </c>
      <c r="AF41" s="107" t="s">
        <v>101</v>
      </c>
      <c r="AG41" s="107" t="s">
        <v>100</v>
      </c>
      <c r="AH41" s="107" t="s">
        <v>98</v>
      </c>
    </row>
    <row r="42" spans="1:34" ht="16.95" customHeight="1" x14ac:dyDescent="0.25">
      <c r="A42" s="109">
        <v>0.69791666666666596</v>
      </c>
      <c r="B42" s="212"/>
      <c r="C42" s="110"/>
      <c r="D42" s="110"/>
      <c r="E42" s="194"/>
      <c r="O42" s="49">
        <f>P41</f>
        <v>0.90416666666666645</v>
      </c>
      <c r="P42" s="49">
        <f>O42+Hoja11!$A$6</f>
        <v>0.91666666666666641</v>
      </c>
      <c r="Q42" s="107" t="s">
        <v>92</v>
      </c>
      <c r="R42" s="107" t="s">
        <v>91</v>
      </c>
      <c r="S42" s="107" t="s">
        <v>93</v>
      </c>
      <c r="T42" s="107" t="s">
        <v>90</v>
      </c>
      <c r="V42" s="49">
        <f t="shared" si="9"/>
        <v>0.77083333333333315</v>
      </c>
      <c r="W42" s="49">
        <f>V42+Hoja11!$A$3</f>
        <v>0.78472222222222199</v>
      </c>
      <c r="X42" s="107" t="s">
        <v>98</v>
      </c>
      <c r="Y42" s="107" t="s">
        <v>99</v>
      </c>
      <c r="Z42" s="107" t="s">
        <v>101</v>
      </c>
      <c r="AA42" s="107" t="s">
        <v>100</v>
      </c>
    </row>
    <row r="43" spans="1:34" ht="16.95" customHeight="1" x14ac:dyDescent="0.25">
      <c r="A43" s="109">
        <v>0.70833333333333204</v>
      </c>
      <c r="B43" s="212"/>
      <c r="C43" s="110"/>
      <c r="D43" s="110"/>
      <c r="E43" s="194"/>
      <c r="O43" s="2"/>
      <c r="P43" s="2"/>
      <c r="Q43" s="2"/>
      <c r="R43" s="2"/>
      <c r="S43" s="2"/>
      <c r="T43" s="2"/>
    </row>
    <row r="44" spans="1:34" ht="16.95" customHeight="1" x14ac:dyDescent="0.25">
      <c r="A44" s="109">
        <v>0.718749999999999</v>
      </c>
      <c r="B44" s="213"/>
      <c r="C44" s="110"/>
      <c r="D44" s="208" t="s">
        <v>66</v>
      </c>
      <c r="E44" s="194"/>
      <c r="O44" s="48"/>
      <c r="P44" s="48"/>
      <c r="Q44" s="2"/>
      <c r="R44" s="2"/>
      <c r="S44" s="2"/>
      <c r="T44" s="2"/>
      <c r="V44" s="1"/>
    </row>
    <row r="45" spans="1:34" ht="16.95" customHeight="1" x14ac:dyDescent="0.25">
      <c r="A45" s="109">
        <v>0.72916666666666496</v>
      </c>
      <c r="B45" s="110"/>
      <c r="C45" s="110"/>
      <c r="D45" s="209"/>
      <c r="E45" s="194"/>
      <c r="O45" s="12"/>
      <c r="P45" s="12"/>
      <c r="Q45" s="62"/>
      <c r="R45" s="62"/>
      <c r="S45" s="62"/>
      <c r="T45" s="62"/>
      <c r="V45" s="21"/>
    </row>
    <row r="46" spans="1:34" ht="16.95" customHeight="1" x14ac:dyDescent="0.25">
      <c r="A46" s="109">
        <v>0.73958333333333204</v>
      </c>
      <c r="B46" s="110"/>
      <c r="C46" s="110"/>
      <c r="D46" s="209"/>
      <c r="E46" s="194"/>
      <c r="O46" s="21"/>
      <c r="P46" s="21"/>
      <c r="Q46" s="48"/>
      <c r="R46" s="48"/>
      <c r="S46" s="48"/>
      <c r="T46" s="48"/>
      <c r="V46" s="21"/>
    </row>
    <row r="47" spans="1:34" ht="16.95" customHeight="1" x14ac:dyDescent="0.25">
      <c r="A47" s="109">
        <v>0.749999999999999</v>
      </c>
      <c r="B47" s="214" t="s">
        <v>63</v>
      </c>
      <c r="C47" s="110"/>
      <c r="D47" s="209"/>
      <c r="E47" s="195"/>
      <c r="O47" s="21"/>
      <c r="P47" s="21"/>
      <c r="Q47" s="2"/>
      <c r="R47" s="2"/>
      <c r="S47" s="2"/>
      <c r="T47" s="2"/>
      <c r="V47" s="21"/>
    </row>
    <row r="48" spans="1:34" ht="16.95" customHeight="1" x14ac:dyDescent="0.25">
      <c r="A48" s="109">
        <v>0.76041666666666496</v>
      </c>
      <c r="B48" s="215"/>
      <c r="C48" s="110"/>
      <c r="D48" s="209"/>
      <c r="E48" s="110"/>
      <c r="O48" s="21"/>
      <c r="P48" s="21"/>
      <c r="Q48" s="2"/>
      <c r="R48" s="2"/>
      <c r="S48" s="2"/>
      <c r="T48" s="2"/>
      <c r="V48" s="21"/>
    </row>
    <row r="49" spans="1:34" ht="16.95" customHeight="1" x14ac:dyDescent="0.25">
      <c r="A49" s="109">
        <v>0.77083333333333204</v>
      </c>
      <c r="B49" s="215"/>
      <c r="C49" s="110"/>
      <c r="D49" s="209"/>
      <c r="E49" s="110"/>
      <c r="O49" s="21"/>
      <c r="P49" s="21"/>
      <c r="Q49" s="2"/>
      <c r="R49" s="2"/>
      <c r="S49" s="2"/>
      <c r="T49" s="2"/>
      <c r="V49" s="21"/>
    </row>
    <row r="50" spans="1:34" ht="16.95" customHeight="1" x14ac:dyDescent="0.25">
      <c r="A50" s="109">
        <v>0.781249999999999</v>
      </c>
      <c r="B50" s="215"/>
      <c r="C50" s="110"/>
      <c r="D50" s="210"/>
      <c r="E50" s="110"/>
      <c r="O50" s="21"/>
      <c r="P50" s="21"/>
      <c r="Q50" s="2"/>
      <c r="R50" s="2"/>
      <c r="S50" s="2"/>
      <c r="T50" s="2"/>
    </row>
    <row r="51" spans="1:34" ht="16.95" customHeight="1" x14ac:dyDescent="0.25">
      <c r="A51" s="109">
        <v>0.79166666666666496</v>
      </c>
      <c r="B51" s="215"/>
      <c r="C51" s="110"/>
      <c r="D51" s="110"/>
      <c r="E51" s="208" t="s">
        <v>66</v>
      </c>
      <c r="O51" s="21"/>
      <c r="P51" s="21"/>
      <c r="Q51" s="2"/>
      <c r="R51" s="2"/>
      <c r="S51" s="2"/>
      <c r="T51" s="2"/>
      <c r="W51" s="1"/>
      <c r="X51" s="1"/>
      <c r="Y51" s="1"/>
      <c r="Z51" s="1"/>
      <c r="AA51" s="1"/>
      <c r="AC51" s="1"/>
      <c r="AD51" s="1"/>
      <c r="AE51" s="1"/>
      <c r="AF51" s="1"/>
      <c r="AG51" s="1"/>
      <c r="AH51" s="1"/>
    </row>
    <row r="52" spans="1:34" ht="16.95" customHeight="1" x14ac:dyDescent="0.25">
      <c r="A52" s="109">
        <v>0.80208333333333204</v>
      </c>
      <c r="B52" s="216"/>
      <c r="C52" s="110"/>
      <c r="D52" s="110"/>
      <c r="E52" s="209"/>
      <c r="W52" s="1"/>
      <c r="X52" s="1"/>
      <c r="Y52" s="1"/>
      <c r="Z52" s="1"/>
      <c r="AA52" s="1"/>
      <c r="AC52" s="1"/>
      <c r="AD52" s="1"/>
      <c r="AE52" s="1"/>
      <c r="AF52" s="1"/>
      <c r="AG52" s="1"/>
      <c r="AH52" s="1"/>
    </row>
    <row r="53" spans="1:34" ht="16.95" customHeight="1" x14ac:dyDescent="0.25">
      <c r="A53" s="109">
        <v>0.812499999999998</v>
      </c>
      <c r="B53" s="110"/>
      <c r="C53" s="110"/>
      <c r="D53" s="110"/>
      <c r="E53" s="209"/>
      <c r="Q53" s="2"/>
      <c r="R53" s="2"/>
      <c r="S53" s="2"/>
      <c r="T53" s="2"/>
      <c r="W53" s="1"/>
      <c r="X53" s="1"/>
      <c r="Y53" s="1"/>
      <c r="Z53" s="1"/>
      <c r="AA53" s="1"/>
      <c r="AC53" s="1"/>
      <c r="AD53" s="1"/>
      <c r="AE53" s="1"/>
      <c r="AF53" s="1"/>
      <c r="AG53" s="1"/>
      <c r="AH53" s="1"/>
    </row>
    <row r="54" spans="1:34" ht="16.95" customHeight="1" x14ac:dyDescent="0.25">
      <c r="A54" s="109">
        <v>0.82291666666666496</v>
      </c>
      <c r="B54" s="110"/>
      <c r="C54" s="110"/>
      <c r="D54" s="110"/>
      <c r="E54" s="209"/>
      <c r="O54" s="12"/>
      <c r="P54" s="12"/>
      <c r="Q54" s="62"/>
      <c r="R54" s="62"/>
      <c r="S54" s="62"/>
      <c r="T54" s="62"/>
      <c r="W54" s="1"/>
      <c r="X54" s="1"/>
      <c r="Y54" s="1"/>
      <c r="Z54" s="1"/>
      <c r="AA54" s="1"/>
      <c r="AC54" s="1"/>
      <c r="AD54" s="1"/>
      <c r="AE54" s="1"/>
      <c r="AF54" s="1"/>
      <c r="AG54" s="1"/>
      <c r="AH54" s="1"/>
    </row>
    <row r="55" spans="1:34" ht="16.95" customHeight="1" x14ac:dyDescent="0.25">
      <c r="A55" s="109">
        <v>0.83333333333333204</v>
      </c>
      <c r="B55" s="110"/>
      <c r="C55" s="110"/>
      <c r="D55" s="110"/>
      <c r="E55" s="209"/>
      <c r="O55" s="21"/>
      <c r="P55" s="21"/>
      <c r="Q55" s="48"/>
      <c r="R55" s="48"/>
      <c r="S55" s="48"/>
      <c r="T55" s="48"/>
      <c r="W55" s="21"/>
      <c r="AB55" s="1"/>
    </row>
    <row r="56" spans="1:34" ht="16.95" customHeight="1" x14ac:dyDescent="0.25">
      <c r="A56" s="109">
        <v>0.843749999999998</v>
      </c>
      <c r="B56" s="110"/>
      <c r="C56" s="110"/>
      <c r="D56" s="110"/>
      <c r="E56" s="209"/>
      <c r="O56" s="21"/>
      <c r="P56" s="21"/>
      <c r="Q56" s="2"/>
      <c r="R56" s="2"/>
      <c r="S56" s="2"/>
      <c r="T56" s="2"/>
      <c r="W56" s="21"/>
      <c r="AB56" s="1"/>
    </row>
    <row r="57" spans="1:34" ht="16.95" customHeight="1" x14ac:dyDescent="0.25">
      <c r="A57" s="109">
        <v>0.85416666666666496</v>
      </c>
      <c r="B57" s="202" t="s">
        <v>64</v>
      </c>
      <c r="C57" s="110"/>
      <c r="D57" s="110"/>
      <c r="E57" s="210"/>
      <c r="O57" s="21"/>
      <c r="P57" s="21"/>
      <c r="Q57" s="2"/>
      <c r="R57" s="2"/>
      <c r="S57" s="2"/>
      <c r="T57" s="2"/>
      <c r="W57" s="21"/>
      <c r="AB57" s="1"/>
    </row>
    <row r="58" spans="1:34" ht="16.95" customHeight="1" x14ac:dyDescent="0.25">
      <c r="A58" s="109">
        <v>0.86458333333333204</v>
      </c>
      <c r="B58" s="203"/>
      <c r="C58" s="110"/>
      <c r="D58" s="110"/>
      <c r="E58" s="110"/>
      <c r="O58" s="21"/>
      <c r="P58" s="21"/>
      <c r="Q58" s="2"/>
      <c r="R58" s="2"/>
      <c r="S58" s="2"/>
      <c r="T58" s="2"/>
      <c r="W58" s="21"/>
      <c r="AB58" s="1"/>
    </row>
    <row r="59" spans="1:34" ht="16.95" customHeight="1" x14ac:dyDescent="0.25">
      <c r="A59" s="109">
        <v>0.874999999999998</v>
      </c>
      <c r="B59" s="203"/>
      <c r="C59" s="110"/>
      <c r="D59" s="110"/>
      <c r="E59" s="110"/>
      <c r="O59" s="21"/>
      <c r="P59" s="21"/>
      <c r="Q59" s="2"/>
      <c r="R59" s="2"/>
      <c r="S59" s="2"/>
      <c r="T59" s="2"/>
      <c r="W59" s="21"/>
    </row>
    <row r="60" spans="1:34" ht="16.95" customHeight="1" x14ac:dyDescent="0.25">
      <c r="A60" s="109">
        <v>0.88541666666666496</v>
      </c>
      <c r="B60" s="203"/>
      <c r="C60" s="110"/>
      <c r="D60" s="110"/>
      <c r="E60" s="110"/>
      <c r="O60" s="21"/>
      <c r="P60" s="21"/>
      <c r="Q60" s="2"/>
      <c r="R60" s="2"/>
      <c r="S60" s="2"/>
      <c r="T60" s="2"/>
    </row>
    <row r="61" spans="1:34" ht="16.95" customHeight="1" x14ac:dyDescent="0.25">
      <c r="A61" s="109">
        <v>0.89583333333333204</v>
      </c>
      <c r="B61" s="203"/>
      <c r="C61" s="110"/>
      <c r="D61" s="110"/>
      <c r="E61" s="110"/>
    </row>
    <row r="62" spans="1:34" ht="16.95" customHeight="1" x14ac:dyDescent="0.25">
      <c r="A62" s="109">
        <v>0.906249999999998</v>
      </c>
      <c r="B62" s="204"/>
      <c r="C62" s="110"/>
      <c r="D62" s="110"/>
      <c r="E62" s="110"/>
    </row>
    <row r="63" spans="1:34" ht="16.95" customHeight="1" x14ac:dyDescent="0.25">
      <c r="A63" s="109">
        <v>0.91666666666666496</v>
      </c>
      <c r="B63" s="110"/>
      <c r="C63" s="110"/>
      <c r="D63" s="110"/>
      <c r="E63" s="110"/>
    </row>
    <row r="64" spans="1:34" ht="16.95" customHeight="1" x14ac:dyDescent="0.25">
      <c r="A64" s="109">
        <v>0.92708333333333104</v>
      </c>
      <c r="B64" s="110"/>
      <c r="C64" s="110"/>
      <c r="D64" s="110"/>
      <c r="E64" s="110"/>
    </row>
    <row r="65" spans="1:5" ht="16.95" customHeight="1" x14ac:dyDescent="0.25">
      <c r="A65" s="109">
        <v>0.937499999999998</v>
      </c>
      <c r="B65" s="110"/>
      <c r="C65" s="110"/>
      <c r="D65" s="110"/>
      <c r="E65" s="110"/>
    </row>
  </sheetData>
  <mergeCells count="47">
    <mergeCell ref="E33:E39"/>
    <mergeCell ref="D34:D40"/>
    <mergeCell ref="E41:E47"/>
    <mergeCell ref="D44:D50"/>
    <mergeCell ref="E51:E57"/>
    <mergeCell ref="D8:D14"/>
    <mergeCell ref="E15:E21"/>
    <mergeCell ref="D16:D22"/>
    <mergeCell ref="E23:E29"/>
    <mergeCell ref="D26:D32"/>
    <mergeCell ref="B11:B16"/>
    <mergeCell ref="B21:B26"/>
    <mergeCell ref="B39:B44"/>
    <mergeCell ref="B47:B52"/>
    <mergeCell ref="B57:B62"/>
    <mergeCell ref="AC36:AD36"/>
    <mergeCell ref="X38:AA38"/>
    <mergeCell ref="X14:AA14"/>
    <mergeCell ref="V20:W20"/>
    <mergeCell ref="AC20:AD20"/>
    <mergeCell ref="X22:AA22"/>
    <mergeCell ref="V28:W28"/>
    <mergeCell ref="AC28:AD28"/>
    <mergeCell ref="Q38:T38"/>
    <mergeCell ref="Q22:T22"/>
    <mergeCell ref="O28:P28"/>
    <mergeCell ref="X30:AA30"/>
    <mergeCell ref="V36:W36"/>
    <mergeCell ref="O20:P20"/>
    <mergeCell ref="Q14:T14"/>
    <mergeCell ref="H4:J4"/>
    <mergeCell ref="V2:AA2"/>
    <mergeCell ref="O36:P36"/>
    <mergeCell ref="Q30:T30"/>
    <mergeCell ref="K4:L4"/>
    <mergeCell ref="AC2:AH2"/>
    <mergeCell ref="I13:J13"/>
    <mergeCell ref="K13:L13"/>
    <mergeCell ref="O4:P4"/>
    <mergeCell ref="O2:T2"/>
    <mergeCell ref="V4:W4"/>
    <mergeCell ref="AC4:AD4"/>
    <mergeCell ref="X6:AA6"/>
    <mergeCell ref="V12:W12"/>
    <mergeCell ref="AC12:AD12"/>
    <mergeCell ref="Q6:T6"/>
    <mergeCell ref="O12:P12"/>
  </mergeCells>
  <pageMargins left="0.7" right="0.7" top="0.75" bottom="0.75" header="0.3" footer="0.3"/>
  <pageSetup scale="16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I65"/>
  <sheetViews>
    <sheetView zoomScale="87" workbookViewId="0">
      <selection activeCell="AB42" sqref="AB42"/>
    </sheetView>
  </sheetViews>
  <sheetFormatPr defaultColWidth="11" defaultRowHeight="16.95" customHeight="1" outlineLevelCol="1" x14ac:dyDescent="0.25"/>
  <cols>
    <col min="1" max="1" width="11" style="15"/>
    <col min="2" max="3" width="10.5546875" style="15" customWidth="1"/>
    <col min="4" max="5" width="10.5546875" style="16" customWidth="1"/>
    <col min="6" max="10" width="11" style="1"/>
    <col min="11" max="11" width="14.77734375" style="66" customWidth="1"/>
    <col min="12" max="12" width="26.77734375" style="66" bestFit="1" customWidth="1"/>
    <col min="13" max="13" width="7" style="2" customWidth="1"/>
    <col min="14" max="15" width="11" style="1" customWidth="1" outlineLevel="1"/>
    <col min="16" max="19" width="15.5546875" style="1" customWidth="1" outlineLevel="1"/>
    <col min="20" max="22" width="11" style="1"/>
    <col min="23" max="26" width="15.44140625" style="1" customWidth="1"/>
    <col min="27" max="16384" width="11" style="1"/>
  </cols>
  <sheetData>
    <row r="1" spans="1:35" ht="16.95" customHeight="1" x14ac:dyDescent="0.25">
      <c r="B1" s="14">
        <v>43643</v>
      </c>
    </row>
    <row r="2" spans="1:35" ht="28.05" customHeight="1" x14ac:dyDescent="0.25">
      <c r="A2" s="46"/>
      <c r="B2" s="35" t="s">
        <v>79</v>
      </c>
      <c r="C2" s="20" t="s">
        <v>80</v>
      </c>
      <c r="D2" s="18" t="s">
        <v>61</v>
      </c>
      <c r="E2" s="19" t="s">
        <v>60</v>
      </c>
      <c r="N2" s="168" t="s">
        <v>79</v>
      </c>
      <c r="O2" s="169"/>
      <c r="P2" s="169"/>
      <c r="Q2" s="169"/>
      <c r="R2" s="169"/>
      <c r="S2" s="170"/>
      <c r="U2" s="171" t="s">
        <v>80</v>
      </c>
      <c r="V2" s="172"/>
      <c r="W2" s="172"/>
      <c r="X2" s="172"/>
      <c r="Y2" s="172"/>
      <c r="Z2" s="173"/>
      <c r="AB2" s="120"/>
      <c r="AC2" s="120"/>
      <c r="AD2" s="120"/>
      <c r="AE2" s="120"/>
      <c r="AF2" s="120"/>
      <c r="AG2" s="120"/>
      <c r="AH2" s="120"/>
    </row>
    <row r="3" spans="1:35" ht="31.05" customHeight="1" x14ac:dyDescent="0.25">
      <c r="A3" s="109">
        <v>0.29166666666666669</v>
      </c>
      <c r="B3" s="110"/>
      <c r="C3" s="110"/>
      <c r="D3" s="109"/>
      <c r="E3" s="109"/>
      <c r="N3" s="179" t="s">
        <v>113</v>
      </c>
      <c r="O3" s="179"/>
      <c r="P3" s="179"/>
      <c r="Q3" s="179"/>
      <c r="R3" s="179"/>
      <c r="S3" s="179"/>
      <c r="U3" s="179" t="s">
        <v>113</v>
      </c>
      <c r="V3" s="179"/>
      <c r="W3" s="179"/>
      <c r="X3" s="179"/>
      <c r="Y3" s="179"/>
      <c r="Z3" s="179"/>
    </row>
    <row r="4" spans="1:35" ht="13.8" x14ac:dyDescent="0.25">
      <c r="A4" s="109">
        <v>0.30208333333333331</v>
      </c>
      <c r="B4" s="109"/>
      <c r="C4" s="109"/>
      <c r="D4" s="109"/>
      <c r="E4" s="109"/>
      <c r="G4" s="68"/>
      <c r="H4" s="163" t="s">
        <v>67</v>
      </c>
      <c r="I4" s="163"/>
      <c r="J4" s="174" t="s">
        <v>68</v>
      </c>
      <c r="K4" s="174"/>
      <c r="L4" s="117" t="s">
        <v>71</v>
      </c>
      <c r="N4" s="177" t="s">
        <v>52</v>
      </c>
      <c r="O4" s="178"/>
      <c r="P4" s="59"/>
      <c r="Q4" s="59"/>
      <c r="R4" s="59"/>
      <c r="S4" s="11"/>
      <c r="U4" s="220" t="s">
        <v>50</v>
      </c>
      <c r="V4" s="221"/>
      <c r="W4" s="59"/>
      <c r="X4" s="59"/>
      <c r="Y4" s="59"/>
      <c r="Z4" s="11"/>
      <c r="AA4" s="11"/>
      <c r="AB4" s="48"/>
      <c r="AC4" s="48"/>
      <c r="AD4" s="102"/>
      <c r="AE4" s="102"/>
      <c r="AF4" s="102"/>
      <c r="AG4" s="102"/>
      <c r="AH4" s="102"/>
      <c r="AI4" s="58"/>
    </row>
    <row r="5" spans="1:35" s="13" customFormat="1" ht="16.95" customHeight="1" x14ac:dyDescent="0.25">
      <c r="A5" s="109">
        <v>0.3125</v>
      </c>
      <c r="B5" s="27"/>
      <c r="C5" s="27"/>
      <c r="D5" s="27"/>
      <c r="E5" s="27"/>
      <c r="G5" s="69"/>
      <c r="H5" s="103" t="s">
        <v>40</v>
      </c>
      <c r="I5" s="103" t="s">
        <v>41</v>
      </c>
      <c r="J5" s="103" t="s">
        <v>40</v>
      </c>
      <c r="K5" s="103" t="s">
        <v>41</v>
      </c>
      <c r="L5" s="22"/>
      <c r="N5" s="5" t="s">
        <v>40</v>
      </c>
      <c r="O5" s="5" t="s">
        <v>41</v>
      </c>
      <c r="P5" s="3" t="s">
        <v>36</v>
      </c>
      <c r="Q5" s="3" t="s">
        <v>37</v>
      </c>
      <c r="R5" s="3" t="s">
        <v>38</v>
      </c>
      <c r="S5" s="3" t="s">
        <v>39</v>
      </c>
      <c r="U5" s="5" t="s">
        <v>40</v>
      </c>
      <c r="V5" s="5" t="s">
        <v>41</v>
      </c>
      <c r="W5" s="3" t="s">
        <v>36</v>
      </c>
      <c r="X5" s="3" t="s">
        <v>37</v>
      </c>
      <c r="Y5" s="3" t="s">
        <v>38</v>
      </c>
      <c r="Z5" s="3" t="s">
        <v>39</v>
      </c>
      <c r="AA5" s="2"/>
      <c r="AB5" s="108"/>
      <c r="AC5" s="108"/>
      <c r="AD5" s="61"/>
      <c r="AE5" s="62"/>
      <c r="AF5" s="62"/>
      <c r="AG5" s="62"/>
      <c r="AH5" s="62"/>
    </row>
    <row r="6" spans="1:35" ht="16.95" customHeight="1" x14ac:dyDescent="0.25">
      <c r="A6" s="109">
        <v>0.32291666666666702</v>
      </c>
      <c r="B6" s="110"/>
      <c r="C6" s="110"/>
      <c r="D6" s="109"/>
      <c r="E6" s="109"/>
      <c r="G6" s="43" t="s">
        <v>62</v>
      </c>
      <c r="H6" s="81">
        <v>0.35416666666666669</v>
      </c>
      <c r="I6" s="81">
        <v>0.45833333333333331</v>
      </c>
      <c r="J6" s="81">
        <v>0.625</v>
      </c>
      <c r="K6" s="81">
        <v>0.6875</v>
      </c>
      <c r="L6" s="81">
        <f>J6-I6</f>
        <v>0.16666666666666669</v>
      </c>
      <c r="M6" s="66"/>
      <c r="N6" s="49">
        <f>J8</f>
        <v>0.35416666666666669</v>
      </c>
      <c r="O6" s="49">
        <f>N6+Hoja11!$A$6</f>
        <v>0.3666666666666667</v>
      </c>
      <c r="P6" s="157" t="s">
        <v>108</v>
      </c>
      <c r="Q6" s="157"/>
      <c r="R6" s="157"/>
      <c r="S6" s="158"/>
      <c r="U6" s="49">
        <f>H6</f>
        <v>0.35416666666666669</v>
      </c>
      <c r="V6" s="49">
        <f>U6+Hoja11!$A$5</f>
        <v>0.375</v>
      </c>
      <c r="W6" s="157" t="s">
        <v>108</v>
      </c>
      <c r="X6" s="157"/>
      <c r="Y6" s="157"/>
      <c r="Z6" s="158"/>
      <c r="AA6" s="2"/>
      <c r="AB6" s="106"/>
      <c r="AC6" s="106"/>
      <c r="AD6" s="48"/>
      <c r="AE6" s="48"/>
      <c r="AF6" s="48"/>
      <c r="AG6" s="48"/>
      <c r="AH6" s="48"/>
    </row>
    <row r="7" spans="1:35" ht="16.95" customHeight="1" x14ac:dyDescent="0.25">
      <c r="A7" s="109">
        <v>0.33333333333333298</v>
      </c>
      <c r="B7" s="110"/>
      <c r="C7" s="110"/>
      <c r="D7" s="109"/>
      <c r="E7" s="109"/>
      <c r="G7" s="42" t="s">
        <v>63</v>
      </c>
      <c r="H7" s="81">
        <v>0.47916666666666669</v>
      </c>
      <c r="I7" s="81">
        <v>0.58333333333333337</v>
      </c>
      <c r="J7" s="81">
        <v>0.75</v>
      </c>
      <c r="K7" s="81">
        <v>0.8125</v>
      </c>
      <c r="L7" s="81">
        <f>J7-I7</f>
        <v>0.16666666666666663</v>
      </c>
      <c r="M7" s="66"/>
      <c r="N7" s="49">
        <f>O6</f>
        <v>0.3666666666666667</v>
      </c>
      <c r="O7" s="49">
        <f>N7+Hoja11!$A$6</f>
        <v>0.37916666666666671</v>
      </c>
      <c r="P7" s="107" t="s">
        <v>93</v>
      </c>
      <c r="Q7" s="107" t="s">
        <v>90</v>
      </c>
      <c r="R7" s="107" t="s">
        <v>92</v>
      </c>
      <c r="S7" s="107" t="s">
        <v>91</v>
      </c>
      <c r="U7" s="49">
        <f>V6</f>
        <v>0.375</v>
      </c>
      <c r="V7" s="49">
        <f>U7+Hoja11!$A$5</f>
        <v>0.39583333333333331</v>
      </c>
      <c r="W7" s="107" t="s">
        <v>84</v>
      </c>
      <c r="X7" s="107" t="s">
        <v>81</v>
      </c>
      <c r="Y7" s="107" t="s">
        <v>82</v>
      </c>
      <c r="Z7" s="107" t="s">
        <v>83</v>
      </c>
      <c r="AA7" s="2"/>
      <c r="AB7" s="106"/>
      <c r="AC7" s="106"/>
      <c r="AD7" s="101"/>
      <c r="AE7" s="101"/>
      <c r="AF7" s="101"/>
      <c r="AG7" s="101"/>
      <c r="AH7" s="101"/>
    </row>
    <row r="8" spans="1:35" ht="16.95" customHeight="1" x14ac:dyDescent="0.25">
      <c r="A8" s="109">
        <v>0.34375</v>
      </c>
      <c r="B8" s="110"/>
      <c r="C8" s="110"/>
      <c r="D8" s="109"/>
      <c r="E8" s="109"/>
      <c r="G8" s="44" t="s">
        <v>64</v>
      </c>
      <c r="H8" s="81">
        <v>0.60416666666666663</v>
      </c>
      <c r="I8" s="81">
        <v>0.70833333333333337</v>
      </c>
      <c r="J8" s="81">
        <v>0.35416666666666669</v>
      </c>
      <c r="K8" s="81">
        <v>0.41666666666666669</v>
      </c>
      <c r="L8" s="81">
        <f>H8-K8</f>
        <v>0.18749999999999994</v>
      </c>
      <c r="M8" s="66"/>
      <c r="N8" s="49">
        <f t="shared" ref="N8:N10" si="0">O7</f>
        <v>0.37916666666666671</v>
      </c>
      <c r="O8" s="49">
        <f>N8+Hoja11!$A$6</f>
        <v>0.39166666666666672</v>
      </c>
      <c r="P8" s="107" t="s">
        <v>91</v>
      </c>
      <c r="Q8" s="107" t="s">
        <v>93</v>
      </c>
      <c r="R8" s="107" t="s">
        <v>90</v>
      </c>
      <c r="S8" s="107" t="s">
        <v>92</v>
      </c>
      <c r="U8" s="49">
        <f>V7</f>
        <v>0.39583333333333331</v>
      </c>
      <c r="V8" s="49">
        <f>U8+Hoja11!$A$5</f>
        <v>0.41666666666666663</v>
      </c>
      <c r="W8" s="107" t="s">
        <v>83</v>
      </c>
      <c r="X8" s="107" t="s">
        <v>84</v>
      </c>
      <c r="Y8" s="107" t="s">
        <v>81</v>
      </c>
      <c r="Z8" s="107" t="s">
        <v>82</v>
      </c>
      <c r="AA8" s="2"/>
      <c r="AB8" s="106"/>
      <c r="AC8" s="106"/>
      <c r="AD8" s="101"/>
      <c r="AE8" s="101"/>
      <c r="AF8" s="101"/>
      <c r="AG8" s="101"/>
      <c r="AH8" s="101"/>
    </row>
    <row r="9" spans="1:35" ht="16.95" customHeight="1" x14ac:dyDescent="0.25">
      <c r="A9" s="109">
        <v>0.35416666666666602</v>
      </c>
      <c r="B9" s="202" t="s">
        <v>64</v>
      </c>
      <c r="C9" s="190" t="s">
        <v>62</v>
      </c>
      <c r="D9" s="109"/>
      <c r="E9" s="109"/>
      <c r="G9" s="45" t="s">
        <v>65</v>
      </c>
      <c r="H9" s="81">
        <v>0.6875</v>
      </c>
      <c r="I9" s="81">
        <v>0.79166666666666663</v>
      </c>
      <c r="J9" s="81">
        <v>0.45833333333333331</v>
      </c>
      <c r="K9" s="81">
        <v>0.52083333333333337</v>
      </c>
      <c r="L9" s="81">
        <f>H9-K9</f>
        <v>0.16666666666666663</v>
      </c>
      <c r="M9" s="66"/>
      <c r="N9" s="49">
        <f t="shared" si="0"/>
        <v>0.39166666666666672</v>
      </c>
      <c r="O9" s="49">
        <f>N9+Hoja11!$A$6</f>
        <v>0.40416666666666673</v>
      </c>
      <c r="P9" s="107" t="s">
        <v>92</v>
      </c>
      <c r="Q9" s="107" t="s">
        <v>91</v>
      </c>
      <c r="R9" s="107" t="s">
        <v>93</v>
      </c>
      <c r="S9" s="107" t="s">
        <v>90</v>
      </c>
      <c r="U9" s="49">
        <f>V8</f>
        <v>0.41666666666666663</v>
      </c>
      <c r="V9" s="49">
        <f>U9+Hoja11!$A$5</f>
        <v>0.43749999999999994</v>
      </c>
      <c r="W9" s="107" t="s">
        <v>82</v>
      </c>
      <c r="X9" s="107" t="s">
        <v>83</v>
      </c>
      <c r="Y9" s="107" t="s">
        <v>84</v>
      </c>
      <c r="Z9" s="107" t="s">
        <v>81</v>
      </c>
      <c r="AA9" s="2"/>
      <c r="AB9" s="106"/>
      <c r="AC9" s="106"/>
      <c r="AD9" s="101"/>
      <c r="AE9" s="101"/>
      <c r="AF9" s="101"/>
      <c r="AG9" s="101"/>
      <c r="AH9" s="101"/>
    </row>
    <row r="10" spans="1:35" ht="16.95" customHeight="1" x14ac:dyDescent="0.25">
      <c r="A10" s="109">
        <v>0.36458333333333298</v>
      </c>
      <c r="B10" s="203"/>
      <c r="C10" s="191"/>
      <c r="D10" s="109"/>
      <c r="E10" s="109"/>
      <c r="G10" s="86" t="s">
        <v>66</v>
      </c>
      <c r="H10" s="87">
        <v>0.79166666666666663</v>
      </c>
      <c r="I10" s="87">
        <v>0.89583333333333337</v>
      </c>
      <c r="J10" s="87">
        <v>0.54166666666666663</v>
      </c>
      <c r="K10" s="87">
        <v>0.60416666666666663</v>
      </c>
      <c r="L10" s="87">
        <f>H10-K10</f>
        <v>0.1875</v>
      </c>
      <c r="M10" s="66"/>
      <c r="N10" s="49">
        <f t="shared" si="0"/>
        <v>0.40416666666666673</v>
      </c>
      <c r="O10" s="49">
        <f>N10+Hoja11!$A$6</f>
        <v>0.41666666666666674</v>
      </c>
      <c r="P10" s="107" t="s">
        <v>90</v>
      </c>
      <c r="Q10" s="107" t="s">
        <v>92</v>
      </c>
      <c r="R10" s="107" t="s">
        <v>91</v>
      </c>
      <c r="S10" s="107" t="s">
        <v>93</v>
      </c>
      <c r="U10" s="49">
        <f>V9</f>
        <v>0.43749999999999994</v>
      </c>
      <c r="V10" s="49">
        <f>U10+Hoja11!$A$5</f>
        <v>0.45833333333333326</v>
      </c>
      <c r="W10" s="107" t="s">
        <v>81</v>
      </c>
      <c r="X10" s="107" t="s">
        <v>82</v>
      </c>
      <c r="Y10" s="107" t="s">
        <v>83</v>
      </c>
      <c r="Z10" s="107" t="s">
        <v>84</v>
      </c>
      <c r="AA10" s="2"/>
      <c r="AB10" s="106"/>
      <c r="AC10" s="106"/>
      <c r="AD10" s="101"/>
      <c r="AE10" s="101"/>
      <c r="AF10" s="101"/>
      <c r="AG10" s="101"/>
      <c r="AH10" s="101"/>
    </row>
    <row r="11" spans="1:35" ht="16.95" customHeight="1" x14ac:dyDescent="0.25">
      <c r="A11" s="109">
        <v>0.375</v>
      </c>
      <c r="B11" s="203"/>
      <c r="C11" s="191"/>
      <c r="D11" s="109"/>
      <c r="E11" s="109"/>
      <c r="H11" s="82"/>
      <c r="I11" s="82"/>
      <c r="J11" s="82"/>
      <c r="K11" s="82"/>
      <c r="L11" s="82"/>
      <c r="M11" s="66"/>
      <c r="N11" s="66"/>
      <c r="O11" s="66"/>
      <c r="P11" s="2"/>
      <c r="Q11" s="2"/>
      <c r="R11" s="2"/>
      <c r="S11" s="2"/>
      <c r="U11" s="2"/>
      <c r="V11" s="2"/>
      <c r="W11" s="2"/>
      <c r="X11" s="2"/>
      <c r="Y11" s="2"/>
      <c r="Z11" s="2"/>
      <c r="AA11" s="2"/>
      <c r="AB11" s="106"/>
      <c r="AC11" s="106"/>
      <c r="AD11" s="101"/>
      <c r="AE11" s="101"/>
      <c r="AF11" s="101"/>
      <c r="AG11" s="101"/>
      <c r="AH11" s="101"/>
    </row>
    <row r="12" spans="1:35" ht="16.95" customHeight="1" x14ac:dyDescent="0.25">
      <c r="A12" s="109">
        <v>0.38541666666666602</v>
      </c>
      <c r="B12" s="203"/>
      <c r="C12" s="191"/>
      <c r="D12" s="109"/>
      <c r="E12" s="109"/>
      <c r="G12" s="10"/>
      <c r="H12" s="82"/>
      <c r="I12" s="82"/>
      <c r="J12" s="82"/>
      <c r="K12" s="82"/>
      <c r="L12" s="82"/>
      <c r="M12" s="66"/>
      <c r="N12" s="182" t="s">
        <v>51</v>
      </c>
      <c r="O12" s="183"/>
      <c r="P12" s="8"/>
      <c r="Q12" s="8"/>
      <c r="R12" s="8"/>
      <c r="S12" s="2"/>
      <c r="U12" s="180" t="s">
        <v>53</v>
      </c>
      <c r="V12" s="181"/>
      <c r="W12" s="2"/>
      <c r="X12" s="2"/>
      <c r="Y12" s="2"/>
      <c r="Z12" s="2"/>
      <c r="AA12" s="2"/>
      <c r="AB12" s="106"/>
      <c r="AC12" s="106"/>
      <c r="AD12" s="101"/>
      <c r="AE12" s="101"/>
      <c r="AF12" s="101"/>
      <c r="AG12" s="101"/>
      <c r="AH12" s="101"/>
    </row>
    <row r="13" spans="1:35" ht="16.95" customHeight="1" x14ac:dyDescent="0.25">
      <c r="A13" s="109">
        <v>0.39583333333333298</v>
      </c>
      <c r="B13" s="203"/>
      <c r="C13" s="191"/>
      <c r="D13" s="109"/>
      <c r="E13" s="109"/>
      <c r="G13" s="10"/>
      <c r="H13" s="82"/>
      <c r="I13" s="82"/>
      <c r="J13" s="82"/>
      <c r="K13" s="82"/>
      <c r="L13" s="54"/>
      <c r="M13" s="66"/>
      <c r="N13" s="5" t="s">
        <v>40</v>
      </c>
      <c r="O13" s="5" t="s">
        <v>41</v>
      </c>
      <c r="P13" s="3" t="s">
        <v>36</v>
      </c>
      <c r="Q13" s="3" t="s">
        <v>37</v>
      </c>
      <c r="R13" s="3" t="s">
        <v>38</v>
      </c>
      <c r="S13" s="3" t="s">
        <v>39</v>
      </c>
      <c r="U13" s="5" t="s">
        <v>40</v>
      </c>
      <c r="V13" s="5" t="s">
        <v>41</v>
      </c>
      <c r="W13" s="3" t="s">
        <v>36</v>
      </c>
      <c r="X13" s="3" t="s">
        <v>37</v>
      </c>
      <c r="Y13" s="3" t="s">
        <v>38</v>
      </c>
      <c r="Z13" s="3" t="s">
        <v>39</v>
      </c>
      <c r="AA13" s="2"/>
      <c r="AB13" s="48"/>
      <c r="AC13" s="48"/>
      <c r="AD13" s="101"/>
      <c r="AE13" s="101"/>
      <c r="AF13" s="101"/>
      <c r="AG13" s="101"/>
      <c r="AH13" s="101"/>
    </row>
    <row r="14" spans="1:35" ht="13.8" x14ac:dyDescent="0.25">
      <c r="A14" s="109">
        <v>0.40625</v>
      </c>
      <c r="B14" s="204"/>
      <c r="C14" s="191"/>
      <c r="D14" s="109"/>
      <c r="E14" s="109"/>
      <c r="G14" s="10"/>
      <c r="H14" s="82"/>
      <c r="I14" s="82"/>
      <c r="J14" s="82"/>
      <c r="K14" s="82"/>
      <c r="L14" s="82"/>
      <c r="M14" s="66"/>
      <c r="N14" s="49">
        <f>H7</f>
        <v>0.47916666666666669</v>
      </c>
      <c r="O14" s="49">
        <f>N14+Hoja11!$A$5</f>
        <v>0.5</v>
      </c>
      <c r="P14" s="157" t="s">
        <v>108</v>
      </c>
      <c r="Q14" s="157"/>
      <c r="R14" s="157"/>
      <c r="S14" s="158"/>
      <c r="U14" s="49">
        <f>J9</f>
        <v>0.45833333333333331</v>
      </c>
      <c r="V14" s="49">
        <f>U14+Hoja11!$A$6</f>
        <v>0.47083333333333333</v>
      </c>
      <c r="W14" s="157" t="s">
        <v>108</v>
      </c>
      <c r="X14" s="157"/>
      <c r="Y14" s="157"/>
      <c r="Z14" s="158"/>
      <c r="AA14" s="2"/>
      <c r="AB14" s="108"/>
      <c r="AC14" s="108"/>
      <c r="AD14" s="61"/>
      <c r="AE14" s="62"/>
      <c r="AF14" s="62"/>
      <c r="AG14" s="62"/>
      <c r="AH14" s="62"/>
    </row>
    <row r="15" spans="1:35" ht="16.95" customHeight="1" x14ac:dyDescent="0.25">
      <c r="A15" s="109">
        <v>0.41666666666666702</v>
      </c>
      <c r="B15" s="110"/>
      <c r="C15" s="191"/>
      <c r="D15" s="109"/>
      <c r="E15" s="109"/>
      <c r="G15" s="10"/>
      <c r="H15" s="82"/>
      <c r="I15" s="82"/>
      <c r="J15" s="82"/>
      <c r="K15" s="82"/>
      <c r="L15" s="82"/>
      <c r="M15" s="66"/>
      <c r="N15" s="49">
        <f>O14</f>
        <v>0.5</v>
      </c>
      <c r="O15" s="49">
        <f>N15+Hoja11!$A$5</f>
        <v>0.52083333333333337</v>
      </c>
      <c r="P15" s="107" t="s">
        <v>88</v>
      </c>
      <c r="Q15" s="107" t="s">
        <v>85</v>
      </c>
      <c r="R15" s="107" t="s">
        <v>86</v>
      </c>
      <c r="S15" s="107" t="s">
        <v>87</v>
      </c>
      <c r="U15" s="49">
        <f>V14</f>
        <v>0.47083333333333333</v>
      </c>
      <c r="V15" s="49">
        <f>U15+Hoja11!$A$6</f>
        <v>0.48333333333333334</v>
      </c>
      <c r="W15" s="107" t="s">
        <v>97</v>
      </c>
      <c r="X15" s="107" t="s">
        <v>94</v>
      </c>
      <c r="Y15" s="107" t="s">
        <v>95</v>
      </c>
      <c r="Z15" s="107" t="s">
        <v>96</v>
      </c>
      <c r="AA15" s="2"/>
      <c r="AB15" s="106"/>
      <c r="AC15" s="106"/>
      <c r="AD15" s="48"/>
      <c r="AE15" s="48"/>
      <c r="AF15" s="48"/>
      <c r="AG15" s="48"/>
      <c r="AH15" s="48"/>
    </row>
    <row r="16" spans="1:35" ht="16.95" customHeight="1" x14ac:dyDescent="0.25">
      <c r="A16" s="109">
        <v>0.42708333333333298</v>
      </c>
      <c r="B16" s="110"/>
      <c r="C16" s="191"/>
      <c r="D16" s="109"/>
      <c r="E16" s="109"/>
      <c r="G16" s="10"/>
      <c r="H16" s="82"/>
      <c r="I16" s="82"/>
      <c r="J16" s="82"/>
      <c r="K16" s="82"/>
      <c r="L16" s="82"/>
      <c r="M16" s="66"/>
      <c r="N16" s="49">
        <f t="shared" ref="N16:N18" si="1">O15</f>
        <v>0.52083333333333337</v>
      </c>
      <c r="O16" s="49">
        <f>N16+Hoja11!$A$5</f>
        <v>0.54166666666666674</v>
      </c>
      <c r="P16" s="107" t="s">
        <v>87</v>
      </c>
      <c r="Q16" s="107" t="s">
        <v>88</v>
      </c>
      <c r="R16" s="107" t="s">
        <v>85</v>
      </c>
      <c r="S16" s="107" t="s">
        <v>86</v>
      </c>
      <c r="U16" s="49">
        <f t="shared" ref="U16:U18" si="2">V15</f>
        <v>0.48333333333333334</v>
      </c>
      <c r="V16" s="49">
        <f>U16+Hoja11!$A$6</f>
        <v>0.49583333333333335</v>
      </c>
      <c r="W16" s="107" t="s">
        <v>96</v>
      </c>
      <c r="X16" s="107" t="s">
        <v>97</v>
      </c>
      <c r="Y16" s="107" t="s">
        <v>94</v>
      </c>
      <c r="Z16" s="107" t="s">
        <v>95</v>
      </c>
      <c r="AA16" s="2"/>
      <c r="AB16" s="106"/>
      <c r="AC16" s="106"/>
      <c r="AD16" s="101"/>
      <c r="AE16" s="101"/>
      <c r="AF16" s="101"/>
      <c r="AG16" s="101"/>
      <c r="AH16" s="101"/>
    </row>
    <row r="17" spans="1:34" ht="16.95" customHeight="1" x14ac:dyDescent="0.25">
      <c r="A17" s="109">
        <v>0.4375</v>
      </c>
      <c r="B17" s="110"/>
      <c r="C17" s="191"/>
      <c r="D17" s="109"/>
      <c r="E17" s="109"/>
      <c r="N17" s="49">
        <f t="shared" si="1"/>
        <v>0.54166666666666674</v>
      </c>
      <c r="O17" s="49">
        <f>N17+Hoja11!$A$5</f>
        <v>0.56250000000000011</v>
      </c>
      <c r="P17" s="107" t="s">
        <v>86</v>
      </c>
      <c r="Q17" s="107" t="s">
        <v>87</v>
      </c>
      <c r="R17" s="107" t="s">
        <v>88</v>
      </c>
      <c r="S17" s="107" t="s">
        <v>85</v>
      </c>
      <c r="U17" s="49">
        <f t="shared" si="2"/>
        <v>0.49583333333333335</v>
      </c>
      <c r="V17" s="49">
        <f>U17+Hoja11!$A$6</f>
        <v>0.5083333333333333</v>
      </c>
      <c r="W17" s="107" t="s">
        <v>95</v>
      </c>
      <c r="X17" s="107" t="s">
        <v>96</v>
      </c>
      <c r="Y17" s="107" t="s">
        <v>97</v>
      </c>
      <c r="Z17" s="107" t="s">
        <v>94</v>
      </c>
      <c r="AA17" s="2"/>
      <c r="AB17" s="106"/>
      <c r="AC17" s="106"/>
      <c r="AD17" s="101"/>
      <c r="AE17" s="101"/>
      <c r="AF17" s="101"/>
      <c r="AG17" s="101"/>
      <c r="AH17" s="101"/>
    </row>
    <row r="18" spans="1:34" ht="16.95" customHeight="1" x14ac:dyDescent="0.25">
      <c r="A18" s="109">
        <v>0.44791666666666602</v>
      </c>
      <c r="B18" s="110"/>
      <c r="C18" s="192"/>
      <c r="D18" s="109"/>
      <c r="E18" s="109"/>
      <c r="N18" s="49">
        <f t="shared" si="1"/>
        <v>0.56250000000000011</v>
      </c>
      <c r="O18" s="49">
        <f>N18+Hoja11!$A$5</f>
        <v>0.58333333333333348</v>
      </c>
      <c r="P18" s="107" t="s">
        <v>85</v>
      </c>
      <c r="Q18" s="107" t="s">
        <v>86</v>
      </c>
      <c r="R18" s="107" t="s">
        <v>87</v>
      </c>
      <c r="S18" s="107" t="s">
        <v>88</v>
      </c>
      <c r="U18" s="49">
        <f t="shared" si="2"/>
        <v>0.5083333333333333</v>
      </c>
      <c r="V18" s="49">
        <f>U18+Hoja11!$A$6</f>
        <v>0.52083333333333326</v>
      </c>
      <c r="W18" s="107" t="s">
        <v>94</v>
      </c>
      <c r="X18" s="107" t="s">
        <v>95</v>
      </c>
      <c r="Y18" s="107" t="s">
        <v>96</v>
      </c>
      <c r="Z18" s="107" t="s">
        <v>97</v>
      </c>
      <c r="AA18" s="2"/>
      <c r="AB18" s="106"/>
      <c r="AC18" s="106"/>
      <c r="AD18" s="101"/>
      <c r="AE18" s="101"/>
      <c r="AF18" s="101"/>
      <c r="AG18" s="101"/>
      <c r="AH18" s="101"/>
    </row>
    <row r="19" spans="1:34" ht="16.95" customHeight="1" x14ac:dyDescent="0.25">
      <c r="A19" s="109">
        <v>0.45833333333333298</v>
      </c>
      <c r="B19" s="110"/>
      <c r="C19" s="205" t="s">
        <v>65</v>
      </c>
      <c r="D19" s="109"/>
      <c r="E19" s="109"/>
      <c r="N19" s="2"/>
      <c r="O19" s="2"/>
      <c r="P19" s="2"/>
      <c r="Q19" s="2"/>
      <c r="R19" s="2"/>
      <c r="S19" s="2"/>
      <c r="U19" s="2"/>
      <c r="V19" s="2"/>
      <c r="W19" s="2"/>
      <c r="X19" s="2"/>
      <c r="Y19" s="2"/>
      <c r="Z19" s="2"/>
      <c r="AA19" s="2"/>
      <c r="AB19" s="106"/>
      <c r="AC19" s="106"/>
      <c r="AD19" s="101"/>
      <c r="AE19" s="101"/>
      <c r="AF19" s="101"/>
      <c r="AG19" s="101"/>
      <c r="AH19" s="101"/>
    </row>
    <row r="20" spans="1:34" ht="16.95" customHeight="1" x14ac:dyDescent="0.25">
      <c r="A20" s="109">
        <v>0.46875</v>
      </c>
      <c r="B20" s="110"/>
      <c r="C20" s="206"/>
      <c r="D20" s="109"/>
      <c r="E20" s="109"/>
      <c r="N20" s="186" t="s">
        <v>50</v>
      </c>
      <c r="O20" s="187"/>
      <c r="P20" s="8"/>
      <c r="Q20" s="8"/>
      <c r="R20" s="8"/>
      <c r="S20" s="2"/>
      <c r="U20" s="184" t="s">
        <v>54</v>
      </c>
      <c r="V20" s="185"/>
      <c r="W20" s="8"/>
      <c r="X20" s="8"/>
      <c r="Y20" s="8"/>
      <c r="Z20" s="2"/>
      <c r="AA20" s="2"/>
      <c r="AB20" s="106"/>
      <c r="AC20" s="106"/>
      <c r="AD20" s="101"/>
      <c r="AE20" s="101"/>
      <c r="AF20" s="101"/>
      <c r="AG20" s="101"/>
      <c r="AH20" s="101"/>
    </row>
    <row r="21" spans="1:34" ht="16.95" customHeight="1" x14ac:dyDescent="0.25">
      <c r="A21" s="109">
        <v>0.47916666666666602</v>
      </c>
      <c r="B21" s="199" t="s">
        <v>63</v>
      </c>
      <c r="C21" s="206"/>
      <c r="D21" s="109"/>
      <c r="E21" s="109"/>
      <c r="N21" s="5" t="s">
        <v>40</v>
      </c>
      <c r="O21" s="5" t="s">
        <v>41</v>
      </c>
      <c r="P21" s="3" t="s">
        <v>36</v>
      </c>
      <c r="Q21" s="3" t="s">
        <v>37</v>
      </c>
      <c r="R21" s="3" t="s">
        <v>38</v>
      </c>
      <c r="S21" s="3" t="s">
        <v>39</v>
      </c>
      <c r="U21" s="5" t="s">
        <v>40</v>
      </c>
      <c r="V21" s="5" t="s">
        <v>41</v>
      </c>
      <c r="W21" s="6" t="s">
        <v>36</v>
      </c>
      <c r="X21" s="6" t="s">
        <v>37</v>
      </c>
      <c r="Y21" s="6" t="s">
        <v>38</v>
      </c>
      <c r="Z21" s="6" t="s">
        <v>39</v>
      </c>
      <c r="AA21" s="2"/>
      <c r="AB21" s="101"/>
      <c r="AC21" s="101"/>
      <c r="AD21" s="101"/>
      <c r="AE21" s="101"/>
      <c r="AF21" s="101"/>
      <c r="AG21" s="101"/>
      <c r="AH21" s="101"/>
    </row>
    <row r="22" spans="1:34" ht="16.95" customHeight="1" x14ac:dyDescent="0.25">
      <c r="A22" s="109">
        <v>0.48958333333333298</v>
      </c>
      <c r="B22" s="200"/>
      <c r="C22" s="206"/>
      <c r="D22" s="109"/>
      <c r="E22" s="109"/>
      <c r="N22" s="49">
        <f>J6</f>
        <v>0.625</v>
      </c>
      <c r="O22" s="49">
        <f>N22+Hoja11!$A$6</f>
        <v>0.63749999999999996</v>
      </c>
      <c r="P22" s="157" t="s">
        <v>108</v>
      </c>
      <c r="Q22" s="157"/>
      <c r="R22" s="157"/>
      <c r="S22" s="158"/>
      <c r="U22" s="49">
        <f>J10</f>
        <v>0.54166666666666663</v>
      </c>
      <c r="V22" s="49">
        <f>U22+Hoja11!$A$6</f>
        <v>0.55416666666666659</v>
      </c>
      <c r="W22" s="157" t="s">
        <v>108</v>
      </c>
      <c r="X22" s="157"/>
      <c r="Y22" s="157"/>
      <c r="Z22" s="158"/>
      <c r="AA22" s="2"/>
      <c r="AB22" s="48"/>
      <c r="AC22" s="48"/>
      <c r="AD22" s="101"/>
      <c r="AE22" s="101"/>
      <c r="AF22" s="101"/>
      <c r="AG22" s="101"/>
      <c r="AH22" s="101"/>
    </row>
    <row r="23" spans="1:34" ht="16.95" customHeight="1" x14ac:dyDescent="0.25">
      <c r="A23" s="109">
        <v>0.5</v>
      </c>
      <c r="B23" s="200"/>
      <c r="C23" s="206"/>
      <c r="D23" s="109"/>
      <c r="E23" s="109"/>
      <c r="N23" s="49">
        <f>O22</f>
        <v>0.63749999999999996</v>
      </c>
      <c r="O23" s="49">
        <f>N23+Hoja11!$A$6</f>
        <v>0.64999999999999991</v>
      </c>
      <c r="P23" s="107" t="s">
        <v>84</v>
      </c>
      <c r="Q23" s="107" t="s">
        <v>81</v>
      </c>
      <c r="R23" s="107" t="s">
        <v>82</v>
      </c>
      <c r="S23" s="107" t="s">
        <v>83</v>
      </c>
      <c r="U23" s="49">
        <f>V22</f>
        <v>0.55416666666666659</v>
      </c>
      <c r="V23" s="49">
        <f>U23+Hoja11!$A$6</f>
        <v>0.56666666666666654</v>
      </c>
      <c r="W23" s="107" t="s">
        <v>100</v>
      </c>
      <c r="X23" s="107" t="s">
        <v>98</v>
      </c>
      <c r="Y23" s="107" t="s">
        <v>99</v>
      </c>
      <c r="Z23" s="107" t="s">
        <v>101</v>
      </c>
      <c r="AA23" s="2"/>
      <c r="AB23" s="108"/>
      <c r="AC23" s="108"/>
      <c r="AD23" s="61"/>
      <c r="AE23" s="62"/>
      <c r="AF23" s="62"/>
      <c r="AG23" s="62"/>
      <c r="AH23" s="62"/>
    </row>
    <row r="24" spans="1:34" ht="16.95" customHeight="1" x14ac:dyDescent="0.25">
      <c r="A24" s="109">
        <v>0.51041666666666596</v>
      </c>
      <c r="B24" s="200"/>
      <c r="C24" s="207"/>
      <c r="D24" s="109"/>
      <c r="E24" s="109"/>
      <c r="N24" s="49">
        <f t="shared" ref="N24:N26" si="3">O23</f>
        <v>0.64999999999999991</v>
      </c>
      <c r="O24" s="49">
        <f>N24+Hoja11!$A$6</f>
        <v>0.66249999999999987</v>
      </c>
      <c r="P24" s="107" t="s">
        <v>83</v>
      </c>
      <c r="Q24" s="107" t="s">
        <v>84</v>
      </c>
      <c r="R24" s="107" t="s">
        <v>81</v>
      </c>
      <c r="S24" s="107" t="s">
        <v>82</v>
      </c>
      <c r="U24" s="49">
        <f t="shared" ref="U24:U26" si="4">V23</f>
        <v>0.56666666666666654</v>
      </c>
      <c r="V24" s="49">
        <f>U24+Hoja11!$A$6</f>
        <v>0.5791666666666665</v>
      </c>
      <c r="W24" s="107" t="s">
        <v>101</v>
      </c>
      <c r="X24" s="107" t="s">
        <v>100</v>
      </c>
      <c r="Y24" s="107" t="s">
        <v>98</v>
      </c>
      <c r="Z24" s="107" t="s">
        <v>99</v>
      </c>
      <c r="AA24" s="2"/>
      <c r="AB24" s="106"/>
      <c r="AC24" s="106"/>
      <c r="AD24" s="48"/>
      <c r="AE24" s="48"/>
      <c r="AF24" s="48"/>
      <c r="AG24" s="48"/>
      <c r="AH24" s="48"/>
    </row>
    <row r="25" spans="1:34" ht="16.95" customHeight="1" x14ac:dyDescent="0.25">
      <c r="A25" s="109">
        <v>0.52083333333333304</v>
      </c>
      <c r="B25" s="200"/>
      <c r="C25" s="110"/>
      <c r="D25" s="109"/>
      <c r="E25" s="109"/>
      <c r="G25" s="10"/>
      <c r="H25" s="66"/>
      <c r="I25" s="66"/>
      <c r="J25" s="66"/>
      <c r="N25" s="49">
        <f t="shared" si="3"/>
        <v>0.66249999999999987</v>
      </c>
      <c r="O25" s="49">
        <f>N25+Hoja11!$A$6</f>
        <v>0.67499999999999982</v>
      </c>
      <c r="P25" s="107" t="s">
        <v>82</v>
      </c>
      <c r="Q25" s="107" t="s">
        <v>83</v>
      </c>
      <c r="R25" s="107" t="s">
        <v>84</v>
      </c>
      <c r="S25" s="107" t="s">
        <v>81</v>
      </c>
      <c r="U25" s="49">
        <f t="shared" si="4"/>
        <v>0.5791666666666665</v>
      </c>
      <c r="V25" s="49">
        <f>U25+Hoja11!$A$6</f>
        <v>0.59166666666666645</v>
      </c>
      <c r="W25" s="107" t="s">
        <v>99</v>
      </c>
      <c r="X25" s="107" t="s">
        <v>101</v>
      </c>
      <c r="Y25" s="107" t="s">
        <v>100</v>
      </c>
      <c r="Z25" s="107" t="s">
        <v>98</v>
      </c>
      <c r="AA25" s="2"/>
      <c r="AB25" s="106"/>
      <c r="AC25" s="106"/>
      <c r="AD25" s="101"/>
      <c r="AE25" s="101"/>
      <c r="AF25" s="101"/>
      <c r="AG25" s="101"/>
      <c r="AH25" s="101"/>
    </row>
    <row r="26" spans="1:34" ht="16.95" customHeight="1" x14ac:dyDescent="0.25">
      <c r="A26" s="109">
        <v>0.531249999999999</v>
      </c>
      <c r="B26" s="200"/>
      <c r="C26" s="110"/>
      <c r="D26" s="109"/>
      <c r="E26" s="109"/>
      <c r="G26" s="10"/>
      <c r="H26" s="66"/>
      <c r="I26" s="66"/>
      <c r="J26" s="66"/>
      <c r="N26" s="49">
        <f t="shared" si="3"/>
        <v>0.67499999999999982</v>
      </c>
      <c r="O26" s="49">
        <f>N26+Hoja11!$A$6</f>
        <v>0.68749999999999978</v>
      </c>
      <c r="P26" s="107" t="s">
        <v>81</v>
      </c>
      <c r="Q26" s="107" t="s">
        <v>82</v>
      </c>
      <c r="R26" s="107" t="s">
        <v>83</v>
      </c>
      <c r="S26" s="107" t="s">
        <v>84</v>
      </c>
      <c r="U26" s="49">
        <f t="shared" si="4"/>
        <v>0.59166666666666645</v>
      </c>
      <c r="V26" s="49">
        <f>U26+Hoja11!$A$6</f>
        <v>0.60416666666666641</v>
      </c>
      <c r="W26" s="107" t="s">
        <v>98</v>
      </c>
      <c r="X26" s="107" t="s">
        <v>99</v>
      </c>
      <c r="Y26" s="107" t="s">
        <v>101</v>
      </c>
      <c r="Z26" s="107" t="s">
        <v>100</v>
      </c>
      <c r="AA26" s="2"/>
      <c r="AB26" s="106"/>
      <c r="AC26" s="106"/>
      <c r="AD26" s="101"/>
      <c r="AE26" s="101"/>
      <c r="AF26" s="101"/>
      <c r="AG26" s="101"/>
      <c r="AH26" s="101"/>
    </row>
    <row r="27" spans="1:34" ht="16.95" customHeight="1" x14ac:dyDescent="0.25">
      <c r="A27" s="109">
        <v>0.54166666666666596</v>
      </c>
      <c r="B27" s="200"/>
      <c r="C27" s="196" t="s">
        <v>66</v>
      </c>
      <c r="D27" s="109"/>
      <c r="E27" s="109"/>
      <c r="G27" s="10"/>
      <c r="H27" s="66"/>
      <c r="I27" s="66"/>
      <c r="J27" s="66"/>
      <c r="N27" s="2"/>
      <c r="O27" s="2"/>
      <c r="P27" s="2"/>
      <c r="Q27" s="2"/>
      <c r="R27" s="2"/>
      <c r="S27" s="2"/>
      <c r="U27" s="2"/>
      <c r="V27" s="2"/>
      <c r="W27" s="2"/>
      <c r="X27" s="2"/>
      <c r="Y27" s="2"/>
      <c r="Z27" s="2"/>
      <c r="AA27" s="2"/>
      <c r="AB27" s="106"/>
      <c r="AC27" s="106"/>
      <c r="AD27" s="101"/>
      <c r="AE27" s="101"/>
      <c r="AF27" s="101"/>
      <c r="AG27" s="101"/>
      <c r="AH27" s="101"/>
    </row>
    <row r="28" spans="1:34" ht="16.95" customHeight="1" x14ac:dyDescent="0.25">
      <c r="A28" s="109">
        <v>0.55208333333333304</v>
      </c>
      <c r="B28" s="200"/>
      <c r="C28" s="197"/>
      <c r="D28" s="109"/>
      <c r="E28" s="109"/>
      <c r="G28" s="10"/>
      <c r="H28" s="66"/>
      <c r="I28" s="66"/>
      <c r="J28" s="66"/>
      <c r="N28" s="180" t="s">
        <v>53</v>
      </c>
      <c r="O28" s="181"/>
      <c r="P28" s="8"/>
      <c r="Q28" s="8"/>
      <c r="R28" s="8"/>
      <c r="S28" s="2"/>
      <c r="U28" s="188" t="s">
        <v>52</v>
      </c>
      <c r="V28" s="189"/>
      <c r="W28" s="8"/>
      <c r="X28" s="8"/>
      <c r="Y28" s="8"/>
      <c r="Z28" s="2"/>
      <c r="AA28" s="2"/>
      <c r="AB28" s="106"/>
      <c r="AC28" s="106"/>
      <c r="AD28" s="101"/>
      <c r="AE28" s="101"/>
      <c r="AF28" s="101"/>
      <c r="AG28" s="101"/>
      <c r="AH28" s="101"/>
    </row>
    <row r="29" spans="1:34" ht="16.95" customHeight="1" x14ac:dyDescent="0.25">
      <c r="A29" s="109">
        <v>0.562499999999999</v>
      </c>
      <c r="B29" s="200"/>
      <c r="C29" s="197"/>
      <c r="D29" s="109"/>
      <c r="E29" s="109"/>
      <c r="G29" s="10"/>
      <c r="H29" s="66"/>
      <c r="I29" s="66"/>
      <c r="J29" s="66"/>
      <c r="L29" s="54"/>
      <c r="N29" s="5" t="s">
        <v>40</v>
      </c>
      <c r="O29" s="5" t="s">
        <v>41</v>
      </c>
      <c r="P29" s="3" t="s">
        <v>36</v>
      </c>
      <c r="Q29" s="3" t="s">
        <v>37</v>
      </c>
      <c r="R29" s="3" t="s">
        <v>38</v>
      </c>
      <c r="S29" s="3" t="s">
        <v>39</v>
      </c>
      <c r="U29" s="5" t="s">
        <v>40</v>
      </c>
      <c r="V29" s="5" t="s">
        <v>41</v>
      </c>
      <c r="W29" s="6" t="s">
        <v>36</v>
      </c>
      <c r="X29" s="6" t="s">
        <v>37</v>
      </c>
      <c r="Y29" s="6" t="s">
        <v>38</v>
      </c>
      <c r="Z29" s="6" t="s">
        <v>39</v>
      </c>
      <c r="AA29" s="2"/>
      <c r="AB29" s="106"/>
      <c r="AC29" s="106"/>
      <c r="AD29" s="101"/>
      <c r="AE29" s="101"/>
      <c r="AF29" s="101"/>
      <c r="AG29" s="101"/>
      <c r="AH29" s="101"/>
    </row>
    <row r="30" spans="1:34" ht="16.95" customHeight="1" x14ac:dyDescent="0.25">
      <c r="A30" s="109">
        <v>0.57291666666666596</v>
      </c>
      <c r="B30" s="201"/>
      <c r="C30" s="197"/>
      <c r="D30" s="109"/>
      <c r="E30" s="109"/>
      <c r="J30" s="48"/>
      <c r="N30" s="49">
        <f>H9</f>
        <v>0.6875</v>
      </c>
      <c r="O30" s="49">
        <f>N30+Hoja11!$A$5</f>
        <v>0.70833333333333337</v>
      </c>
      <c r="P30" s="157" t="s">
        <v>108</v>
      </c>
      <c r="Q30" s="157"/>
      <c r="R30" s="157"/>
      <c r="S30" s="158"/>
      <c r="U30" s="49">
        <f>H8</f>
        <v>0.60416666666666663</v>
      </c>
      <c r="V30" s="49">
        <f>U30+Hoja11!$A$5</f>
        <v>0.625</v>
      </c>
      <c r="W30" s="157" t="s">
        <v>108</v>
      </c>
      <c r="X30" s="157"/>
      <c r="Y30" s="157"/>
      <c r="Z30" s="158"/>
      <c r="AA30" s="2"/>
      <c r="AB30" s="101"/>
      <c r="AC30" s="101"/>
      <c r="AD30" s="101"/>
      <c r="AE30" s="101"/>
      <c r="AF30" s="101"/>
      <c r="AG30" s="101"/>
      <c r="AH30" s="101"/>
    </row>
    <row r="31" spans="1:34" ht="16.95" customHeight="1" x14ac:dyDescent="0.25">
      <c r="A31" s="109">
        <v>0.58333333333333304</v>
      </c>
      <c r="B31" s="110"/>
      <c r="C31" s="197"/>
      <c r="D31" s="109"/>
      <c r="E31" s="109"/>
      <c r="J31" s="48"/>
      <c r="K31" s="10"/>
      <c r="M31" s="66"/>
      <c r="N31" s="49">
        <f>O30</f>
        <v>0.70833333333333337</v>
      </c>
      <c r="O31" s="49">
        <f>N31+Hoja11!$A$5</f>
        <v>0.72916666666666674</v>
      </c>
      <c r="P31" s="107" t="s">
        <v>97</v>
      </c>
      <c r="Q31" s="107" t="s">
        <v>94</v>
      </c>
      <c r="R31" s="107" t="s">
        <v>95</v>
      </c>
      <c r="S31" s="107" t="s">
        <v>96</v>
      </c>
      <c r="U31" s="49">
        <f>V30</f>
        <v>0.625</v>
      </c>
      <c r="V31" s="49">
        <f>U31+Hoja11!$A$5</f>
        <v>0.64583333333333337</v>
      </c>
      <c r="W31" s="107" t="s">
        <v>93</v>
      </c>
      <c r="X31" s="107" t="s">
        <v>90</v>
      </c>
      <c r="Y31" s="107" t="s">
        <v>92</v>
      </c>
      <c r="Z31" s="107" t="s">
        <v>91</v>
      </c>
      <c r="AA31" s="2"/>
      <c r="AB31" s="48"/>
      <c r="AC31" s="48"/>
      <c r="AD31" s="101"/>
      <c r="AE31" s="101"/>
      <c r="AF31" s="101"/>
      <c r="AG31" s="101"/>
      <c r="AH31" s="101"/>
    </row>
    <row r="32" spans="1:34" ht="16.95" customHeight="1" x14ac:dyDescent="0.25">
      <c r="A32" s="109">
        <v>0.593749999999999</v>
      </c>
      <c r="B32" s="110"/>
      <c r="C32" s="198"/>
      <c r="D32" s="109"/>
      <c r="E32" s="109"/>
      <c r="K32" s="10"/>
      <c r="L32" s="12"/>
      <c r="M32" s="66"/>
      <c r="N32" s="49">
        <f>O31</f>
        <v>0.72916666666666674</v>
      </c>
      <c r="O32" s="49">
        <f>N32+Hoja11!$A$5</f>
        <v>0.75000000000000011</v>
      </c>
      <c r="P32" s="107" t="s">
        <v>96</v>
      </c>
      <c r="Q32" s="107" t="s">
        <v>97</v>
      </c>
      <c r="R32" s="107" t="s">
        <v>94</v>
      </c>
      <c r="S32" s="107" t="s">
        <v>95</v>
      </c>
      <c r="U32" s="49">
        <f t="shared" ref="U32:U34" si="5">V31</f>
        <v>0.64583333333333337</v>
      </c>
      <c r="V32" s="49">
        <f>U32+Hoja11!$A$5</f>
        <v>0.66666666666666674</v>
      </c>
      <c r="W32" s="107" t="s">
        <v>91</v>
      </c>
      <c r="X32" s="107" t="s">
        <v>93</v>
      </c>
      <c r="Y32" s="107" t="s">
        <v>90</v>
      </c>
      <c r="Z32" s="107" t="s">
        <v>92</v>
      </c>
      <c r="AA32" s="2"/>
      <c r="AB32" s="108"/>
      <c r="AC32" s="108"/>
      <c r="AD32" s="61"/>
      <c r="AE32" s="62"/>
      <c r="AF32" s="62"/>
      <c r="AG32" s="62"/>
      <c r="AH32" s="62"/>
    </row>
    <row r="33" spans="1:34" ht="16.95" customHeight="1" x14ac:dyDescent="0.25">
      <c r="A33" s="109">
        <v>0.60416666666666596</v>
      </c>
      <c r="B33" s="110"/>
      <c r="C33" s="217" t="s">
        <v>64</v>
      </c>
      <c r="D33" s="109"/>
      <c r="E33" s="109"/>
      <c r="K33" s="10"/>
      <c r="L33" s="12"/>
      <c r="M33" s="66"/>
      <c r="N33" s="49">
        <f>O32</f>
        <v>0.75000000000000011</v>
      </c>
      <c r="O33" s="49">
        <f>N33+Hoja11!$A$5</f>
        <v>0.77083333333333348</v>
      </c>
      <c r="P33" s="107" t="s">
        <v>95</v>
      </c>
      <c r="Q33" s="107" t="s">
        <v>96</v>
      </c>
      <c r="R33" s="107" t="s">
        <v>97</v>
      </c>
      <c r="S33" s="107" t="s">
        <v>94</v>
      </c>
      <c r="U33" s="49">
        <f t="shared" si="5"/>
        <v>0.66666666666666674</v>
      </c>
      <c r="V33" s="49">
        <f>U33+Hoja11!$A$5</f>
        <v>0.68750000000000011</v>
      </c>
      <c r="W33" s="107" t="s">
        <v>92</v>
      </c>
      <c r="X33" s="107" t="s">
        <v>91</v>
      </c>
      <c r="Y33" s="107" t="s">
        <v>93</v>
      </c>
      <c r="Z33" s="107" t="s">
        <v>90</v>
      </c>
      <c r="AA33" s="2"/>
      <c r="AB33" s="106"/>
      <c r="AC33" s="106"/>
      <c r="AD33" s="48"/>
      <c r="AE33" s="48"/>
      <c r="AF33" s="48"/>
      <c r="AG33" s="48"/>
      <c r="AH33" s="48"/>
    </row>
    <row r="34" spans="1:34" ht="16.95" customHeight="1" x14ac:dyDescent="0.25">
      <c r="A34" s="109">
        <v>0.61458333333333304</v>
      </c>
      <c r="B34" s="110"/>
      <c r="C34" s="218"/>
      <c r="D34" s="109"/>
      <c r="E34" s="109"/>
      <c r="K34" s="10"/>
      <c r="L34" s="12"/>
      <c r="M34" s="66"/>
      <c r="N34" s="49">
        <f>O33</f>
        <v>0.77083333333333348</v>
      </c>
      <c r="O34" s="49">
        <f>N34+Hoja11!$A$5</f>
        <v>0.79166666666666685</v>
      </c>
      <c r="P34" s="107" t="s">
        <v>94</v>
      </c>
      <c r="Q34" s="107" t="s">
        <v>95</v>
      </c>
      <c r="R34" s="107" t="s">
        <v>96</v>
      </c>
      <c r="S34" s="107" t="s">
        <v>97</v>
      </c>
      <c r="U34" s="49">
        <f t="shared" si="5"/>
        <v>0.68750000000000011</v>
      </c>
      <c r="V34" s="49">
        <f>U34+Hoja11!$A$5</f>
        <v>0.70833333333333348</v>
      </c>
      <c r="W34" s="107" t="s">
        <v>90</v>
      </c>
      <c r="X34" s="107" t="s">
        <v>92</v>
      </c>
      <c r="Y34" s="107" t="s">
        <v>91</v>
      </c>
      <c r="Z34" s="107" t="s">
        <v>93</v>
      </c>
      <c r="AA34" s="2"/>
      <c r="AB34" s="106"/>
      <c r="AC34" s="106"/>
      <c r="AD34" s="101"/>
      <c r="AE34" s="101"/>
      <c r="AF34" s="101"/>
      <c r="AG34" s="101"/>
      <c r="AH34" s="101"/>
    </row>
    <row r="35" spans="1:34" ht="16.95" customHeight="1" x14ac:dyDescent="0.25">
      <c r="A35" s="109">
        <v>0.624999999999999</v>
      </c>
      <c r="B35" s="211" t="s">
        <v>62</v>
      </c>
      <c r="C35" s="218"/>
      <c r="D35" s="109"/>
      <c r="E35" s="109"/>
      <c r="K35" s="10"/>
      <c r="L35" s="12"/>
      <c r="M35" s="66"/>
      <c r="N35" s="2"/>
      <c r="O35" s="2"/>
      <c r="P35" s="2"/>
      <c r="Q35" s="2"/>
      <c r="R35" s="2"/>
      <c r="S35" s="2"/>
      <c r="U35" s="2"/>
      <c r="V35" s="2"/>
      <c r="W35" s="2"/>
      <c r="X35" s="2"/>
      <c r="Y35" s="2"/>
      <c r="Z35" s="2"/>
      <c r="AA35" s="2"/>
      <c r="AB35" s="106"/>
      <c r="AC35" s="106"/>
      <c r="AD35" s="101"/>
      <c r="AE35" s="101"/>
      <c r="AF35" s="101"/>
      <c r="AG35" s="101"/>
      <c r="AH35" s="101"/>
    </row>
    <row r="36" spans="1:34" ht="16.95" customHeight="1" x14ac:dyDescent="0.25">
      <c r="A36" s="109">
        <v>0.63541666666666596</v>
      </c>
      <c r="B36" s="212"/>
      <c r="C36" s="218"/>
      <c r="D36" s="109"/>
      <c r="E36" s="109"/>
      <c r="N36" s="184" t="s">
        <v>54</v>
      </c>
      <c r="O36" s="185"/>
      <c r="P36" s="8"/>
      <c r="Q36" s="8"/>
      <c r="R36" s="8"/>
      <c r="S36" s="2"/>
      <c r="U36" s="182" t="s">
        <v>51</v>
      </c>
      <c r="V36" s="183"/>
      <c r="W36" s="8"/>
      <c r="X36" s="8"/>
      <c r="Y36" s="8"/>
      <c r="Z36" s="2"/>
      <c r="AA36" s="2"/>
      <c r="AB36" s="106"/>
      <c r="AC36" s="106"/>
      <c r="AD36" s="101"/>
      <c r="AE36" s="101"/>
      <c r="AF36" s="101"/>
      <c r="AG36" s="101"/>
      <c r="AH36" s="101"/>
    </row>
    <row r="37" spans="1:34" ht="16.95" customHeight="1" x14ac:dyDescent="0.25">
      <c r="A37" s="109">
        <v>0.64583333333333204</v>
      </c>
      <c r="B37" s="212"/>
      <c r="C37" s="218"/>
      <c r="D37" s="109"/>
      <c r="E37" s="109"/>
      <c r="N37" s="5" t="s">
        <v>40</v>
      </c>
      <c r="O37" s="5" t="s">
        <v>41</v>
      </c>
      <c r="P37" s="3" t="s">
        <v>36</v>
      </c>
      <c r="Q37" s="3" t="s">
        <v>37</v>
      </c>
      <c r="R37" s="3" t="s">
        <v>38</v>
      </c>
      <c r="S37" s="3" t="s">
        <v>39</v>
      </c>
      <c r="U37" s="5" t="s">
        <v>40</v>
      </c>
      <c r="V37" s="5" t="s">
        <v>41</v>
      </c>
      <c r="W37" s="6" t="s">
        <v>36</v>
      </c>
      <c r="X37" s="6" t="s">
        <v>37</v>
      </c>
      <c r="Y37" s="6" t="s">
        <v>38</v>
      </c>
      <c r="Z37" s="6" t="s">
        <v>39</v>
      </c>
      <c r="AA37" s="2"/>
      <c r="AB37" s="106"/>
      <c r="AC37" s="106"/>
      <c r="AD37" s="101"/>
      <c r="AE37" s="101"/>
      <c r="AF37" s="101"/>
      <c r="AG37" s="101"/>
      <c r="AH37" s="101"/>
    </row>
    <row r="38" spans="1:34" ht="16.95" customHeight="1" x14ac:dyDescent="0.25">
      <c r="A38" s="109">
        <v>0.656249999999999</v>
      </c>
      <c r="B38" s="212"/>
      <c r="C38" s="218"/>
      <c r="D38" s="109"/>
      <c r="E38" s="109"/>
      <c r="N38" s="49">
        <f>H10</f>
        <v>0.79166666666666663</v>
      </c>
      <c r="O38" s="49">
        <f>N38+Hoja11!$A$5</f>
        <v>0.8125</v>
      </c>
      <c r="P38" s="157" t="s">
        <v>108</v>
      </c>
      <c r="Q38" s="157"/>
      <c r="R38" s="157"/>
      <c r="S38" s="158"/>
      <c r="U38" s="49">
        <f>J7</f>
        <v>0.75</v>
      </c>
      <c r="V38" s="49">
        <f>U38+Hoja11!$A$6</f>
        <v>0.76249999999999996</v>
      </c>
      <c r="W38" s="157" t="s">
        <v>108</v>
      </c>
      <c r="X38" s="157"/>
      <c r="Y38" s="157"/>
      <c r="Z38" s="158"/>
      <c r="AA38" s="2"/>
      <c r="AB38" s="106"/>
      <c r="AC38" s="106"/>
      <c r="AD38" s="101"/>
      <c r="AE38" s="101"/>
      <c r="AF38" s="101"/>
      <c r="AG38" s="101"/>
      <c r="AH38" s="101"/>
    </row>
    <row r="39" spans="1:34" ht="16.95" customHeight="1" x14ac:dyDescent="0.25">
      <c r="A39" s="109">
        <v>0.66666666666666596</v>
      </c>
      <c r="B39" s="212"/>
      <c r="C39" s="218"/>
      <c r="D39" s="109"/>
      <c r="E39" s="109"/>
      <c r="N39" s="49">
        <f>O38</f>
        <v>0.8125</v>
      </c>
      <c r="O39" s="49">
        <f>N39+Hoja11!$A$5</f>
        <v>0.83333333333333337</v>
      </c>
      <c r="P39" s="107" t="s">
        <v>100</v>
      </c>
      <c r="Q39" s="107" t="s">
        <v>98</v>
      </c>
      <c r="R39" s="107" t="s">
        <v>99</v>
      </c>
      <c r="S39" s="107" t="s">
        <v>101</v>
      </c>
      <c r="U39" s="49">
        <f>V38</f>
        <v>0.76249999999999996</v>
      </c>
      <c r="V39" s="49">
        <f>U39+Hoja11!$A$6</f>
        <v>0.77499999999999991</v>
      </c>
      <c r="W39" s="107" t="s">
        <v>88</v>
      </c>
      <c r="X39" s="107" t="s">
        <v>85</v>
      </c>
      <c r="Y39" s="107" t="s">
        <v>86</v>
      </c>
      <c r="Z39" s="107" t="s">
        <v>87</v>
      </c>
      <c r="AA39" s="2"/>
      <c r="AB39" s="101"/>
      <c r="AC39" s="101"/>
      <c r="AD39" s="101"/>
      <c r="AE39" s="101"/>
      <c r="AF39" s="101"/>
      <c r="AG39" s="101"/>
      <c r="AH39" s="101"/>
    </row>
    <row r="40" spans="1:34" ht="16.95" customHeight="1" x14ac:dyDescent="0.25">
      <c r="A40" s="109">
        <v>0.67708333333333204</v>
      </c>
      <c r="B40" s="213"/>
      <c r="C40" s="218"/>
      <c r="D40" s="109"/>
      <c r="E40" s="109"/>
      <c r="N40" s="49">
        <f>O39</f>
        <v>0.83333333333333337</v>
      </c>
      <c r="O40" s="49">
        <f>N40+Hoja11!$A$5</f>
        <v>0.85416666666666674</v>
      </c>
      <c r="P40" s="107" t="s">
        <v>101</v>
      </c>
      <c r="Q40" s="107" t="s">
        <v>100</v>
      </c>
      <c r="R40" s="107" t="s">
        <v>98</v>
      </c>
      <c r="S40" s="107" t="s">
        <v>99</v>
      </c>
      <c r="U40" s="49">
        <f t="shared" ref="U40:U42" si="6">V39</f>
        <v>0.77499999999999991</v>
      </c>
      <c r="V40" s="49">
        <f>U40+Hoja11!$A$6</f>
        <v>0.78749999999999987</v>
      </c>
      <c r="W40" s="107" t="s">
        <v>87</v>
      </c>
      <c r="X40" s="107" t="s">
        <v>88</v>
      </c>
      <c r="Y40" s="107" t="s">
        <v>85</v>
      </c>
      <c r="Z40" s="107" t="s">
        <v>86</v>
      </c>
      <c r="AA40" s="2"/>
      <c r="AB40" s="121"/>
      <c r="AC40" s="121"/>
      <c r="AD40" s="101"/>
      <c r="AE40" s="101"/>
      <c r="AF40" s="101"/>
      <c r="AG40" s="101"/>
      <c r="AH40" s="101"/>
    </row>
    <row r="41" spans="1:34" ht="16.95" customHeight="1" x14ac:dyDescent="0.25">
      <c r="A41" s="109">
        <v>0.687499999999999</v>
      </c>
      <c r="B41" s="193" t="s">
        <v>65</v>
      </c>
      <c r="C41" s="218"/>
      <c r="D41" s="109"/>
      <c r="E41" s="109"/>
      <c r="N41" s="49">
        <f>O40</f>
        <v>0.85416666666666674</v>
      </c>
      <c r="O41" s="49">
        <f>N41+Hoja11!$A$5</f>
        <v>0.87500000000000011</v>
      </c>
      <c r="P41" s="107" t="s">
        <v>99</v>
      </c>
      <c r="Q41" s="107" t="s">
        <v>101</v>
      </c>
      <c r="R41" s="107" t="s">
        <v>100</v>
      </c>
      <c r="S41" s="107" t="s">
        <v>98</v>
      </c>
      <c r="U41" s="49">
        <f t="shared" si="6"/>
        <v>0.78749999999999987</v>
      </c>
      <c r="V41" s="49">
        <f>U41+Hoja11!$A$6</f>
        <v>0.79999999999999982</v>
      </c>
      <c r="W41" s="107" t="s">
        <v>86</v>
      </c>
      <c r="X41" s="107" t="s">
        <v>87</v>
      </c>
      <c r="Y41" s="107" t="s">
        <v>88</v>
      </c>
      <c r="Z41" s="107" t="s">
        <v>85</v>
      </c>
      <c r="AA41" s="2"/>
      <c r="AB41" s="108"/>
      <c r="AC41" s="108"/>
      <c r="AD41" s="61"/>
      <c r="AE41" s="62"/>
      <c r="AF41" s="62"/>
      <c r="AG41" s="62"/>
      <c r="AH41" s="62"/>
    </row>
    <row r="42" spans="1:34" ht="16.95" customHeight="1" x14ac:dyDescent="0.25">
      <c r="A42" s="109">
        <v>0.69791666666666596</v>
      </c>
      <c r="B42" s="194"/>
      <c r="C42" s="219"/>
      <c r="D42" s="109"/>
      <c r="E42" s="109"/>
      <c r="N42" s="49">
        <f>O41</f>
        <v>0.87500000000000011</v>
      </c>
      <c r="O42" s="49">
        <f>N42+Hoja11!$A$5</f>
        <v>0.89583333333333348</v>
      </c>
      <c r="P42" s="107" t="s">
        <v>98</v>
      </c>
      <c r="Q42" s="107" t="s">
        <v>99</v>
      </c>
      <c r="R42" s="107" t="s">
        <v>101</v>
      </c>
      <c r="S42" s="107" t="s">
        <v>100</v>
      </c>
      <c r="U42" s="49">
        <f t="shared" si="6"/>
        <v>0.79999999999999982</v>
      </c>
      <c r="V42" s="49">
        <f>U42+Hoja11!$A$6</f>
        <v>0.81249999999999978</v>
      </c>
      <c r="W42" s="107" t="s">
        <v>85</v>
      </c>
      <c r="X42" s="107" t="s">
        <v>86</v>
      </c>
      <c r="Y42" s="107" t="s">
        <v>87</v>
      </c>
      <c r="Z42" s="107" t="s">
        <v>88</v>
      </c>
      <c r="AA42" s="2"/>
      <c r="AB42" s="106"/>
      <c r="AC42" s="106"/>
      <c r="AD42" s="48"/>
      <c r="AE42" s="48"/>
      <c r="AF42" s="48"/>
      <c r="AG42" s="48"/>
      <c r="AH42" s="48"/>
    </row>
    <row r="43" spans="1:34" ht="16.95" customHeight="1" x14ac:dyDescent="0.25">
      <c r="A43" s="109">
        <v>0.70833333333333204</v>
      </c>
      <c r="B43" s="194"/>
      <c r="C43" s="110"/>
      <c r="D43" s="109"/>
      <c r="E43" s="109"/>
      <c r="N43" s="2"/>
      <c r="O43" s="2"/>
      <c r="P43" s="2"/>
      <c r="Q43" s="2"/>
      <c r="R43" s="2"/>
      <c r="S43" s="2"/>
      <c r="U43" s="2"/>
      <c r="V43" s="2"/>
      <c r="W43" s="2"/>
      <c r="X43" s="2"/>
      <c r="Y43" s="2"/>
      <c r="Z43" s="2"/>
      <c r="AA43" s="2"/>
      <c r="AB43" s="106"/>
      <c r="AC43" s="106"/>
      <c r="AD43" s="101"/>
      <c r="AE43" s="101"/>
      <c r="AF43" s="101"/>
      <c r="AG43" s="101"/>
      <c r="AH43" s="101"/>
    </row>
    <row r="44" spans="1:34" ht="16.95" customHeight="1" x14ac:dyDescent="0.25">
      <c r="A44" s="109">
        <v>0.718749999999999</v>
      </c>
      <c r="B44" s="194"/>
      <c r="C44" s="110"/>
      <c r="D44" s="109"/>
      <c r="E44" s="109"/>
      <c r="AB44" s="106"/>
      <c r="AC44" s="106"/>
      <c r="AD44" s="101"/>
      <c r="AE44" s="101"/>
      <c r="AF44" s="101"/>
      <c r="AG44" s="101"/>
      <c r="AH44" s="101"/>
    </row>
    <row r="45" spans="1:34" ht="16.95" customHeight="1" x14ac:dyDescent="0.25">
      <c r="A45" s="109">
        <v>0.72916666666666496</v>
      </c>
      <c r="B45" s="194"/>
      <c r="C45" s="110"/>
      <c r="D45" s="109"/>
      <c r="E45" s="109"/>
      <c r="AB45" s="106"/>
      <c r="AC45" s="106"/>
      <c r="AD45" s="101"/>
      <c r="AE45" s="101"/>
      <c r="AF45" s="101"/>
      <c r="AG45" s="101"/>
      <c r="AH45" s="101"/>
    </row>
    <row r="46" spans="1:34" ht="16.95" customHeight="1" x14ac:dyDescent="0.25">
      <c r="A46" s="109">
        <v>0.73958333333333204</v>
      </c>
      <c r="B46" s="194"/>
      <c r="C46" s="110"/>
      <c r="D46" s="109"/>
      <c r="E46" s="109"/>
      <c r="AB46" s="106"/>
      <c r="AC46" s="106"/>
      <c r="AD46" s="101"/>
      <c r="AE46" s="101"/>
      <c r="AF46" s="101"/>
      <c r="AG46" s="101"/>
      <c r="AH46" s="101"/>
    </row>
    <row r="47" spans="1:34" ht="16.95" customHeight="1" x14ac:dyDescent="0.25">
      <c r="A47" s="109">
        <v>0.749999999999999</v>
      </c>
      <c r="B47" s="194"/>
      <c r="C47" s="214" t="s">
        <v>63</v>
      </c>
      <c r="D47" s="109"/>
      <c r="E47" s="109"/>
      <c r="AB47" s="106"/>
      <c r="AC47" s="106"/>
      <c r="AD47" s="101"/>
      <c r="AE47" s="101"/>
      <c r="AF47" s="101"/>
      <c r="AG47" s="101"/>
      <c r="AH47" s="101"/>
    </row>
    <row r="48" spans="1:34" ht="16.95" customHeight="1" x14ac:dyDescent="0.25">
      <c r="A48" s="109">
        <v>0.76041666666666496</v>
      </c>
      <c r="B48" s="194"/>
      <c r="C48" s="215"/>
      <c r="D48" s="109"/>
      <c r="E48" s="109"/>
      <c r="AB48" s="101"/>
      <c r="AC48" s="101"/>
      <c r="AD48" s="101"/>
      <c r="AE48" s="101"/>
      <c r="AF48" s="101"/>
      <c r="AG48" s="101"/>
      <c r="AH48" s="101"/>
    </row>
    <row r="49" spans="1:34" ht="16.95" customHeight="1" x14ac:dyDescent="0.25">
      <c r="A49" s="109">
        <v>0.77083333333333204</v>
      </c>
      <c r="B49" s="194"/>
      <c r="C49" s="215"/>
      <c r="D49" s="109"/>
      <c r="E49" s="109"/>
      <c r="AD49" s="101"/>
      <c r="AE49" s="101"/>
      <c r="AF49" s="101"/>
      <c r="AG49" s="101"/>
      <c r="AH49" s="101"/>
    </row>
    <row r="50" spans="1:34" ht="16.95" customHeight="1" x14ac:dyDescent="0.25">
      <c r="A50" s="109">
        <v>0.781249999999999</v>
      </c>
      <c r="B50" s="195"/>
      <c r="C50" s="215"/>
      <c r="D50" s="109"/>
      <c r="E50" s="109"/>
      <c r="AD50" s="61"/>
      <c r="AE50" s="62"/>
      <c r="AF50" s="62"/>
      <c r="AG50" s="62"/>
      <c r="AH50" s="62"/>
    </row>
    <row r="51" spans="1:34" ht="16.95" customHeight="1" x14ac:dyDescent="0.25">
      <c r="A51" s="109">
        <v>0.79166666666666496</v>
      </c>
      <c r="B51" s="208" t="s">
        <v>66</v>
      </c>
      <c r="C51" s="215"/>
      <c r="D51" s="109"/>
      <c r="E51" s="109"/>
      <c r="AD51" s="48"/>
      <c r="AE51" s="48"/>
      <c r="AF51" s="48"/>
      <c r="AG51" s="48"/>
      <c r="AH51" s="48"/>
    </row>
    <row r="52" spans="1:34" ht="16.95" customHeight="1" x14ac:dyDescent="0.25">
      <c r="A52" s="109">
        <v>0.80208333333333204</v>
      </c>
      <c r="B52" s="209"/>
      <c r="C52" s="216"/>
      <c r="D52" s="109"/>
      <c r="E52" s="109"/>
      <c r="AD52" s="101"/>
      <c r="AE52" s="101"/>
      <c r="AF52" s="101"/>
      <c r="AG52" s="101"/>
      <c r="AH52" s="101"/>
    </row>
    <row r="53" spans="1:34" ht="16.95" customHeight="1" x14ac:dyDescent="0.25">
      <c r="A53" s="109">
        <v>0.812499999999998</v>
      </c>
      <c r="B53" s="209"/>
      <c r="C53" s="110"/>
      <c r="D53" s="109"/>
      <c r="E53" s="109"/>
      <c r="AD53" s="101"/>
      <c r="AE53" s="101"/>
      <c r="AF53" s="101"/>
      <c r="AG53" s="101"/>
      <c r="AH53" s="101"/>
    </row>
    <row r="54" spans="1:34" ht="16.95" customHeight="1" x14ac:dyDescent="0.25">
      <c r="A54" s="109">
        <v>0.82291666666666496</v>
      </c>
      <c r="B54" s="209"/>
      <c r="C54" s="110"/>
      <c r="D54" s="109"/>
      <c r="E54" s="109"/>
      <c r="AD54" s="101"/>
      <c r="AE54" s="101"/>
      <c r="AF54" s="101"/>
      <c r="AG54" s="101"/>
      <c r="AH54" s="101"/>
    </row>
    <row r="55" spans="1:34" ht="16.95" customHeight="1" x14ac:dyDescent="0.25">
      <c r="A55" s="109">
        <v>0.83333333333333204</v>
      </c>
      <c r="B55" s="209"/>
      <c r="C55" s="110"/>
      <c r="D55" s="109"/>
      <c r="E55" s="109"/>
      <c r="AD55" s="101"/>
      <c r="AE55" s="101"/>
      <c r="AF55" s="101"/>
      <c r="AG55" s="101"/>
      <c r="AH55" s="101"/>
    </row>
    <row r="56" spans="1:34" ht="16.95" customHeight="1" x14ac:dyDescent="0.25">
      <c r="A56" s="109">
        <v>0.843749999999998</v>
      </c>
      <c r="B56" s="209"/>
      <c r="C56" s="110"/>
      <c r="D56" s="109"/>
      <c r="E56" s="109"/>
      <c r="AD56" s="101"/>
      <c r="AE56" s="101"/>
      <c r="AF56" s="101"/>
      <c r="AG56" s="101"/>
      <c r="AH56" s="101"/>
    </row>
    <row r="57" spans="1:34" ht="16.95" customHeight="1" x14ac:dyDescent="0.25">
      <c r="A57" s="109">
        <v>0.85416666666666496</v>
      </c>
      <c r="B57" s="209"/>
      <c r="C57" s="110"/>
      <c r="D57" s="109"/>
      <c r="E57" s="109"/>
    </row>
    <row r="58" spans="1:34" ht="16.95" customHeight="1" x14ac:dyDescent="0.25">
      <c r="A58" s="109">
        <v>0.86458333333333204</v>
      </c>
      <c r="B58" s="209"/>
      <c r="C58" s="110"/>
      <c r="D58" s="109"/>
      <c r="E58" s="109"/>
      <c r="AD58" s="101"/>
      <c r="AE58" s="101"/>
      <c r="AF58" s="101"/>
      <c r="AG58" s="101"/>
      <c r="AH58" s="101"/>
    </row>
    <row r="59" spans="1:34" ht="16.95" customHeight="1" x14ac:dyDescent="0.25">
      <c r="A59" s="109">
        <v>0.874999999999998</v>
      </c>
      <c r="B59" s="209"/>
      <c r="C59" s="110"/>
      <c r="D59" s="109"/>
      <c r="E59" s="109"/>
      <c r="AD59" s="61"/>
      <c r="AE59" s="62"/>
      <c r="AF59" s="62"/>
      <c r="AG59" s="62"/>
      <c r="AH59" s="62"/>
    </row>
    <row r="60" spans="1:34" ht="16.95" customHeight="1" x14ac:dyDescent="0.25">
      <c r="A60" s="109">
        <v>0.88541666666666496</v>
      </c>
      <c r="B60" s="210"/>
      <c r="C60" s="110"/>
      <c r="D60" s="109"/>
      <c r="E60" s="109"/>
      <c r="AD60" s="48"/>
      <c r="AE60" s="48"/>
      <c r="AF60" s="48"/>
      <c r="AG60" s="48"/>
      <c r="AH60" s="48"/>
    </row>
    <row r="61" spans="1:34" ht="16.95" customHeight="1" x14ac:dyDescent="0.25">
      <c r="A61" s="109">
        <v>0.89583333333333204</v>
      </c>
      <c r="B61" s="110"/>
      <c r="C61" s="110"/>
      <c r="D61" s="109"/>
      <c r="E61" s="109"/>
      <c r="AD61" s="101"/>
      <c r="AE61" s="101"/>
      <c r="AF61" s="101"/>
      <c r="AG61" s="101"/>
      <c r="AH61" s="101"/>
    </row>
    <row r="62" spans="1:34" ht="16.95" customHeight="1" x14ac:dyDescent="0.25">
      <c r="A62" s="109">
        <v>0.906249999999998</v>
      </c>
      <c r="B62" s="110"/>
      <c r="C62" s="110"/>
      <c r="D62" s="109"/>
      <c r="E62" s="109"/>
      <c r="AD62" s="101"/>
      <c r="AE62" s="101"/>
      <c r="AF62" s="101"/>
      <c r="AG62" s="101"/>
      <c r="AH62" s="101"/>
    </row>
    <row r="63" spans="1:34" ht="16.95" customHeight="1" x14ac:dyDescent="0.25">
      <c r="A63" s="109">
        <v>0.91666666666666496</v>
      </c>
      <c r="B63" s="110"/>
      <c r="C63" s="22"/>
      <c r="D63" s="109"/>
      <c r="E63" s="109"/>
      <c r="AD63" s="101"/>
      <c r="AE63" s="101"/>
      <c r="AF63" s="101"/>
      <c r="AG63" s="101"/>
      <c r="AH63" s="101"/>
    </row>
    <row r="64" spans="1:34" ht="16.95" customHeight="1" x14ac:dyDescent="0.25">
      <c r="A64" s="109">
        <v>0.92708333333333104</v>
      </c>
      <c r="B64" s="110"/>
      <c r="C64" s="110"/>
      <c r="D64" s="109"/>
      <c r="E64" s="109"/>
      <c r="AD64" s="101"/>
      <c r="AE64" s="101"/>
      <c r="AF64" s="101"/>
      <c r="AG64" s="101"/>
      <c r="AH64" s="101"/>
    </row>
    <row r="65" spans="1:34" ht="16.95" customHeight="1" x14ac:dyDescent="0.25">
      <c r="A65" s="109">
        <v>0.937499999999998</v>
      </c>
      <c r="B65" s="110"/>
      <c r="C65" s="110"/>
      <c r="D65" s="109"/>
      <c r="E65" s="109"/>
      <c r="AD65" s="101"/>
      <c r="AE65" s="101"/>
      <c r="AF65" s="101"/>
      <c r="AG65" s="101"/>
      <c r="AH65" s="101"/>
    </row>
  </sheetData>
  <mergeCells count="36">
    <mergeCell ref="W14:Z14"/>
    <mergeCell ref="P30:S30"/>
    <mergeCell ref="W30:Z30"/>
    <mergeCell ref="H4:I4"/>
    <mergeCell ref="J4:K4"/>
    <mergeCell ref="N4:O4"/>
    <mergeCell ref="U4:V4"/>
    <mergeCell ref="P14:S14"/>
    <mergeCell ref="B9:B14"/>
    <mergeCell ref="C9:C18"/>
    <mergeCell ref="C19:C24"/>
    <mergeCell ref="B21:B30"/>
    <mergeCell ref="C27:C32"/>
    <mergeCell ref="C33:C42"/>
    <mergeCell ref="B35:B40"/>
    <mergeCell ref="B41:B50"/>
    <mergeCell ref="C47:C52"/>
    <mergeCell ref="B51:B60"/>
    <mergeCell ref="P38:S38"/>
    <mergeCell ref="W38:Z38"/>
    <mergeCell ref="N20:O20"/>
    <mergeCell ref="U20:V20"/>
    <mergeCell ref="P22:S22"/>
    <mergeCell ref="W22:Z22"/>
    <mergeCell ref="N28:O28"/>
    <mergeCell ref="U28:V28"/>
    <mergeCell ref="N36:O36"/>
    <mergeCell ref="U36:V36"/>
    <mergeCell ref="N2:S2"/>
    <mergeCell ref="U2:Z2"/>
    <mergeCell ref="U12:V12"/>
    <mergeCell ref="P6:S6"/>
    <mergeCell ref="W6:Z6"/>
    <mergeCell ref="N12:O12"/>
    <mergeCell ref="N3:S3"/>
    <mergeCell ref="U3:Z3"/>
  </mergeCells>
  <pageMargins left="0.7" right="0.7" top="0.75" bottom="0.75" header="0.3" footer="0.3"/>
  <pageSetup scale="24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10" sqref="A10"/>
    </sheetView>
  </sheetViews>
  <sheetFormatPr defaultColWidth="11.5546875" defaultRowHeight="13.2" x14ac:dyDescent="0.25"/>
  <cols>
    <col min="1" max="1" width="13.44140625" style="60" bestFit="1" customWidth="1"/>
  </cols>
  <sheetData>
    <row r="1" spans="1:1" x14ac:dyDescent="0.25">
      <c r="A1" s="60">
        <v>6.9444444444444441E-3</v>
      </c>
    </row>
    <row r="2" spans="1:1" x14ac:dyDescent="0.25">
      <c r="A2" s="60">
        <v>1.0416666666666666E-2</v>
      </c>
    </row>
    <row r="3" spans="1:1" x14ac:dyDescent="0.25">
      <c r="A3" s="60">
        <v>1.3888888888888888E-2</v>
      </c>
    </row>
    <row r="4" spans="1:1" x14ac:dyDescent="0.25">
      <c r="A4" s="60">
        <v>1.7361111111111112E-2</v>
      </c>
    </row>
    <row r="5" spans="1:1" x14ac:dyDescent="0.25">
      <c r="A5" s="60">
        <v>2.0833333333333332E-2</v>
      </c>
    </row>
    <row r="6" spans="1:1" x14ac:dyDescent="0.25">
      <c r="A6" s="60">
        <v>1.2499999999999999E-2</v>
      </c>
    </row>
    <row r="7" spans="1:1" x14ac:dyDescent="0.25">
      <c r="A7" s="60">
        <v>7.2916666666666671E-2</v>
      </c>
    </row>
    <row r="8" spans="1:1" x14ac:dyDescent="0.25">
      <c r="A8" s="60">
        <v>0.14583333333333334</v>
      </c>
    </row>
    <row r="9" spans="1:1" x14ac:dyDescent="0.25">
      <c r="A9" s="60">
        <v>1.8055555555555557E-2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H65"/>
  <sheetViews>
    <sheetView workbookViewId="0">
      <selection activeCell="AE38" sqref="AE38:AH40"/>
    </sheetView>
  </sheetViews>
  <sheetFormatPr defaultColWidth="11" defaultRowHeight="16.95" customHeight="1" x14ac:dyDescent="0.25"/>
  <cols>
    <col min="1" max="1" width="11" style="15"/>
    <col min="2" max="3" width="10.5546875" style="15" customWidth="1"/>
    <col min="4" max="5" width="10.5546875" style="16" customWidth="1"/>
    <col min="6" max="7" width="11" style="1"/>
    <col min="8" max="8" width="15.21875" style="10" bestFit="1" customWidth="1"/>
    <col min="9" max="9" width="15.77734375" style="21" customWidth="1"/>
    <col min="10" max="12" width="15.77734375" style="2" customWidth="1"/>
    <col min="13" max="13" width="17.77734375" style="1" customWidth="1"/>
    <col min="14" max="16" width="11" style="1"/>
    <col min="17" max="20" width="13.44140625" style="1" customWidth="1"/>
    <col min="21" max="21" width="11" style="1"/>
    <col min="22" max="23" width="11" style="2"/>
    <col min="24" max="27" width="13.21875" style="2" customWidth="1"/>
    <col min="28" max="30" width="11" style="2"/>
    <col min="31" max="34" width="13.77734375" style="2" customWidth="1"/>
    <col min="35" max="16384" width="11" style="1"/>
  </cols>
  <sheetData>
    <row r="1" spans="1:34" ht="16.95" customHeight="1" x14ac:dyDescent="0.25">
      <c r="B1" s="14">
        <v>43644</v>
      </c>
      <c r="K1" s="24"/>
    </row>
    <row r="2" spans="1:34" ht="28.05" customHeight="1" x14ac:dyDescent="0.25">
      <c r="A2" s="46"/>
      <c r="B2" s="35" t="s">
        <v>79</v>
      </c>
      <c r="C2" s="20" t="s">
        <v>80</v>
      </c>
      <c r="D2" s="18" t="s">
        <v>61</v>
      </c>
      <c r="E2" s="19" t="s">
        <v>60</v>
      </c>
      <c r="O2" s="227" t="s">
        <v>79</v>
      </c>
      <c r="P2" s="228"/>
      <c r="Q2" s="228"/>
      <c r="R2" s="228"/>
      <c r="S2" s="228"/>
      <c r="T2" s="229"/>
      <c r="V2" s="159" t="s">
        <v>58</v>
      </c>
      <c r="W2" s="159"/>
      <c r="X2" s="159"/>
      <c r="Y2" s="159"/>
      <c r="Z2" s="159"/>
      <c r="AA2" s="159"/>
      <c r="AB2" s="29"/>
      <c r="AC2" s="160" t="s">
        <v>59</v>
      </c>
      <c r="AD2" s="160"/>
      <c r="AE2" s="160"/>
      <c r="AF2" s="160"/>
      <c r="AG2" s="160"/>
      <c r="AH2" s="160"/>
    </row>
    <row r="3" spans="1:34" ht="16.95" customHeight="1" x14ac:dyDescent="0.25">
      <c r="A3" s="109">
        <v>0.29166666666666669</v>
      </c>
      <c r="B3" s="110"/>
      <c r="C3" s="110"/>
      <c r="D3" s="110"/>
      <c r="E3" s="110"/>
      <c r="O3" s="1" t="s">
        <v>112</v>
      </c>
      <c r="V3" s="1" t="s">
        <v>110</v>
      </c>
      <c r="AC3" s="1" t="s">
        <v>111</v>
      </c>
    </row>
    <row r="4" spans="1:34" ht="30" customHeight="1" x14ac:dyDescent="0.25">
      <c r="A4" s="109">
        <v>0.30208333333333331</v>
      </c>
      <c r="B4" s="110"/>
      <c r="C4" s="110"/>
      <c r="D4" s="110"/>
      <c r="E4" s="110"/>
      <c r="H4" s="239" t="s">
        <v>107</v>
      </c>
      <c r="I4" s="240"/>
      <c r="J4" s="241"/>
      <c r="K4" s="238" t="s">
        <v>109</v>
      </c>
      <c r="L4" s="238"/>
      <c r="M4" s="28" t="s">
        <v>69</v>
      </c>
      <c r="O4" s="225" t="s">
        <v>53</v>
      </c>
      <c r="P4" s="226"/>
      <c r="Q4" s="59"/>
      <c r="R4" s="59"/>
      <c r="S4" s="59"/>
      <c r="T4" s="11"/>
      <c r="V4" s="230" t="s">
        <v>50</v>
      </c>
      <c r="W4" s="231"/>
      <c r="AC4" s="220" t="s">
        <v>50</v>
      </c>
      <c r="AD4" s="221"/>
      <c r="AE4" s="8"/>
      <c r="AF4" s="8"/>
      <c r="AG4" s="8"/>
    </row>
    <row r="5" spans="1:34" s="13" customFormat="1" ht="16.95" customHeight="1" x14ac:dyDescent="0.25">
      <c r="A5" s="109">
        <v>0.3125</v>
      </c>
      <c r="B5" s="27"/>
      <c r="C5" s="41"/>
      <c r="D5" s="110"/>
      <c r="E5" s="110"/>
      <c r="H5" s="23"/>
      <c r="I5" s="25" t="s">
        <v>40</v>
      </c>
      <c r="J5" s="25" t="s">
        <v>41</v>
      </c>
      <c r="K5" s="105" t="s">
        <v>40</v>
      </c>
      <c r="L5" s="105" t="s">
        <v>41</v>
      </c>
      <c r="M5" s="26"/>
      <c r="O5" s="5" t="s">
        <v>40</v>
      </c>
      <c r="P5" s="5" t="s">
        <v>41</v>
      </c>
      <c r="Q5" s="3" t="s">
        <v>36</v>
      </c>
      <c r="R5" s="3" t="s">
        <v>37</v>
      </c>
      <c r="S5" s="3" t="s">
        <v>38</v>
      </c>
      <c r="T5" s="3" t="s">
        <v>39</v>
      </c>
      <c r="V5" s="5" t="s">
        <v>40</v>
      </c>
      <c r="W5" s="5" t="s">
        <v>41</v>
      </c>
      <c r="X5" s="3" t="s">
        <v>36</v>
      </c>
      <c r="Y5" s="3" t="s">
        <v>37</v>
      </c>
      <c r="Z5" s="3" t="s">
        <v>38</v>
      </c>
      <c r="AA5" s="3" t="s">
        <v>39</v>
      </c>
      <c r="AB5" s="2"/>
      <c r="AC5" s="5" t="s">
        <v>40</v>
      </c>
      <c r="AD5" s="5" t="s">
        <v>41</v>
      </c>
      <c r="AE5" s="6" t="s">
        <v>36</v>
      </c>
      <c r="AF5" s="6" t="s">
        <v>37</v>
      </c>
      <c r="AG5" s="6" t="s">
        <v>38</v>
      </c>
      <c r="AH5" s="6" t="s">
        <v>39</v>
      </c>
    </row>
    <row r="6" spans="1:34" ht="16.95" customHeight="1" x14ac:dyDescent="0.25">
      <c r="A6" s="109">
        <v>0.32291666666666702</v>
      </c>
      <c r="B6" s="110"/>
      <c r="C6" s="110"/>
      <c r="D6" s="109"/>
      <c r="E6" s="109"/>
      <c r="G6" s="13"/>
      <c r="H6" s="30" t="s">
        <v>62</v>
      </c>
      <c r="I6" s="118">
        <v>0.66666666666666663</v>
      </c>
      <c r="J6" s="83">
        <v>0.72916666666666663</v>
      </c>
      <c r="K6" s="83">
        <v>0.34375</v>
      </c>
      <c r="L6" s="83">
        <f>K6+Hoja11!$A$8</f>
        <v>0.48958333333333337</v>
      </c>
      <c r="M6" s="36">
        <v>0.16666666666666666</v>
      </c>
      <c r="N6" s="10"/>
      <c r="O6" s="49">
        <f>I9</f>
        <v>0.375</v>
      </c>
      <c r="P6" s="49">
        <f>O6+Hoja11!$A$6</f>
        <v>0.38750000000000001</v>
      </c>
      <c r="Q6" s="157" t="s">
        <v>108</v>
      </c>
      <c r="R6" s="157"/>
      <c r="S6" s="157"/>
      <c r="T6" s="158"/>
      <c r="V6" s="49">
        <f>K6</f>
        <v>0.34375</v>
      </c>
      <c r="W6" s="49">
        <f>V6+Hoja11!$A$2</f>
        <v>0.35416666666666669</v>
      </c>
      <c r="X6" s="157" t="s">
        <v>108</v>
      </c>
      <c r="Y6" s="157"/>
      <c r="Z6" s="157"/>
      <c r="AA6" s="158"/>
      <c r="AC6" s="49">
        <v>0.41666666666666669</v>
      </c>
      <c r="AD6" s="49">
        <f>AC6+Hoja11!$A$9</f>
        <v>0.43472222222222223</v>
      </c>
      <c r="AE6" s="107" t="s">
        <v>81</v>
      </c>
      <c r="AF6" s="107" t="s">
        <v>82</v>
      </c>
      <c r="AG6" s="107" t="s">
        <v>83</v>
      </c>
      <c r="AH6" s="107" t="s">
        <v>84</v>
      </c>
    </row>
    <row r="7" spans="1:34" ht="16.95" customHeight="1" x14ac:dyDescent="0.25">
      <c r="A7" s="109">
        <v>0.33333333333333298</v>
      </c>
      <c r="B7" s="110"/>
      <c r="C7" s="110"/>
      <c r="D7" s="109"/>
      <c r="E7" s="109"/>
      <c r="H7" s="33" t="s">
        <v>63</v>
      </c>
      <c r="I7" s="118">
        <v>0.75</v>
      </c>
      <c r="J7" s="83">
        <v>0.8125</v>
      </c>
      <c r="K7" s="83">
        <v>0.42708333333333331</v>
      </c>
      <c r="L7" s="83">
        <f>K7+Hoja11!$A$8</f>
        <v>0.57291666666666663</v>
      </c>
      <c r="M7" s="36">
        <v>0.16666666666666666</v>
      </c>
      <c r="N7" s="10"/>
      <c r="O7" s="49">
        <f>P6</f>
        <v>0.38750000000000001</v>
      </c>
      <c r="P7" s="49">
        <f>O7+Hoja11!$A$6</f>
        <v>0.4</v>
      </c>
      <c r="Q7" s="107" t="s">
        <v>94</v>
      </c>
      <c r="R7" s="107" t="s">
        <v>95</v>
      </c>
      <c r="S7" s="107" t="s">
        <v>96</v>
      </c>
      <c r="T7" s="107" t="s">
        <v>97</v>
      </c>
      <c r="V7" s="49">
        <f>W6</f>
        <v>0.35416666666666669</v>
      </c>
      <c r="W7" s="49">
        <f>V7+Hoja11!$A$3</f>
        <v>0.36805555555555558</v>
      </c>
      <c r="X7" s="107" t="s">
        <v>84</v>
      </c>
      <c r="Y7" s="107" t="s">
        <v>81</v>
      </c>
      <c r="Z7" s="107" t="s">
        <v>82</v>
      </c>
      <c r="AA7" s="107" t="s">
        <v>83</v>
      </c>
      <c r="AC7" s="49">
        <f>AD6</f>
        <v>0.43472222222222223</v>
      </c>
      <c r="AD7" s="49">
        <f>AC7+Hoja11!$A$9</f>
        <v>0.45277777777777778</v>
      </c>
      <c r="AE7" s="107" t="s">
        <v>84</v>
      </c>
      <c r="AF7" s="107" t="s">
        <v>81</v>
      </c>
      <c r="AG7" s="107" t="s">
        <v>82</v>
      </c>
      <c r="AH7" s="107" t="s">
        <v>83</v>
      </c>
    </row>
    <row r="8" spans="1:34" ht="16.95" customHeight="1" x14ac:dyDescent="0.25">
      <c r="A8" s="109">
        <v>0.34375</v>
      </c>
      <c r="B8" s="110"/>
      <c r="C8" s="110"/>
      <c r="D8" s="190" t="s">
        <v>62</v>
      </c>
      <c r="E8" s="110"/>
      <c r="G8" s="13"/>
      <c r="H8" s="34" t="s">
        <v>64</v>
      </c>
      <c r="I8" s="83">
        <v>0.85416666666666663</v>
      </c>
      <c r="J8" s="83">
        <v>0.91666666666666663</v>
      </c>
      <c r="K8" s="83">
        <v>0.53125</v>
      </c>
      <c r="L8" s="83">
        <f>K8+Hoja11!$A$8</f>
        <v>0.67708333333333337</v>
      </c>
      <c r="M8" s="36">
        <v>0.16666666666666666</v>
      </c>
      <c r="N8" s="10"/>
      <c r="O8" s="49">
        <f t="shared" ref="O8:O10" si="0">P7</f>
        <v>0.4</v>
      </c>
      <c r="P8" s="49">
        <f>O8+Hoja11!$A$6</f>
        <v>0.41250000000000003</v>
      </c>
      <c r="Q8" s="107" t="s">
        <v>97</v>
      </c>
      <c r="R8" s="107" t="s">
        <v>94</v>
      </c>
      <c r="S8" s="107" t="s">
        <v>95</v>
      </c>
      <c r="T8" s="107" t="s">
        <v>96</v>
      </c>
      <c r="V8" s="49">
        <f t="shared" ref="V8:V10" si="1">W7</f>
        <v>0.36805555555555558</v>
      </c>
      <c r="W8" s="49">
        <f>V8+Hoja11!$A$3</f>
        <v>0.38194444444444448</v>
      </c>
      <c r="X8" s="107" t="s">
        <v>83</v>
      </c>
      <c r="Y8" s="107" t="s">
        <v>84</v>
      </c>
      <c r="Z8" s="107" t="s">
        <v>81</v>
      </c>
      <c r="AA8" s="107" t="s">
        <v>82</v>
      </c>
      <c r="AC8" s="49">
        <f>AD7</f>
        <v>0.45277777777777778</v>
      </c>
      <c r="AD8" s="49">
        <f>AC8+Hoja11!$A$9</f>
        <v>0.47083333333333333</v>
      </c>
      <c r="AE8" s="107" t="s">
        <v>83</v>
      </c>
      <c r="AF8" s="107" t="s">
        <v>84</v>
      </c>
      <c r="AG8" s="107" t="s">
        <v>81</v>
      </c>
      <c r="AH8" s="107" t="s">
        <v>82</v>
      </c>
    </row>
    <row r="9" spans="1:34" ht="16.95" customHeight="1" x14ac:dyDescent="0.25">
      <c r="A9" s="109">
        <v>0.35416666666666602</v>
      </c>
      <c r="B9" s="110"/>
      <c r="C9" s="110"/>
      <c r="D9" s="191"/>
      <c r="E9" s="110"/>
      <c r="H9" s="32" t="s">
        <v>65</v>
      </c>
      <c r="I9" s="83">
        <v>0.375</v>
      </c>
      <c r="J9" s="83">
        <v>0.4375</v>
      </c>
      <c r="K9" s="83">
        <v>0.61458333333333337</v>
      </c>
      <c r="L9" s="83">
        <f>K9+Hoja11!$A$8</f>
        <v>0.76041666666666674</v>
      </c>
      <c r="M9" s="36">
        <v>0.16666666666666666</v>
      </c>
      <c r="N9" s="10"/>
      <c r="O9" s="49">
        <f t="shared" si="0"/>
        <v>0.41250000000000003</v>
      </c>
      <c r="P9" s="49">
        <f>O9+Hoja11!$A$6</f>
        <v>0.42500000000000004</v>
      </c>
      <c r="Q9" s="107" t="s">
        <v>96</v>
      </c>
      <c r="R9" s="107" t="s">
        <v>97</v>
      </c>
      <c r="S9" s="107" t="s">
        <v>94</v>
      </c>
      <c r="T9" s="107" t="s">
        <v>95</v>
      </c>
      <c r="V9" s="49">
        <f t="shared" si="1"/>
        <v>0.38194444444444448</v>
      </c>
      <c r="W9" s="49">
        <f>V9+Hoja11!$A$3</f>
        <v>0.39583333333333337</v>
      </c>
      <c r="X9" s="107" t="s">
        <v>82</v>
      </c>
      <c r="Y9" s="107" t="s">
        <v>83</v>
      </c>
      <c r="Z9" s="107" t="s">
        <v>84</v>
      </c>
      <c r="AA9" s="107" t="s">
        <v>81</v>
      </c>
      <c r="AC9" s="49">
        <f>AD8</f>
        <v>0.47083333333333333</v>
      </c>
      <c r="AD9" s="49">
        <f>AC9+Hoja11!$A$9</f>
        <v>0.48888888888888887</v>
      </c>
      <c r="AE9" s="107" t="s">
        <v>82</v>
      </c>
      <c r="AF9" s="107" t="s">
        <v>83</v>
      </c>
      <c r="AG9" s="107" t="s">
        <v>84</v>
      </c>
      <c r="AH9" s="107" t="s">
        <v>81</v>
      </c>
    </row>
    <row r="10" spans="1:34" ht="16.95" customHeight="1" x14ac:dyDescent="0.25">
      <c r="A10" s="109">
        <v>0.36458333333333298</v>
      </c>
      <c r="B10" s="110"/>
      <c r="C10" s="56"/>
      <c r="D10" s="191"/>
      <c r="E10" s="110"/>
      <c r="G10" s="13"/>
      <c r="H10" s="31" t="s">
        <v>66</v>
      </c>
      <c r="I10" s="118">
        <v>0.47916666666666669</v>
      </c>
      <c r="J10" s="83">
        <v>0.54166666666666663</v>
      </c>
      <c r="K10" s="83">
        <v>0.71875</v>
      </c>
      <c r="L10" s="83">
        <f>K10+Hoja11!$A$8</f>
        <v>0.86458333333333337</v>
      </c>
      <c r="M10" s="36">
        <v>0.16666666666666666</v>
      </c>
      <c r="N10" s="10"/>
      <c r="O10" s="49">
        <f t="shared" si="0"/>
        <v>0.42500000000000004</v>
      </c>
      <c r="P10" s="49">
        <f>O10+Hoja11!$A$6</f>
        <v>0.43750000000000006</v>
      </c>
      <c r="Q10" s="107" t="s">
        <v>95</v>
      </c>
      <c r="R10" s="107" t="s">
        <v>96</v>
      </c>
      <c r="S10" s="107" t="s">
        <v>97</v>
      </c>
      <c r="T10" s="107" t="s">
        <v>94</v>
      </c>
      <c r="V10" s="49">
        <f t="shared" si="1"/>
        <v>0.39583333333333337</v>
      </c>
      <c r="W10" s="49">
        <f>V10+Hoja11!$A$3</f>
        <v>0.40972222222222227</v>
      </c>
      <c r="X10" s="107" t="s">
        <v>81</v>
      </c>
      <c r="Y10" s="107" t="s">
        <v>82</v>
      </c>
      <c r="Z10" s="107" t="s">
        <v>83</v>
      </c>
      <c r="AA10" s="107" t="s">
        <v>84</v>
      </c>
      <c r="AC10" s="21"/>
      <c r="AD10" s="21"/>
    </row>
    <row r="11" spans="1:34" ht="16.95" customHeight="1" x14ac:dyDescent="0.25">
      <c r="A11" s="109">
        <v>0.375</v>
      </c>
      <c r="B11" s="205" t="s">
        <v>65</v>
      </c>
      <c r="C11" s="56"/>
      <c r="D11" s="191"/>
      <c r="E11" s="110"/>
      <c r="H11" s="1"/>
      <c r="J11" s="21"/>
      <c r="K11" s="12"/>
      <c r="O11" s="21"/>
      <c r="P11" s="21"/>
      <c r="Q11" s="2"/>
      <c r="R11" s="2"/>
      <c r="S11" s="2"/>
      <c r="T11" s="2"/>
    </row>
    <row r="12" spans="1:34" ht="16.95" customHeight="1" x14ac:dyDescent="0.25">
      <c r="A12" s="109">
        <v>0.38541666666666602</v>
      </c>
      <c r="B12" s="206"/>
      <c r="C12" s="56"/>
      <c r="D12" s="191"/>
      <c r="E12" s="110"/>
      <c r="O12" s="235" t="s">
        <v>54</v>
      </c>
      <c r="P12" s="236"/>
      <c r="Q12" s="8"/>
      <c r="R12" s="8"/>
      <c r="S12" s="8"/>
      <c r="T12" s="2"/>
      <c r="V12" s="233" t="s">
        <v>51</v>
      </c>
      <c r="W12" s="234"/>
      <c r="AC12" s="175" t="s">
        <v>51</v>
      </c>
      <c r="AD12" s="176"/>
      <c r="AE12" s="8"/>
      <c r="AF12" s="8"/>
      <c r="AG12" s="8"/>
    </row>
    <row r="13" spans="1:34" ht="13.8" x14ac:dyDescent="0.25">
      <c r="A13" s="109">
        <v>0.39583333333333298</v>
      </c>
      <c r="B13" s="206"/>
      <c r="C13" s="56"/>
      <c r="D13" s="191"/>
      <c r="E13" s="110"/>
      <c r="I13" s="224"/>
      <c r="J13" s="224"/>
      <c r="K13" s="167"/>
      <c r="L13" s="167"/>
      <c r="M13" s="53"/>
      <c r="O13" s="5" t="s">
        <v>40</v>
      </c>
      <c r="P13" s="5" t="s">
        <v>41</v>
      </c>
      <c r="Q13" s="3" t="s">
        <v>36</v>
      </c>
      <c r="R13" s="3" t="s">
        <v>37</v>
      </c>
      <c r="S13" s="3" t="s">
        <v>38</v>
      </c>
      <c r="T13" s="3" t="s">
        <v>39</v>
      </c>
      <c r="V13" s="5" t="s">
        <v>40</v>
      </c>
      <c r="W13" s="5" t="s">
        <v>41</v>
      </c>
      <c r="X13" s="3" t="s">
        <v>36</v>
      </c>
      <c r="Y13" s="3" t="s">
        <v>37</v>
      </c>
      <c r="Z13" s="3" t="s">
        <v>38</v>
      </c>
      <c r="AA13" s="3" t="s">
        <v>39</v>
      </c>
      <c r="AC13" s="5" t="s">
        <v>40</v>
      </c>
      <c r="AD13" s="5" t="s">
        <v>41</v>
      </c>
      <c r="AE13" s="6" t="s">
        <v>36</v>
      </c>
      <c r="AF13" s="6" t="s">
        <v>37</v>
      </c>
      <c r="AG13" s="6" t="s">
        <v>38</v>
      </c>
      <c r="AH13" s="6" t="s">
        <v>39</v>
      </c>
    </row>
    <row r="14" spans="1:34" ht="16.95" customHeight="1" x14ac:dyDescent="0.25">
      <c r="A14" s="109">
        <v>0.40625</v>
      </c>
      <c r="B14" s="206"/>
      <c r="C14" s="56"/>
      <c r="D14" s="192"/>
      <c r="E14" s="110"/>
      <c r="I14" s="84"/>
      <c r="J14" s="84"/>
      <c r="K14" s="84"/>
      <c r="L14" s="84"/>
      <c r="M14" s="84"/>
      <c r="O14" s="49">
        <f>I10</f>
        <v>0.47916666666666669</v>
      </c>
      <c r="P14" s="49">
        <f>O14+Hoja11!$A$6</f>
        <v>0.4916666666666667</v>
      </c>
      <c r="Q14" s="157" t="s">
        <v>108</v>
      </c>
      <c r="R14" s="157"/>
      <c r="S14" s="157"/>
      <c r="T14" s="158"/>
      <c r="V14" s="49">
        <f>K7</f>
        <v>0.42708333333333331</v>
      </c>
      <c r="W14" s="49">
        <f>V14+Hoja11!$A$2</f>
        <v>0.4375</v>
      </c>
      <c r="X14" s="157" t="s">
        <v>108</v>
      </c>
      <c r="Y14" s="157"/>
      <c r="Z14" s="157"/>
      <c r="AA14" s="158"/>
      <c r="AC14" s="49">
        <v>0.5</v>
      </c>
      <c r="AD14" s="49">
        <f>AC14+Hoja11!$A$9</f>
        <v>0.5180555555555556</v>
      </c>
      <c r="AE14" s="107" t="s">
        <v>85</v>
      </c>
      <c r="AF14" s="107" t="s">
        <v>86</v>
      </c>
      <c r="AG14" s="107" t="s">
        <v>87</v>
      </c>
      <c r="AH14" s="107" t="s">
        <v>88</v>
      </c>
    </row>
    <row r="15" spans="1:34" ht="16.95" customHeight="1" x14ac:dyDescent="0.25">
      <c r="A15" s="109">
        <v>0.41666666666666702</v>
      </c>
      <c r="B15" s="206"/>
      <c r="C15" s="56"/>
      <c r="D15" s="110"/>
      <c r="E15" s="190" t="s">
        <v>62</v>
      </c>
      <c r="I15" s="84"/>
      <c r="J15" s="84"/>
      <c r="K15" s="90"/>
      <c r="L15" s="84"/>
      <c r="M15" s="84"/>
      <c r="O15" s="49">
        <f>P14</f>
        <v>0.4916666666666667</v>
      </c>
      <c r="P15" s="49">
        <f>O15+Hoja11!$A$6</f>
        <v>0.50416666666666665</v>
      </c>
      <c r="Q15" s="107" t="s">
        <v>98</v>
      </c>
      <c r="R15" s="107" t="s">
        <v>99</v>
      </c>
      <c r="S15" s="107" t="s">
        <v>101</v>
      </c>
      <c r="T15" s="107" t="s">
        <v>100</v>
      </c>
      <c r="V15" s="49">
        <f>W14</f>
        <v>0.4375</v>
      </c>
      <c r="W15" s="49">
        <f>V15+Hoja11!$A$3</f>
        <v>0.4513888888888889</v>
      </c>
      <c r="X15" s="107" t="s">
        <v>88</v>
      </c>
      <c r="Y15" s="107" t="s">
        <v>85</v>
      </c>
      <c r="Z15" s="107" t="s">
        <v>86</v>
      </c>
      <c r="AA15" s="107" t="s">
        <v>87</v>
      </c>
      <c r="AC15" s="49">
        <f>AD14</f>
        <v>0.5180555555555556</v>
      </c>
      <c r="AD15" s="49">
        <f>AC15+Hoja11!$A$9</f>
        <v>0.5361111111111112</v>
      </c>
      <c r="AE15" s="107" t="s">
        <v>88</v>
      </c>
      <c r="AF15" s="107" t="s">
        <v>85</v>
      </c>
      <c r="AG15" s="107" t="s">
        <v>86</v>
      </c>
      <c r="AH15" s="107" t="s">
        <v>87</v>
      </c>
    </row>
    <row r="16" spans="1:34" ht="16.95" customHeight="1" x14ac:dyDescent="0.25">
      <c r="A16" s="109">
        <v>0.42708333333333298</v>
      </c>
      <c r="B16" s="207"/>
      <c r="C16" s="56"/>
      <c r="D16" s="199" t="s">
        <v>63</v>
      </c>
      <c r="E16" s="191"/>
      <c r="I16" s="84"/>
      <c r="J16" s="84"/>
      <c r="K16" s="90"/>
      <c r="L16" s="84"/>
      <c r="M16" s="84"/>
      <c r="O16" s="49">
        <f>P15</f>
        <v>0.50416666666666665</v>
      </c>
      <c r="P16" s="49">
        <f>O16+Hoja11!$A$6</f>
        <v>0.51666666666666661</v>
      </c>
      <c r="Q16" s="107" t="s">
        <v>100</v>
      </c>
      <c r="R16" s="107" t="s">
        <v>98</v>
      </c>
      <c r="S16" s="107" t="s">
        <v>99</v>
      </c>
      <c r="T16" s="107" t="s">
        <v>101</v>
      </c>
      <c r="V16" s="49">
        <f>W15</f>
        <v>0.4513888888888889</v>
      </c>
      <c r="W16" s="49">
        <f>V16+Hoja11!$A$3</f>
        <v>0.46527777777777779</v>
      </c>
      <c r="X16" s="107" t="s">
        <v>87</v>
      </c>
      <c r="Y16" s="107" t="s">
        <v>88</v>
      </c>
      <c r="Z16" s="107" t="s">
        <v>85</v>
      </c>
      <c r="AA16" s="107" t="s">
        <v>86</v>
      </c>
      <c r="AC16" s="49">
        <f t="shared" ref="AC16:AC17" si="2">AD15</f>
        <v>0.5361111111111112</v>
      </c>
      <c r="AD16" s="49">
        <f>AC16+Hoja11!$A$9</f>
        <v>0.55416666666666681</v>
      </c>
      <c r="AE16" s="107" t="s">
        <v>87</v>
      </c>
      <c r="AF16" s="107" t="s">
        <v>88</v>
      </c>
      <c r="AG16" s="107" t="s">
        <v>85</v>
      </c>
      <c r="AH16" s="107" t="s">
        <v>86</v>
      </c>
    </row>
    <row r="17" spans="1:34" ht="16.95" customHeight="1" x14ac:dyDescent="0.25">
      <c r="A17" s="109">
        <v>0.4375</v>
      </c>
      <c r="B17" s="110"/>
      <c r="C17" s="56"/>
      <c r="D17" s="200"/>
      <c r="E17" s="191"/>
      <c r="I17" s="90"/>
      <c r="J17" s="84"/>
      <c r="K17" s="84"/>
      <c r="L17" s="84"/>
      <c r="M17" s="84"/>
      <c r="O17" s="49">
        <f>P16</f>
        <v>0.51666666666666661</v>
      </c>
      <c r="P17" s="49">
        <f>O17+Hoja11!$A$6</f>
        <v>0.52916666666666656</v>
      </c>
      <c r="Q17" s="107" t="s">
        <v>101</v>
      </c>
      <c r="R17" s="107" t="s">
        <v>100</v>
      </c>
      <c r="S17" s="107" t="s">
        <v>98</v>
      </c>
      <c r="T17" s="107" t="s">
        <v>99</v>
      </c>
      <c r="V17" s="49">
        <f>W16</f>
        <v>0.46527777777777779</v>
      </c>
      <c r="W17" s="49">
        <f>V17+Hoja11!$A$3</f>
        <v>0.47916666666666669</v>
      </c>
      <c r="X17" s="107" t="s">
        <v>86</v>
      </c>
      <c r="Y17" s="107" t="s">
        <v>87</v>
      </c>
      <c r="Z17" s="107" t="s">
        <v>88</v>
      </c>
      <c r="AA17" s="107" t="s">
        <v>85</v>
      </c>
      <c r="AC17" s="49">
        <f t="shared" si="2"/>
        <v>0.55416666666666681</v>
      </c>
      <c r="AD17" s="49">
        <f>AC17+Hoja11!$A$9</f>
        <v>0.57222222222222241</v>
      </c>
      <c r="AE17" s="107" t="s">
        <v>86</v>
      </c>
      <c r="AF17" s="107" t="s">
        <v>87</v>
      </c>
      <c r="AG17" s="107" t="s">
        <v>88</v>
      </c>
      <c r="AH17" s="107" t="s">
        <v>85</v>
      </c>
    </row>
    <row r="18" spans="1:34" ht="16.95" customHeight="1" x14ac:dyDescent="0.25">
      <c r="A18" s="109">
        <v>0.44791666666666602</v>
      </c>
      <c r="B18" s="110"/>
      <c r="C18" s="56"/>
      <c r="D18" s="200"/>
      <c r="E18" s="191"/>
      <c r="I18" s="84"/>
      <c r="J18" s="84"/>
      <c r="K18" s="90"/>
      <c r="L18" s="84"/>
      <c r="M18" s="84"/>
      <c r="O18" s="49">
        <f>P17</f>
        <v>0.52916666666666656</v>
      </c>
      <c r="P18" s="49">
        <f>O18+Hoja11!$A$6</f>
        <v>0.54166666666666652</v>
      </c>
      <c r="Q18" s="107" t="s">
        <v>99</v>
      </c>
      <c r="R18" s="107" t="s">
        <v>101</v>
      </c>
      <c r="S18" s="107" t="s">
        <v>100</v>
      </c>
      <c r="T18" s="107" t="s">
        <v>98</v>
      </c>
      <c r="V18" s="49">
        <f>W17</f>
        <v>0.47916666666666669</v>
      </c>
      <c r="W18" s="49">
        <f>V18+Hoja11!$A$3</f>
        <v>0.49305555555555558</v>
      </c>
      <c r="X18" s="107" t="s">
        <v>85</v>
      </c>
      <c r="Y18" s="107" t="s">
        <v>86</v>
      </c>
      <c r="Z18" s="107" t="s">
        <v>87</v>
      </c>
      <c r="AA18" s="107" t="s">
        <v>88</v>
      </c>
      <c r="AC18" s="21"/>
      <c r="AD18" s="21"/>
    </row>
    <row r="19" spans="1:34" ht="16.95" customHeight="1" x14ac:dyDescent="0.25">
      <c r="A19" s="109">
        <v>0.45833333333333298</v>
      </c>
      <c r="B19" s="110"/>
      <c r="C19" s="56"/>
      <c r="D19" s="200"/>
      <c r="E19" s="191"/>
      <c r="I19" s="90"/>
      <c r="J19" s="84"/>
      <c r="K19" s="84"/>
      <c r="L19" s="84"/>
      <c r="M19" s="84"/>
      <c r="O19" s="2"/>
      <c r="P19" s="2"/>
      <c r="Q19" s="2"/>
      <c r="R19" s="2"/>
      <c r="S19" s="2"/>
      <c r="T19" s="2"/>
    </row>
    <row r="20" spans="1:34" ht="16.95" customHeight="1" x14ac:dyDescent="0.25">
      <c r="A20" s="109">
        <v>0.46875</v>
      </c>
      <c r="B20" s="110"/>
      <c r="C20" s="56"/>
      <c r="D20" s="200"/>
      <c r="E20" s="191"/>
      <c r="O20" s="220" t="s">
        <v>50</v>
      </c>
      <c r="P20" s="221"/>
      <c r="Q20" s="8"/>
      <c r="R20" s="8"/>
      <c r="S20" s="8"/>
      <c r="T20" s="2"/>
      <c r="V20" s="188" t="s">
        <v>52</v>
      </c>
      <c r="W20" s="189"/>
      <c r="X20" s="8"/>
      <c r="Y20" s="8"/>
      <c r="Z20" s="8"/>
      <c r="AC20" s="188" t="s">
        <v>52</v>
      </c>
      <c r="AD20" s="189"/>
      <c r="AE20" s="8"/>
      <c r="AF20" s="8"/>
      <c r="AG20" s="8"/>
    </row>
    <row r="21" spans="1:34" ht="16.95" customHeight="1" x14ac:dyDescent="0.25">
      <c r="A21" s="109">
        <v>0.47916666666666602</v>
      </c>
      <c r="B21" s="196" t="s">
        <v>66</v>
      </c>
      <c r="C21" s="56"/>
      <c r="D21" s="200"/>
      <c r="E21" s="192"/>
      <c r="O21" s="5" t="s">
        <v>40</v>
      </c>
      <c r="P21" s="5" t="s">
        <v>41</v>
      </c>
      <c r="Q21" s="3" t="s">
        <v>36</v>
      </c>
      <c r="R21" s="3" t="s">
        <v>37</v>
      </c>
      <c r="S21" s="3" t="s">
        <v>38</v>
      </c>
      <c r="T21" s="3" t="s">
        <v>39</v>
      </c>
      <c r="V21" s="5" t="s">
        <v>40</v>
      </c>
      <c r="W21" s="5" t="s">
        <v>41</v>
      </c>
      <c r="X21" s="6" t="s">
        <v>36</v>
      </c>
      <c r="Y21" s="6" t="s">
        <v>37</v>
      </c>
      <c r="Z21" s="6" t="s">
        <v>38</v>
      </c>
      <c r="AA21" s="6" t="s">
        <v>39</v>
      </c>
      <c r="AC21" s="5" t="s">
        <v>40</v>
      </c>
      <c r="AD21" s="5" t="s">
        <v>41</v>
      </c>
      <c r="AE21" s="6" t="s">
        <v>36</v>
      </c>
      <c r="AF21" s="6" t="s">
        <v>37</v>
      </c>
      <c r="AG21" s="6" t="s">
        <v>38</v>
      </c>
      <c r="AH21" s="6" t="s">
        <v>39</v>
      </c>
    </row>
    <row r="22" spans="1:34" ht="16.95" customHeight="1" x14ac:dyDescent="0.25">
      <c r="A22" s="109">
        <v>0.48958333333333298</v>
      </c>
      <c r="B22" s="197"/>
      <c r="C22" s="56"/>
      <c r="D22" s="201"/>
      <c r="E22" s="110"/>
      <c r="O22" s="49">
        <f>I6</f>
        <v>0.66666666666666663</v>
      </c>
      <c r="P22" s="49">
        <f>O22+Hoja11!$A$6</f>
        <v>0.67916666666666659</v>
      </c>
      <c r="Q22" s="157" t="s">
        <v>108</v>
      </c>
      <c r="R22" s="157"/>
      <c r="S22" s="157"/>
      <c r="T22" s="158"/>
      <c r="V22" s="49">
        <f>K8</f>
        <v>0.53125</v>
      </c>
      <c r="W22" s="49">
        <f>V22+Hoja11!$A$2</f>
        <v>0.54166666666666663</v>
      </c>
      <c r="X22" s="157" t="s">
        <v>108</v>
      </c>
      <c r="Y22" s="157"/>
      <c r="Z22" s="157"/>
      <c r="AA22" s="158"/>
      <c r="AC22" s="49">
        <v>0.60416666666666663</v>
      </c>
      <c r="AD22" s="49">
        <f>AC22+Hoja11!$A$9</f>
        <v>0.62222222222222223</v>
      </c>
      <c r="AE22" s="107" t="s">
        <v>90</v>
      </c>
      <c r="AF22" s="107" t="s">
        <v>92</v>
      </c>
      <c r="AG22" s="107" t="s">
        <v>91</v>
      </c>
      <c r="AH22" s="107" t="s">
        <v>93</v>
      </c>
    </row>
    <row r="23" spans="1:34" ht="16.95" customHeight="1" x14ac:dyDescent="0.25">
      <c r="A23" s="109">
        <v>0.5</v>
      </c>
      <c r="B23" s="197"/>
      <c r="C23" s="56"/>
      <c r="D23" s="110"/>
      <c r="E23" s="199" t="s">
        <v>63</v>
      </c>
      <c r="O23" s="49">
        <f>P22</f>
        <v>0.67916666666666659</v>
      </c>
      <c r="P23" s="49">
        <f>O23+Hoja11!$A$6</f>
        <v>0.69166666666666654</v>
      </c>
      <c r="Q23" s="107" t="s">
        <v>81</v>
      </c>
      <c r="R23" s="107" t="s">
        <v>82</v>
      </c>
      <c r="S23" s="107" t="s">
        <v>83</v>
      </c>
      <c r="T23" s="107" t="s">
        <v>84</v>
      </c>
      <c r="V23" s="49">
        <f>W22</f>
        <v>0.54166666666666663</v>
      </c>
      <c r="W23" s="49">
        <f>V23+Hoja11!$A$3</f>
        <v>0.55555555555555547</v>
      </c>
      <c r="X23" s="107" t="s">
        <v>93</v>
      </c>
      <c r="Y23" s="107" t="s">
        <v>90</v>
      </c>
      <c r="Z23" s="107" t="s">
        <v>92</v>
      </c>
      <c r="AA23" s="107" t="s">
        <v>91</v>
      </c>
      <c r="AC23" s="49">
        <f>AD22</f>
        <v>0.62222222222222223</v>
      </c>
      <c r="AD23" s="49">
        <f>AC23+Hoja11!$A$9</f>
        <v>0.64027777777777783</v>
      </c>
      <c r="AE23" s="107" t="s">
        <v>93</v>
      </c>
      <c r="AF23" s="107" t="s">
        <v>90</v>
      </c>
      <c r="AG23" s="107" t="s">
        <v>92</v>
      </c>
      <c r="AH23" s="107" t="s">
        <v>91</v>
      </c>
    </row>
    <row r="24" spans="1:34" ht="16.95" customHeight="1" x14ac:dyDescent="0.25">
      <c r="A24" s="109">
        <v>0.51041666666666596</v>
      </c>
      <c r="B24" s="197"/>
      <c r="C24" s="56"/>
      <c r="D24" s="110"/>
      <c r="E24" s="200"/>
      <c r="O24" s="49">
        <f>P23</f>
        <v>0.69166666666666654</v>
      </c>
      <c r="P24" s="49">
        <f>O24+Hoja11!$A$6</f>
        <v>0.7041666666666665</v>
      </c>
      <c r="Q24" s="107" t="s">
        <v>84</v>
      </c>
      <c r="R24" s="107" t="s">
        <v>81</v>
      </c>
      <c r="S24" s="107" t="s">
        <v>82</v>
      </c>
      <c r="T24" s="107" t="s">
        <v>83</v>
      </c>
      <c r="V24" s="49">
        <f>W23</f>
        <v>0.55555555555555547</v>
      </c>
      <c r="W24" s="49">
        <f>V24+Hoja11!$A$3</f>
        <v>0.56944444444444431</v>
      </c>
      <c r="X24" s="107" t="s">
        <v>91</v>
      </c>
      <c r="Y24" s="107" t="s">
        <v>93</v>
      </c>
      <c r="Z24" s="107" t="s">
        <v>90</v>
      </c>
      <c r="AA24" s="107" t="s">
        <v>92</v>
      </c>
      <c r="AC24" s="49">
        <f>AD23</f>
        <v>0.64027777777777783</v>
      </c>
      <c r="AD24" s="49">
        <f>AC24+Hoja11!$A$9</f>
        <v>0.65833333333333344</v>
      </c>
      <c r="AE24" s="107" t="s">
        <v>91</v>
      </c>
      <c r="AF24" s="107" t="s">
        <v>93</v>
      </c>
      <c r="AG24" s="107" t="s">
        <v>90</v>
      </c>
      <c r="AH24" s="107" t="s">
        <v>92</v>
      </c>
    </row>
    <row r="25" spans="1:34" ht="16.95" customHeight="1" x14ac:dyDescent="0.25">
      <c r="A25" s="109">
        <v>0.52083333333333304</v>
      </c>
      <c r="B25" s="197"/>
      <c r="C25" s="56"/>
      <c r="D25" s="110"/>
      <c r="E25" s="200"/>
      <c r="O25" s="49">
        <f>P24</f>
        <v>0.7041666666666665</v>
      </c>
      <c r="P25" s="49">
        <f>O25+Hoja11!$A$6</f>
        <v>0.71666666666666645</v>
      </c>
      <c r="Q25" s="107" t="s">
        <v>83</v>
      </c>
      <c r="R25" s="107" t="s">
        <v>84</v>
      </c>
      <c r="S25" s="107" t="s">
        <v>81</v>
      </c>
      <c r="T25" s="107" t="s">
        <v>82</v>
      </c>
      <c r="V25" s="49">
        <f>W24</f>
        <v>0.56944444444444431</v>
      </c>
      <c r="W25" s="49">
        <f>V25+Hoja11!$A$3</f>
        <v>0.58333333333333315</v>
      </c>
      <c r="X25" s="107" t="s">
        <v>92</v>
      </c>
      <c r="Y25" s="107" t="s">
        <v>91</v>
      </c>
      <c r="Z25" s="107" t="s">
        <v>93</v>
      </c>
      <c r="AA25" s="107" t="s">
        <v>90</v>
      </c>
      <c r="AC25" s="49">
        <f>AD24</f>
        <v>0.65833333333333344</v>
      </c>
      <c r="AD25" s="49">
        <f>AC25+Hoja11!$A$9</f>
        <v>0.67638888888888904</v>
      </c>
      <c r="AE25" s="107" t="s">
        <v>92</v>
      </c>
      <c r="AF25" s="107" t="s">
        <v>91</v>
      </c>
      <c r="AG25" s="107" t="s">
        <v>93</v>
      </c>
      <c r="AH25" s="107" t="s">
        <v>90</v>
      </c>
    </row>
    <row r="26" spans="1:34" ht="16.95" customHeight="1" x14ac:dyDescent="0.25">
      <c r="A26" s="109">
        <v>0.531249999999999</v>
      </c>
      <c r="B26" s="198"/>
      <c r="C26" s="56"/>
      <c r="D26" s="217" t="s">
        <v>64</v>
      </c>
      <c r="E26" s="200"/>
      <c r="O26" s="49">
        <f>P25</f>
        <v>0.71666666666666645</v>
      </c>
      <c r="P26" s="49">
        <f>O26+Hoja11!$A$6</f>
        <v>0.72916666666666641</v>
      </c>
      <c r="Q26" s="107" t="s">
        <v>82</v>
      </c>
      <c r="R26" s="107" t="s">
        <v>83</v>
      </c>
      <c r="S26" s="107" t="s">
        <v>84</v>
      </c>
      <c r="T26" s="107" t="s">
        <v>81</v>
      </c>
      <c r="V26" s="49">
        <f>W25</f>
        <v>0.58333333333333315</v>
      </c>
      <c r="W26" s="49">
        <f>V26+Hoja11!$A$3</f>
        <v>0.59722222222222199</v>
      </c>
      <c r="X26" s="107" t="s">
        <v>90</v>
      </c>
      <c r="Y26" s="107" t="s">
        <v>92</v>
      </c>
      <c r="Z26" s="107" t="s">
        <v>91</v>
      </c>
      <c r="AA26" s="107" t="s">
        <v>93</v>
      </c>
      <c r="AC26" s="21"/>
      <c r="AD26" s="21"/>
    </row>
    <row r="27" spans="1:34" ht="16.95" customHeight="1" x14ac:dyDescent="0.25">
      <c r="A27" s="109">
        <v>0.54166666666666596</v>
      </c>
      <c r="B27" s="110"/>
      <c r="C27" s="56"/>
      <c r="D27" s="218"/>
      <c r="E27" s="200"/>
      <c r="O27" s="2"/>
      <c r="P27" s="2"/>
      <c r="Q27" s="2"/>
      <c r="R27" s="2"/>
      <c r="S27" s="2"/>
      <c r="T27" s="2"/>
    </row>
    <row r="28" spans="1:34" ht="16.95" customHeight="1" x14ac:dyDescent="0.25">
      <c r="A28" s="109">
        <v>0.55208333333333304</v>
      </c>
      <c r="B28" s="110"/>
      <c r="C28" s="56"/>
      <c r="D28" s="218"/>
      <c r="E28" s="200"/>
      <c r="O28" s="182" t="s">
        <v>51</v>
      </c>
      <c r="P28" s="183"/>
      <c r="Q28" s="8"/>
      <c r="R28" s="8"/>
      <c r="S28" s="8"/>
      <c r="T28" s="2"/>
      <c r="V28" s="180" t="s">
        <v>53</v>
      </c>
      <c r="W28" s="181"/>
      <c r="X28" s="8"/>
      <c r="Y28" s="8"/>
      <c r="Z28" s="8"/>
      <c r="AC28" s="180" t="s">
        <v>53</v>
      </c>
      <c r="AD28" s="181"/>
      <c r="AE28" s="8"/>
      <c r="AF28" s="8"/>
      <c r="AG28" s="8"/>
    </row>
    <row r="29" spans="1:34" ht="16.95" customHeight="1" x14ac:dyDescent="0.25">
      <c r="A29" s="109">
        <v>0.562499999999999</v>
      </c>
      <c r="B29" s="110"/>
      <c r="C29" s="56"/>
      <c r="D29" s="218"/>
      <c r="E29" s="201"/>
      <c r="O29" s="5" t="s">
        <v>40</v>
      </c>
      <c r="P29" s="5" t="s">
        <v>41</v>
      </c>
      <c r="Q29" s="3" t="s">
        <v>36</v>
      </c>
      <c r="R29" s="3" t="s">
        <v>37</v>
      </c>
      <c r="S29" s="3" t="s">
        <v>38</v>
      </c>
      <c r="T29" s="3" t="s">
        <v>39</v>
      </c>
      <c r="V29" s="5" t="s">
        <v>40</v>
      </c>
      <c r="W29" s="5" t="s">
        <v>41</v>
      </c>
      <c r="X29" s="6" t="s">
        <v>36</v>
      </c>
      <c r="Y29" s="6" t="s">
        <v>37</v>
      </c>
      <c r="Z29" s="6" t="s">
        <v>38</v>
      </c>
      <c r="AA29" s="6" t="s">
        <v>39</v>
      </c>
      <c r="AC29" s="5" t="s">
        <v>40</v>
      </c>
      <c r="AD29" s="5" t="s">
        <v>41</v>
      </c>
      <c r="AE29" s="6" t="s">
        <v>36</v>
      </c>
      <c r="AF29" s="6" t="s">
        <v>37</v>
      </c>
      <c r="AG29" s="6" t="s">
        <v>38</v>
      </c>
      <c r="AH29" s="6" t="s">
        <v>39</v>
      </c>
    </row>
    <row r="30" spans="1:34" ht="16.95" customHeight="1" x14ac:dyDescent="0.25">
      <c r="A30" s="109">
        <v>0.57291666666666596</v>
      </c>
      <c r="B30" s="110"/>
      <c r="C30" s="56"/>
      <c r="D30" s="218"/>
      <c r="E30" s="110"/>
      <c r="O30" s="49">
        <f>I7</f>
        <v>0.75</v>
      </c>
      <c r="P30" s="49">
        <f>O30+Hoja11!$A$6</f>
        <v>0.76249999999999996</v>
      </c>
      <c r="Q30" s="157" t="s">
        <v>108</v>
      </c>
      <c r="R30" s="157"/>
      <c r="S30" s="157"/>
      <c r="T30" s="158"/>
      <c r="V30" s="49">
        <f>K9</f>
        <v>0.61458333333333337</v>
      </c>
      <c r="W30" s="49">
        <f>V30+Hoja11!$A$2</f>
        <v>0.625</v>
      </c>
      <c r="X30" s="157" t="s">
        <v>108</v>
      </c>
      <c r="Y30" s="157"/>
      <c r="Z30" s="157"/>
      <c r="AA30" s="158"/>
      <c r="AC30" s="49">
        <v>0.6875</v>
      </c>
      <c r="AD30" s="49">
        <f>AC30+Hoja11!$A$9</f>
        <v>0.7055555555555556</v>
      </c>
      <c r="AE30" s="107" t="s">
        <v>94</v>
      </c>
      <c r="AF30" s="107" t="s">
        <v>95</v>
      </c>
      <c r="AG30" s="107" t="s">
        <v>96</v>
      </c>
      <c r="AH30" s="107" t="s">
        <v>97</v>
      </c>
    </row>
    <row r="31" spans="1:34" ht="16.95" customHeight="1" x14ac:dyDescent="0.25">
      <c r="A31" s="109">
        <v>0.58333333333333304</v>
      </c>
      <c r="B31" s="110"/>
      <c r="C31" s="56"/>
      <c r="D31" s="218"/>
      <c r="E31" s="110"/>
      <c r="O31" s="49">
        <f>P30</f>
        <v>0.76249999999999996</v>
      </c>
      <c r="P31" s="49">
        <f>O31+Hoja11!$A$6</f>
        <v>0.77499999999999991</v>
      </c>
      <c r="Q31" s="107" t="s">
        <v>85</v>
      </c>
      <c r="R31" s="107" t="s">
        <v>86</v>
      </c>
      <c r="S31" s="107" t="s">
        <v>87</v>
      </c>
      <c r="T31" s="107" t="s">
        <v>88</v>
      </c>
      <c r="V31" s="49">
        <f>W30</f>
        <v>0.625</v>
      </c>
      <c r="W31" s="49">
        <f>V31+Hoja11!$A$3</f>
        <v>0.63888888888888884</v>
      </c>
      <c r="X31" s="107" t="s">
        <v>97</v>
      </c>
      <c r="Y31" s="107" t="s">
        <v>94</v>
      </c>
      <c r="Z31" s="107" t="s">
        <v>95</v>
      </c>
      <c r="AA31" s="107" t="s">
        <v>96</v>
      </c>
      <c r="AC31" s="49">
        <f>AD30</f>
        <v>0.7055555555555556</v>
      </c>
      <c r="AD31" s="49">
        <f>AC31+Hoja11!$A$9</f>
        <v>0.7236111111111112</v>
      </c>
      <c r="AE31" s="107" t="s">
        <v>97</v>
      </c>
      <c r="AF31" s="107" t="s">
        <v>94</v>
      </c>
      <c r="AG31" s="107" t="s">
        <v>95</v>
      </c>
      <c r="AH31" s="107" t="s">
        <v>96</v>
      </c>
    </row>
    <row r="32" spans="1:34" ht="16.95" customHeight="1" x14ac:dyDescent="0.25">
      <c r="A32" s="109">
        <v>0.593749999999999</v>
      </c>
      <c r="B32" s="110"/>
      <c r="C32" s="56"/>
      <c r="D32" s="219"/>
      <c r="E32" s="110"/>
      <c r="O32" s="49">
        <f>P31</f>
        <v>0.77499999999999991</v>
      </c>
      <c r="P32" s="49">
        <f>O32+Hoja11!$A$6</f>
        <v>0.78749999999999987</v>
      </c>
      <c r="Q32" s="107" t="s">
        <v>88</v>
      </c>
      <c r="R32" s="107" t="s">
        <v>85</v>
      </c>
      <c r="S32" s="107" t="s">
        <v>86</v>
      </c>
      <c r="T32" s="107" t="s">
        <v>87</v>
      </c>
      <c r="V32" s="49">
        <f>W31</f>
        <v>0.63888888888888884</v>
      </c>
      <c r="W32" s="49">
        <f>V32+Hoja11!$A$3</f>
        <v>0.65277777777777768</v>
      </c>
      <c r="X32" s="107" t="s">
        <v>96</v>
      </c>
      <c r="Y32" s="107" t="s">
        <v>97</v>
      </c>
      <c r="Z32" s="107" t="s">
        <v>94</v>
      </c>
      <c r="AA32" s="107" t="s">
        <v>95</v>
      </c>
      <c r="AC32" s="49">
        <f>AD31</f>
        <v>0.7236111111111112</v>
      </c>
      <c r="AD32" s="49">
        <f>AC32+Hoja11!$A$9</f>
        <v>0.74166666666666681</v>
      </c>
      <c r="AE32" s="107" t="s">
        <v>96</v>
      </c>
      <c r="AF32" s="107" t="s">
        <v>97</v>
      </c>
      <c r="AG32" s="107" t="s">
        <v>94</v>
      </c>
      <c r="AH32" s="107" t="s">
        <v>95</v>
      </c>
    </row>
    <row r="33" spans="1:34" ht="16.95" customHeight="1" x14ac:dyDescent="0.25">
      <c r="A33" s="109">
        <v>0.60416666666666596</v>
      </c>
      <c r="B33" s="110"/>
      <c r="C33" s="56"/>
      <c r="D33" s="110"/>
      <c r="E33" s="217" t="s">
        <v>64</v>
      </c>
      <c r="O33" s="49">
        <f>P32</f>
        <v>0.78749999999999987</v>
      </c>
      <c r="P33" s="49">
        <f>O33+Hoja11!$A$6</f>
        <v>0.79999999999999982</v>
      </c>
      <c r="Q33" s="107" t="s">
        <v>87</v>
      </c>
      <c r="R33" s="107" t="s">
        <v>88</v>
      </c>
      <c r="S33" s="107" t="s">
        <v>85</v>
      </c>
      <c r="T33" s="107" t="s">
        <v>86</v>
      </c>
      <c r="V33" s="49">
        <f>W32</f>
        <v>0.65277777777777768</v>
      </c>
      <c r="W33" s="49">
        <f>V33+Hoja11!$A$3</f>
        <v>0.66666666666666652</v>
      </c>
      <c r="X33" s="107" t="s">
        <v>95</v>
      </c>
      <c r="Y33" s="107" t="s">
        <v>96</v>
      </c>
      <c r="Z33" s="107" t="s">
        <v>97</v>
      </c>
      <c r="AA33" s="107" t="s">
        <v>94</v>
      </c>
      <c r="AC33" s="49">
        <f>AD32</f>
        <v>0.74166666666666681</v>
      </c>
      <c r="AD33" s="49">
        <f>AC33+Hoja11!$A$9</f>
        <v>0.75972222222222241</v>
      </c>
      <c r="AE33" s="107" t="s">
        <v>95</v>
      </c>
      <c r="AF33" s="107" t="s">
        <v>96</v>
      </c>
      <c r="AG33" s="107" t="s">
        <v>97</v>
      </c>
      <c r="AH33" s="107" t="s">
        <v>94</v>
      </c>
    </row>
    <row r="34" spans="1:34" ht="16.95" customHeight="1" x14ac:dyDescent="0.25">
      <c r="A34" s="109">
        <v>0.61458333333333304</v>
      </c>
      <c r="B34" s="110"/>
      <c r="C34" s="56"/>
      <c r="D34" s="193" t="s">
        <v>65</v>
      </c>
      <c r="E34" s="218"/>
      <c r="O34" s="49">
        <f>P33</f>
        <v>0.79999999999999982</v>
      </c>
      <c r="P34" s="49">
        <f>O34+Hoja11!$A$6</f>
        <v>0.81249999999999978</v>
      </c>
      <c r="Q34" s="107" t="s">
        <v>86</v>
      </c>
      <c r="R34" s="107" t="s">
        <v>87</v>
      </c>
      <c r="S34" s="107" t="s">
        <v>88</v>
      </c>
      <c r="T34" s="107" t="s">
        <v>85</v>
      </c>
      <c r="V34" s="49">
        <f>W33</f>
        <v>0.66666666666666652</v>
      </c>
      <c r="W34" s="49">
        <f>V34+Hoja11!$A$3</f>
        <v>0.68055555555555536</v>
      </c>
      <c r="X34" s="107" t="s">
        <v>94</v>
      </c>
      <c r="Y34" s="107" t="s">
        <v>95</v>
      </c>
      <c r="Z34" s="107" t="s">
        <v>96</v>
      </c>
      <c r="AA34" s="107" t="s">
        <v>97</v>
      </c>
      <c r="AC34" s="21"/>
      <c r="AD34" s="21"/>
    </row>
    <row r="35" spans="1:34" ht="16.95" customHeight="1" x14ac:dyDescent="0.25">
      <c r="A35" s="109">
        <v>0.624999999999999</v>
      </c>
      <c r="B35" s="110"/>
      <c r="C35" s="56"/>
      <c r="D35" s="194"/>
      <c r="E35" s="218"/>
      <c r="O35" s="2"/>
      <c r="P35" s="2"/>
      <c r="Q35" s="2"/>
      <c r="R35" s="2"/>
      <c r="S35" s="2"/>
      <c r="T35" s="2"/>
    </row>
    <row r="36" spans="1:34" ht="16.95" customHeight="1" x14ac:dyDescent="0.25">
      <c r="A36" s="109">
        <v>0.63541666666666596</v>
      </c>
      <c r="B36" s="110"/>
      <c r="C36" s="56"/>
      <c r="D36" s="194"/>
      <c r="E36" s="218"/>
      <c r="O36" s="188" t="s">
        <v>52</v>
      </c>
      <c r="P36" s="189"/>
      <c r="Q36" s="8"/>
      <c r="R36" s="8"/>
      <c r="S36" s="8"/>
      <c r="T36" s="2"/>
      <c r="V36" s="184" t="s">
        <v>54</v>
      </c>
      <c r="W36" s="185"/>
      <c r="X36" s="8"/>
      <c r="Y36" s="8"/>
      <c r="Z36" s="8"/>
      <c r="AC36" s="184" t="s">
        <v>54</v>
      </c>
      <c r="AD36" s="185"/>
      <c r="AE36" s="8"/>
      <c r="AF36" s="8"/>
      <c r="AG36" s="8"/>
    </row>
    <row r="37" spans="1:34" ht="16.95" customHeight="1" x14ac:dyDescent="0.25">
      <c r="A37" s="109">
        <v>0.64583333333333204</v>
      </c>
      <c r="B37" s="110"/>
      <c r="C37" s="56"/>
      <c r="D37" s="194"/>
      <c r="E37" s="218"/>
      <c r="O37" s="5" t="s">
        <v>40</v>
      </c>
      <c r="P37" s="5" t="s">
        <v>41</v>
      </c>
      <c r="Q37" s="3" t="s">
        <v>36</v>
      </c>
      <c r="R37" s="3" t="s">
        <v>37</v>
      </c>
      <c r="S37" s="3" t="s">
        <v>38</v>
      </c>
      <c r="T37" s="3" t="s">
        <v>39</v>
      </c>
      <c r="V37" s="5" t="s">
        <v>40</v>
      </c>
      <c r="W37" s="5" t="s">
        <v>41</v>
      </c>
      <c r="X37" s="6" t="s">
        <v>36</v>
      </c>
      <c r="Y37" s="6" t="s">
        <v>37</v>
      </c>
      <c r="Z37" s="6" t="s">
        <v>38</v>
      </c>
      <c r="AA37" s="6" t="s">
        <v>39</v>
      </c>
      <c r="AC37" s="5" t="s">
        <v>40</v>
      </c>
      <c r="AD37" s="5" t="s">
        <v>41</v>
      </c>
      <c r="AE37" s="6" t="s">
        <v>36</v>
      </c>
      <c r="AF37" s="6" t="s">
        <v>37</v>
      </c>
      <c r="AG37" s="6" t="s">
        <v>38</v>
      </c>
      <c r="AH37" s="6" t="s">
        <v>39</v>
      </c>
    </row>
    <row r="38" spans="1:34" ht="16.95" customHeight="1" x14ac:dyDescent="0.25">
      <c r="A38" s="109">
        <v>0.656249999999999</v>
      </c>
      <c r="B38" s="110"/>
      <c r="C38" s="56"/>
      <c r="D38" s="194"/>
      <c r="E38" s="218"/>
      <c r="O38" s="49">
        <f>I8</f>
        <v>0.85416666666666663</v>
      </c>
      <c r="P38" s="49">
        <f>O38+Hoja11!$A$6</f>
        <v>0.86666666666666659</v>
      </c>
      <c r="Q38" s="157" t="s">
        <v>108</v>
      </c>
      <c r="R38" s="157"/>
      <c r="S38" s="157"/>
      <c r="T38" s="158"/>
      <c r="V38" s="49">
        <f>K10</f>
        <v>0.71875</v>
      </c>
      <c r="W38" s="49">
        <f>V38+Hoja11!$A$2</f>
        <v>0.72916666666666663</v>
      </c>
      <c r="X38" s="157" t="s">
        <v>108</v>
      </c>
      <c r="Y38" s="157"/>
      <c r="Z38" s="157"/>
      <c r="AA38" s="158"/>
      <c r="AC38" s="49">
        <v>0.79166666666666663</v>
      </c>
      <c r="AD38" s="49">
        <f>AC38+Hoja11!$A$9</f>
        <v>0.80972222222222223</v>
      </c>
      <c r="AE38" s="107" t="s">
        <v>98</v>
      </c>
      <c r="AF38" s="107" t="s">
        <v>99</v>
      </c>
      <c r="AG38" s="107" t="s">
        <v>101</v>
      </c>
      <c r="AH38" s="107" t="s">
        <v>100</v>
      </c>
    </row>
    <row r="39" spans="1:34" ht="16.95" customHeight="1" x14ac:dyDescent="0.25">
      <c r="A39" s="109">
        <v>0.66666666666666596</v>
      </c>
      <c r="B39" s="211" t="s">
        <v>62</v>
      </c>
      <c r="C39" s="56"/>
      <c r="D39" s="194"/>
      <c r="E39" s="219"/>
      <c r="O39" s="49">
        <f>P38</f>
        <v>0.86666666666666659</v>
      </c>
      <c r="P39" s="49">
        <f>O39+Hoja11!$A$6</f>
        <v>0.87916666666666654</v>
      </c>
      <c r="Q39" s="107" t="s">
        <v>90</v>
      </c>
      <c r="R39" s="107" t="s">
        <v>92</v>
      </c>
      <c r="S39" s="107" t="s">
        <v>91</v>
      </c>
      <c r="T39" s="107" t="s">
        <v>93</v>
      </c>
      <c r="V39" s="49">
        <f>W38</f>
        <v>0.72916666666666663</v>
      </c>
      <c r="W39" s="49">
        <f>V39+Hoja11!$A$3</f>
        <v>0.74305555555555547</v>
      </c>
      <c r="X39" s="107" t="s">
        <v>100</v>
      </c>
      <c r="Y39" s="107" t="s">
        <v>98</v>
      </c>
      <c r="Z39" s="107" t="s">
        <v>99</v>
      </c>
      <c r="AA39" s="107" t="s">
        <v>101</v>
      </c>
      <c r="AC39" s="49">
        <f>AD38</f>
        <v>0.80972222222222223</v>
      </c>
      <c r="AD39" s="49">
        <f>AC39+Hoja11!$A$9</f>
        <v>0.82777777777777783</v>
      </c>
      <c r="AE39" s="107" t="s">
        <v>100</v>
      </c>
      <c r="AF39" s="107" t="s">
        <v>98</v>
      </c>
      <c r="AG39" s="107" t="s">
        <v>99</v>
      </c>
      <c r="AH39" s="107" t="s">
        <v>101</v>
      </c>
    </row>
    <row r="40" spans="1:34" ht="16.95" customHeight="1" x14ac:dyDescent="0.25">
      <c r="A40" s="109">
        <v>0.67708333333333204</v>
      </c>
      <c r="B40" s="212"/>
      <c r="C40" s="56"/>
      <c r="D40" s="195"/>
      <c r="E40" s="110"/>
      <c r="O40" s="49">
        <f>P39</f>
        <v>0.87916666666666654</v>
      </c>
      <c r="P40" s="49">
        <f>O40+Hoja11!$A$6</f>
        <v>0.8916666666666665</v>
      </c>
      <c r="Q40" s="107" t="s">
        <v>93</v>
      </c>
      <c r="R40" s="107" t="s">
        <v>90</v>
      </c>
      <c r="S40" s="107" t="s">
        <v>92</v>
      </c>
      <c r="T40" s="107" t="s">
        <v>91</v>
      </c>
      <c r="V40" s="49">
        <f>W39</f>
        <v>0.74305555555555547</v>
      </c>
      <c r="W40" s="49">
        <f>V40+Hoja11!$A$3</f>
        <v>0.75694444444444431</v>
      </c>
      <c r="X40" s="107" t="s">
        <v>101</v>
      </c>
      <c r="Y40" s="107" t="s">
        <v>100</v>
      </c>
      <c r="Z40" s="107" t="s">
        <v>98</v>
      </c>
      <c r="AA40" s="107" t="s">
        <v>99</v>
      </c>
      <c r="AC40" s="49">
        <f t="shared" ref="AC40:AC41" si="3">AD39</f>
        <v>0.82777777777777783</v>
      </c>
      <c r="AD40" s="49">
        <f>AC40+Hoja11!$A$9</f>
        <v>0.84583333333333344</v>
      </c>
      <c r="AE40" s="107" t="s">
        <v>101</v>
      </c>
      <c r="AF40" s="107" t="s">
        <v>100</v>
      </c>
      <c r="AG40" s="107" t="s">
        <v>98</v>
      </c>
      <c r="AH40" s="107" t="s">
        <v>99</v>
      </c>
    </row>
    <row r="41" spans="1:34" ht="16.95" customHeight="1" x14ac:dyDescent="0.25">
      <c r="A41" s="109">
        <v>0.687499999999999</v>
      </c>
      <c r="B41" s="212"/>
      <c r="C41" s="56"/>
      <c r="D41" s="110"/>
      <c r="E41" s="193" t="s">
        <v>65</v>
      </c>
      <c r="O41" s="49">
        <f>P40</f>
        <v>0.8916666666666665</v>
      </c>
      <c r="P41" s="49">
        <f>O41+Hoja11!$A$6</f>
        <v>0.90416666666666645</v>
      </c>
      <c r="Q41" s="107" t="s">
        <v>91</v>
      </c>
      <c r="R41" s="107" t="s">
        <v>93</v>
      </c>
      <c r="S41" s="107" t="s">
        <v>90</v>
      </c>
      <c r="T41" s="107" t="s">
        <v>92</v>
      </c>
      <c r="V41" s="49">
        <f>W40</f>
        <v>0.75694444444444431</v>
      </c>
      <c r="W41" s="49">
        <f>V41+Hoja11!$A$3</f>
        <v>0.77083333333333315</v>
      </c>
      <c r="X41" s="107" t="s">
        <v>99</v>
      </c>
      <c r="Y41" s="107" t="s">
        <v>101</v>
      </c>
      <c r="Z41" s="107" t="s">
        <v>100</v>
      </c>
      <c r="AA41" s="107" t="s">
        <v>98</v>
      </c>
      <c r="AC41" s="49">
        <f t="shared" si="3"/>
        <v>0.84583333333333344</v>
      </c>
      <c r="AD41" s="49">
        <f>AC41+Hoja11!$A$9</f>
        <v>0.86388888888888904</v>
      </c>
      <c r="AE41" s="107" t="s">
        <v>99</v>
      </c>
      <c r="AF41" s="107" t="s">
        <v>101</v>
      </c>
      <c r="AG41" s="107" t="s">
        <v>100</v>
      </c>
      <c r="AH41" s="107" t="s">
        <v>98</v>
      </c>
    </row>
    <row r="42" spans="1:34" ht="16.95" customHeight="1" x14ac:dyDescent="0.25">
      <c r="A42" s="109">
        <v>0.69791666666666596</v>
      </c>
      <c r="B42" s="212"/>
      <c r="C42" s="110"/>
      <c r="D42" s="110"/>
      <c r="E42" s="194"/>
      <c r="O42" s="49">
        <f>P41</f>
        <v>0.90416666666666645</v>
      </c>
      <c r="P42" s="49">
        <f>O42+Hoja11!$A$6</f>
        <v>0.91666666666666641</v>
      </c>
      <c r="Q42" s="107" t="s">
        <v>92</v>
      </c>
      <c r="R42" s="107" t="s">
        <v>91</v>
      </c>
      <c r="S42" s="107" t="s">
        <v>93</v>
      </c>
      <c r="T42" s="107" t="s">
        <v>90</v>
      </c>
      <c r="V42" s="49">
        <f>W41</f>
        <v>0.77083333333333315</v>
      </c>
      <c r="W42" s="49">
        <f>V42+Hoja11!$A$3</f>
        <v>0.78472222222222199</v>
      </c>
      <c r="X42" s="107" t="s">
        <v>98</v>
      </c>
      <c r="Y42" s="107" t="s">
        <v>99</v>
      </c>
      <c r="Z42" s="107" t="s">
        <v>101</v>
      </c>
      <c r="AA42" s="107" t="s">
        <v>100</v>
      </c>
      <c r="AC42" s="1"/>
      <c r="AD42" s="1"/>
      <c r="AE42" s="1"/>
      <c r="AF42" s="1"/>
      <c r="AG42" s="1"/>
      <c r="AH42" s="1"/>
    </row>
    <row r="43" spans="1:34" ht="16.95" customHeight="1" x14ac:dyDescent="0.25">
      <c r="A43" s="109">
        <v>0.70833333333333204</v>
      </c>
      <c r="B43" s="212"/>
      <c r="C43" s="56"/>
      <c r="D43" s="110"/>
      <c r="E43" s="194"/>
      <c r="P43" s="12"/>
      <c r="Q43" s="61"/>
      <c r="R43" s="62"/>
      <c r="S43" s="62"/>
      <c r="T43" s="62"/>
      <c r="U43" s="62"/>
      <c r="V43" s="91"/>
      <c r="AC43" s="1"/>
      <c r="AD43" s="1"/>
      <c r="AE43" s="1"/>
      <c r="AF43" s="1"/>
      <c r="AG43" s="1"/>
      <c r="AH43" s="1"/>
    </row>
    <row r="44" spans="1:34" ht="16.95" customHeight="1" x14ac:dyDescent="0.25">
      <c r="A44" s="109">
        <v>0.718749999999999</v>
      </c>
      <c r="B44" s="213"/>
      <c r="C44" s="56"/>
      <c r="D44" s="208" t="s">
        <v>66</v>
      </c>
      <c r="E44" s="194"/>
      <c r="O44" s="2"/>
      <c r="P44" s="2"/>
      <c r="Q44" s="2"/>
      <c r="R44" s="2"/>
      <c r="S44" s="2"/>
      <c r="T44" s="2"/>
    </row>
    <row r="45" spans="1:34" ht="16.95" customHeight="1" x14ac:dyDescent="0.25">
      <c r="A45" s="109">
        <v>0.72916666666666496</v>
      </c>
      <c r="B45" s="110"/>
      <c r="C45" s="56"/>
      <c r="D45" s="209"/>
      <c r="E45" s="194"/>
      <c r="O45" s="48"/>
      <c r="P45" s="48"/>
      <c r="Q45" s="2"/>
      <c r="R45" s="2"/>
      <c r="S45" s="2"/>
      <c r="T45" s="2"/>
    </row>
    <row r="46" spans="1:34" ht="16.95" customHeight="1" x14ac:dyDescent="0.25">
      <c r="A46" s="109">
        <v>0.73958333333333204</v>
      </c>
      <c r="B46" s="110"/>
      <c r="C46" s="56"/>
      <c r="D46" s="209"/>
      <c r="E46" s="194"/>
      <c r="O46" s="12"/>
      <c r="P46" s="12"/>
      <c r="Q46" s="62"/>
      <c r="R46" s="62"/>
      <c r="S46" s="62"/>
      <c r="T46" s="62"/>
    </row>
    <row r="47" spans="1:34" ht="16.95" customHeight="1" x14ac:dyDescent="0.25">
      <c r="A47" s="109">
        <v>0.749999999999999</v>
      </c>
      <c r="B47" s="214" t="s">
        <v>63</v>
      </c>
      <c r="C47" s="56"/>
      <c r="D47" s="209"/>
      <c r="E47" s="195"/>
      <c r="O47" s="21"/>
      <c r="P47" s="21"/>
      <c r="Q47" s="48"/>
      <c r="R47" s="48"/>
      <c r="S47" s="48"/>
      <c r="T47" s="48"/>
    </row>
    <row r="48" spans="1:34" ht="16.95" customHeight="1" x14ac:dyDescent="0.25">
      <c r="A48" s="109">
        <v>0.76041666666666496</v>
      </c>
      <c r="B48" s="215"/>
      <c r="C48" s="56"/>
      <c r="D48" s="209"/>
      <c r="E48" s="110"/>
      <c r="O48" s="21"/>
      <c r="P48" s="21"/>
      <c r="Q48" s="2"/>
      <c r="R48" s="2"/>
      <c r="S48" s="2"/>
      <c r="T48" s="2"/>
    </row>
    <row r="49" spans="1:34" ht="16.95" customHeight="1" x14ac:dyDescent="0.25">
      <c r="A49" s="109">
        <v>0.77083333333333204</v>
      </c>
      <c r="B49" s="215"/>
      <c r="C49" s="56"/>
      <c r="D49" s="209"/>
      <c r="E49" s="110"/>
      <c r="O49" s="21"/>
      <c r="P49" s="21"/>
      <c r="Q49" s="2"/>
      <c r="R49" s="2"/>
      <c r="S49" s="2"/>
      <c r="T49" s="2"/>
    </row>
    <row r="50" spans="1:34" ht="16.95" customHeight="1" x14ac:dyDescent="0.25">
      <c r="A50" s="109">
        <v>0.781249999999999</v>
      </c>
      <c r="B50" s="215"/>
      <c r="C50" s="56"/>
      <c r="D50" s="210"/>
      <c r="E50" s="110"/>
      <c r="O50" s="21"/>
      <c r="P50" s="21"/>
      <c r="Q50" s="2"/>
      <c r="R50" s="2"/>
      <c r="S50" s="2"/>
      <c r="T50" s="2"/>
    </row>
    <row r="51" spans="1:34" ht="16.95" customHeight="1" x14ac:dyDescent="0.25">
      <c r="A51" s="109">
        <v>0.79166666666666496</v>
      </c>
      <c r="B51" s="215"/>
      <c r="C51" s="56"/>
      <c r="D51" s="110"/>
      <c r="E51" s="208" t="s">
        <v>66</v>
      </c>
      <c r="O51" s="21"/>
      <c r="P51" s="21"/>
      <c r="Q51" s="2"/>
      <c r="R51" s="2"/>
      <c r="S51" s="2"/>
      <c r="T51" s="2"/>
      <c r="V51" s="1"/>
      <c r="W51" s="1"/>
      <c r="X51" s="1"/>
      <c r="Y51" s="1"/>
      <c r="Z51" s="1"/>
      <c r="AA51" s="1"/>
    </row>
    <row r="52" spans="1:34" ht="16.95" customHeight="1" x14ac:dyDescent="0.25">
      <c r="A52" s="109">
        <v>0.80208333333333204</v>
      </c>
      <c r="B52" s="216"/>
      <c r="C52" s="56"/>
      <c r="D52" s="110"/>
      <c r="E52" s="209"/>
      <c r="O52" s="21"/>
      <c r="P52" s="21"/>
      <c r="Q52" s="2"/>
      <c r="R52" s="2"/>
      <c r="S52" s="2"/>
      <c r="T52" s="2"/>
      <c r="V52" s="1"/>
      <c r="W52" s="1"/>
      <c r="X52" s="1"/>
      <c r="Y52" s="1"/>
      <c r="Z52" s="1"/>
      <c r="AA52" s="1"/>
      <c r="AC52" s="1"/>
      <c r="AD52" s="1"/>
      <c r="AE52" s="1"/>
      <c r="AF52" s="1"/>
      <c r="AG52" s="1"/>
      <c r="AH52" s="1"/>
    </row>
    <row r="53" spans="1:34" ht="16.95" customHeight="1" x14ac:dyDescent="0.25">
      <c r="A53" s="109">
        <v>0.812499999999998</v>
      </c>
      <c r="B53" s="110"/>
      <c r="C53" s="56"/>
      <c r="D53" s="110"/>
      <c r="E53" s="209"/>
      <c r="V53" s="1"/>
      <c r="W53" s="1"/>
      <c r="X53" s="1"/>
      <c r="Y53" s="1"/>
      <c r="Z53" s="1"/>
      <c r="AA53" s="1"/>
      <c r="AC53" s="1"/>
      <c r="AD53" s="1"/>
      <c r="AE53" s="1"/>
      <c r="AF53" s="1"/>
      <c r="AG53" s="1"/>
      <c r="AH53" s="1"/>
    </row>
    <row r="54" spans="1:34" ht="16.95" customHeight="1" x14ac:dyDescent="0.25">
      <c r="A54" s="109">
        <v>0.82291666666666496</v>
      </c>
      <c r="B54" s="110"/>
      <c r="C54" s="56"/>
      <c r="D54" s="110"/>
      <c r="E54" s="209"/>
      <c r="Q54" s="2"/>
      <c r="R54" s="2"/>
      <c r="S54" s="2"/>
      <c r="T54" s="2"/>
      <c r="V54" s="1"/>
      <c r="W54" s="1"/>
      <c r="X54" s="1"/>
      <c r="Y54" s="1"/>
      <c r="Z54" s="1"/>
      <c r="AA54" s="1"/>
      <c r="AC54" s="1"/>
      <c r="AD54" s="1"/>
      <c r="AE54" s="1"/>
      <c r="AF54" s="1"/>
      <c r="AG54" s="1"/>
      <c r="AH54" s="1"/>
    </row>
    <row r="55" spans="1:34" ht="16.95" customHeight="1" x14ac:dyDescent="0.25">
      <c r="A55" s="109">
        <v>0.83333333333333204</v>
      </c>
      <c r="B55" s="110"/>
      <c r="C55" s="56"/>
      <c r="D55" s="110"/>
      <c r="E55" s="209"/>
      <c r="O55" s="12"/>
      <c r="P55" s="12"/>
      <c r="Q55" s="62"/>
      <c r="R55" s="62"/>
      <c r="S55" s="62"/>
      <c r="T55" s="62"/>
      <c r="V55" s="21"/>
      <c r="W55" s="21"/>
      <c r="AC55" s="1"/>
      <c r="AD55" s="1"/>
      <c r="AE55" s="1"/>
      <c r="AF55" s="1"/>
      <c r="AG55" s="1"/>
      <c r="AH55" s="1"/>
    </row>
    <row r="56" spans="1:34" ht="16.95" customHeight="1" x14ac:dyDescent="0.25">
      <c r="A56" s="109">
        <v>0.843749999999998</v>
      </c>
      <c r="B56" s="110"/>
      <c r="C56" s="56"/>
      <c r="D56" s="110"/>
      <c r="E56" s="209"/>
      <c r="O56" s="21"/>
      <c r="P56" s="21"/>
      <c r="Q56" s="48"/>
      <c r="R56" s="48"/>
      <c r="S56" s="48"/>
      <c r="T56" s="48"/>
      <c r="V56" s="21"/>
      <c r="W56" s="21"/>
      <c r="AB56" s="1"/>
    </row>
    <row r="57" spans="1:34" ht="16.95" customHeight="1" x14ac:dyDescent="0.25">
      <c r="A57" s="109">
        <v>0.85416666666666496</v>
      </c>
      <c r="B57" s="202" t="s">
        <v>64</v>
      </c>
      <c r="C57" s="56"/>
      <c r="D57" s="110"/>
      <c r="E57" s="210"/>
      <c r="O57" s="21"/>
      <c r="P57" s="21"/>
      <c r="Q57" s="2"/>
      <c r="R57" s="2"/>
      <c r="S57" s="2"/>
      <c r="T57" s="2"/>
      <c r="V57" s="21"/>
      <c r="W57" s="21"/>
      <c r="AB57" s="1"/>
    </row>
    <row r="58" spans="1:34" ht="16.95" customHeight="1" x14ac:dyDescent="0.25">
      <c r="A58" s="109">
        <v>0.86458333333333204</v>
      </c>
      <c r="B58" s="203"/>
      <c r="C58" s="56"/>
      <c r="D58" s="110"/>
      <c r="E58" s="110"/>
      <c r="O58" s="21"/>
      <c r="P58" s="21"/>
      <c r="Q58" s="2"/>
      <c r="R58" s="2"/>
      <c r="S58" s="2"/>
      <c r="T58" s="2"/>
      <c r="V58" s="21"/>
      <c r="W58" s="21"/>
      <c r="AB58" s="1"/>
    </row>
    <row r="59" spans="1:34" ht="16.95" customHeight="1" x14ac:dyDescent="0.25">
      <c r="A59" s="109">
        <v>0.874999999999998</v>
      </c>
      <c r="B59" s="203"/>
      <c r="C59" s="110"/>
      <c r="D59" s="110"/>
      <c r="E59" s="110"/>
      <c r="O59" s="21"/>
      <c r="P59" s="21"/>
      <c r="Q59" s="2"/>
      <c r="R59" s="2"/>
      <c r="S59" s="2"/>
      <c r="T59" s="2"/>
      <c r="V59" s="21"/>
      <c r="W59" s="21"/>
      <c r="AB59" s="1"/>
    </row>
    <row r="60" spans="1:34" ht="16.95" customHeight="1" x14ac:dyDescent="0.25">
      <c r="A60" s="109">
        <v>0.88541666666666496</v>
      </c>
      <c r="B60" s="203"/>
      <c r="C60" s="110"/>
      <c r="D60" s="110"/>
      <c r="E60" s="110"/>
      <c r="O60" s="21"/>
      <c r="P60" s="21"/>
      <c r="Q60" s="2"/>
      <c r="R60" s="2"/>
      <c r="S60" s="2"/>
      <c r="T60" s="2"/>
    </row>
    <row r="61" spans="1:34" ht="16.95" customHeight="1" x14ac:dyDescent="0.25">
      <c r="A61" s="109">
        <v>0.89583333333333204</v>
      </c>
      <c r="B61" s="203"/>
      <c r="C61" s="110"/>
      <c r="D61" s="110"/>
      <c r="E61" s="110"/>
      <c r="O61" s="21"/>
      <c r="P61" s="21"/>
      <c r="Q61" s="2"/>
      <c r="R61" s="2"/>
      <c r="S61" s="2"/>
      <c r="T61" s="2"/>
    </row>
    <row r="62" spans="1:34" ht="16.95" customHeight="1" x14ac:dyDescent="0.25">
      <c r="A62" s="109">
        <v>0.906249999999998</v>
      </c>
      <c r="B62" s="204"/>
      <c r="C62" s="110"/>
      <c r="D62" s="110"/>
      <c r="E62" s="110"/>
    </row>
    <row r="63" spans="1:34" ht="16.95" customHeight="1" x14ac:dyDescent="0.25">
      <c r="A63" s="109">
        <v>0.91666666666666496</v>
      </c>
      <c r="B63" s="110"/>
      <c r="C63" s="110"/>
      <c r="D63" s="110"/>
      <c r="E63" s="110"/>
    </row>
    <row r="64" spans="1:34" ht="16.95" customHeight="1" x14ac:dyDescent="0.25">
      <c r="A64" s="109">
        <v>0.92708333333333104</v>
      </c>
      <c r="B64" s="110"/>
      <c r="C64" s="110"/>
      <c r="D64" s="110"/>
      <c r="E64" s="110"/>
    </row>
    <row r="65" spans="1:5" ht="16.95" customHeight="1" x14ac:dyDescent="0.25">
      <c r="A65" s="109">
        <v>0.937499999999998</v>
      </c>
      <c r="B65" s="110"/>
      <c r="C65" s="110"/>
      <c r="D65" s="110"/>
      <c r="E65" s="110"/>
    </row>
  </sheetData>
  <mergeCells count="47">
    <mergeCell ref="B39:B44"/>
    <mergeCell ref="B47:B52"/>
    <mergeCell ref="E51:E57"/>
    <mergeCell ref="B57:B62"/>
    <mergeCell ref="K4:L4"/>
    <mergeCell ref="B11:B16"/>
    <mergeCell ref="D8:D14"/>
    <mergeCell ref="D16:D22"/>
    <mergeCell ref="E15:E21"/>
    <mergeCell ref="B21:B26"/>
    <mergeCell ref="D26:D32"/>
    <mergeCell ref="E23:E29"/>
    <mergeCell ref="K13:L13"/>
    <mergeCell ref="H4:J4"/>
    <mergeCell ref="I13:J13"/>
    <mergeCell ref="D34:D40"/>
    <mergeCell ref="X38:AA38"/>
    <mergeCell ref="O36:P36"/>
    <mergeCell ref="V36:W36"/>
    <mergeCell ref="Q38:T38"/>
    <mergeCell ref="AC36:AD36"/>
    <mergeCell ref="AC28:AD28"/>
    <mergeCell ref="Q30:T30"/>
    <mergeCell ref="X30:AA30"/>
    <mergeCell ref="Q22:T22"/>
    <mergeCell ref="X22:AA22"/>
    <mergeCell ref="Q14:T14"/>
    <mergeCell ref="X14:AA14"/>
    <mergeCell ref="V20:W20"/>
    <mergeCell ref="AC20:AD20"/>
    <mergeCell ref="O20:P20"/>
    <mergeCell ref="E33:E39"/>
    <mergeCell ref="E41:E47"/>
    <mergeCell ref="D44:D50"/>
    <mergeCell ref="AC2:AH2"/>
    <mergeCell ref="O4:P4"/>
    <mergeCell ref="V4:W4"/>
    <mergeCell ref="AC4:AD4"/>
    <mergeCell ref="O2:T2"/>
    <mergeCell ref="X6:AA6"/>
    <mergeCell ref="O12:P12"/>
    <mergeCell ref="V12:W12"/>
    <mergeCell ref="Q6:T6"/>
    <mergeCell ref="V2:AA2"/>
    <mergeCell ref="O28:P28"/>
    <mergeCell ref="V28:W28"/>
    <mergeCell ref="AC12:AD12"/>
  </mergeCells>
  <pageMargins left="0.7" right="0.7" top="0.75" bottom="0.75" header="0.3" footer="0.3"/>
  <pageSetup scale="16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65"/>
  <sheetViews>
    <sheetView workbookViewId="0">
      <selection activeCell="I58" sqref="I58"/>
    </sheetView>
  </sheetViews>
  <sheetFormatPr defaultColWidth="11" defaultRowHeight="16.95" customHeight="1" x14ac:dyDescent="0.25"/>
  <cols>
    <col min="1" max="1" width="11" style="15"/>
    <col min="2" max="3" width="21.21875" style="15" customWidth="1"/>
    <col min="4" max="4" width="25" style="16" customWidth="1"/>
    <col min="5" max="5" width="26.77734375" style="16" customWidth="1"/>
    <col min="6" max="16384" width="11" style="1"/>
  </cols>
  <sheetData>
    <row r="1" spans="1:5" ht="16.95" customHeight="1" x14ac:dyDescent="0.25">
      <c r="B1" s="14">
        <v>43645</v>
      </c>
    </row>
    <row r="2" spans="1:5" ht="28.05" customHeight="1" x14ac:dyDescent="0.25">
      <c r="A2" s="46"/>
      <c r="B2" s="35" t="s">
        <v>79</v>
      </c>
      <c r="C2" s="20" t="s">
        <v>80</v>
      </c>
      <c r="D2" s="18" t="s">
        <v>61</v>
      </c>
      <c r="E2" s="19" t="s">
        <v>60</v>
      </c>
    </row>
    <row r="3" spans="1:5" ht="16.95" customHeight="1" x14ac:dyDescent="0.25">
      <c r="A3" s="39">
        <v>0.29166666666666669</v>
      </c>
      <c r="B3" s="110"/>
      <c r="C3" s="110"/>
      <c r="D3" s="109"/>
      <c r="E3" s="109"/>
    </row>
    <row r="4" spans="1:5" ht="30" customHeight="1" x14ac:dyDescent="0.25">
      <c r="A4" s="39">
        <v>0.30208333333333331</v>
      </c>
      <c r="B4" s="56"/>
      <c r="C4" s="110"/>
      <c r="D4" s="109"/>
      <c r="E4" s="109"/>
    </row>
    <row r="5" spans="1:5" s="13" customFormat="1" ht="16.95" customHeight="1" x14ac:dyDescent="0.25">
      <c r="A5" s="39">
        <v>0.3125</v>
      </c>
      <c r="B5" s="56"/>
      <c r="C5" s="27"/>
      <c r="D5" s="27"/>
      <c r="E5" s="27"/>
    </row>
    <row r="6" spans="1:5" ht="16.95" customHeight="1" x14ac:dyDescent="0.25">
      <c r="A6" s="39">
        <v>0.32291666666666702</v>
      </c>
      <c r="B6" s="56"/>
      <c r="C6" s="110"/>
      <c r="D6" s="109"/>
      <c r="E6" s="109"/>
    </row>
    <row r="7" spans="1:5" ht="16.95" customHeight="1" x14ac:dyDescent="0.25">
      <c r="A7" s="39">
        <v>0.33333333333333298</v>
      </c>
      <c r="B7" s="110"/>
      <c r="C7" s="110"/>
      <c r="D7" s="109"/>
      <c r="E7" s="109"/>
    </row>
    <row r="8" spans="1:5" ht="16.95" customHeight="1" x14ac:dyDescent="0.25">
      <c r="A8" s="39">
        <v>0.34375</v>
      </c>
      <c r="B8" s="110"/>
      <c r="C8" s="110"/>
      <c r="D8" s="109"/>
      <c r="E8" s="109"/>
    </row>
    <row r="9" spans="1:5" ht="16.95" customHeight="1" x14ac:dyDescent="0.25">
      <c r="A9" s="39">
        <v>0.35416666666666602</v>
      </c>
      <c r="B9" s="110"/>
      <c r="C9" s="110"/>
      <c r="D9" s="109"/>
      <c r="E9" s="109"/>
    </row>
    <row r="10" spans="1:5" ht="16.95" customHeight="1" x14ac:dyDescent="0.25">
      <c r="A10" s="39">
        <v>0.36458333333333298</v>
      </c>
      <c r="B10" s="110"/>
      <c r="C10" s="110"/>
      <c r="D10" s="109"/>
      <c r="E10" s="109"/>
    </row>
    <row r="11" spans="1:5" ht="16.95" customHeight="1" x14ac:dyDescent="0.25">
      <c r="A11" s="39">
        <v>0.375</v>
      </c>
      <c r="B11" s="110"/>
      <c r="C11" s="110"/>
      <c r="D11" s="109"/>
      <c r="E11" s="109"/>
    </row>
    <row r="12" spans="1:5" ht="16.95" customHeight="1" x14ac:dyDescent="0.25">
      <c r="A12" s="39">
        <v>0.38541666666666602</v>
      </c>
      <c r="B12" s="110"/>
      <c r="C12" s="110"/>
      <c r="D12" s="109"/>
      <c r="E12" s="109"/>
    </row>
    <row r="13" spans="1:5" ht="13.8" x14ac:dyDescent="0.25">
      <c r="A13" s="39">
        <v>0.39583333333333298</v>
      </c>
      <c r="B13" s="244" t="s">
        <v>73</v>
      </c>
      <c r="C13" s="110"/>
      <c r="D13" s="109"/>
      <c r="E13" s="109"/>
    </row>
    <row r="14" spans="1:5" ht="16.95" customHeight="1" x14ac:dyDescent="0.25">
      <c r="A14" s="39">
        <v>0.40625</v>
      </c>
      <c r="B14" s="243"/>
      <c r="C14" s="110"/>
      <c r="D14" s="109"/>
      <c r="E14" s="109"/>
    </row>
    <row r="15" spans="1:5" ht="16.95" customHeight="1" x14ac:dyDescent="0.25">
      <c r="A15" s="39">
        <v>0.41666666666666702</v>
      </c>
      <c r="B15" s="243"/>
      <c r="C15" s="110"/>
      <c r="D15" s="109"/>
      <c r="E15" s="109"/>
    </row>
    <row r="16" spans="1:5" ht="16.95" customHeight="1" x14ac:dyDescent="0.25">
      <c r="A16" s="39">
        <v>0.42708333333333298</v>
      </c>
      <c r="B16" s="243"/>
      <c r="C16" s="110"/>
      <c r="D16" s="109"/>
      <c r="E16" s="109"/>
    </row>
    <row r="17" spans="1:5" ht="16.95" customHeight="1" x14ac:dyDescent="0.25">
      <c r="A17" s="39">
        <v>0.4375</v>
      </c>
      <c r="B17" s="243"/>
      <c r="C17" s="110"/>
      <c r="D17" s="109"/>
      <c r="E17" s="109"/>
    </row>
    <row r="18" spans="1:5" ht="16.95" customHeight="1" x14ac:dyDescent="0.25">
      <c r="A18" s="39">
        <v>0.44791666666666602</v>
      </c>
      <c r="B18" s="243"/>
      <c r="C18" s="110"/>
      <c r="D18" s="109"/>
      <c r="E18" s="109"/>
    </row>
    <row r="19" spans="1:5" ht="16.95" customHeight="1" x14ac:dyDescent="0.25">
      <c r="A19" s="39">
        <v>0.45833333333333298</v>
      </c>
      <c r="B19" s="242" t="s">
        <v>72</v>
      </c>
      <c r="C19" s="110"/>
      <c r="D19" s="109"/>
      <c r="E19" s="109"/>
    </row>
    <row r="20" spans="1:5" ht="16.95" customHeight="1" x14ac:dyDescent="0.25">
      <c r="A20" s="39">
        <v>0.46875</v>
      </c>
      <c r="B20" s="243"/>
      <c r="C20" s="110"/>
      <c r="D20" s="109"/>
      <c r="E20" s="109"/>
    </row>
    <row r="21" spans="1:5" ht="16.95" customHeight="1" x14ac:dyDescent="0.25">
      <c r="A21" s="39">
        <v>0.47916666666666602</v>
      </c>
      <c r="B21" s="243"/>
      <c r="C21" s="110"/>
      <c r="D21" s="109"/>
      <c r="E21" s="109"/>
    </row>
    <row r="22" spans="1:5" ht="16.95" customHeight="1" x14ac:dyDescent="0.25">
      <c r="A22" s="39">
        <v>0.48958333333333298</v>
      </c>
      <c r="B22" s="243"/>
      <c r="C22" s="110"/>
      <c r="D22" s="109"/>
      <c r="E22" s="109"/>
    </row>
    <row r="23" spans="1:5" ht="16.95" customHeight="1" x14ac:dyDescent="0.25">
      <c r="A23" s="39">
        <v>0.5</v>
      </c>
      <c r="B23" s="243"/>
      <c r="C23" s="110"/>
      <c r="D23" s="109"/>
      <c r="E23" s="109"/>
    </row>
    <row r="24" spans="1:5" ht="13.8" x14ac:dyDescent="0.25">
      <c r="A24" s="39">
        <v>0.51041666666666596</v>
      </c>
      <c r="B24" s="243"/>
      <c r="C24" s="110"/>
      <c r="D24" s="109"/>
      <c r="E24" s="109"/>
    </row>
    <row r="25" spans="1:5" ht="36" customHeight="1" x14ac:dyDescent="0.25">
      <c r="A25" s="39">
        <v>0.52083333333333304</v>
      </c>
      <c r="B25" s="243"/>
      <c r="C25" s="110"/>
      <c r="D25" s="113" t="s">
        <v>76</v>
      </c>
      <c r="E25" s="242" t="s">
        <v>75</v>
      </c>
    </row>
    <row r="26" spans="1:5" ht="13.8" x14ac:dyDescent="0.25">
      <c r="A26" s="39">
        <v>0.531249999999999</v>
      </c>
      <c r="B26" s="243"/>
      <c r="C26" s="110"/>
      <c r="D26" s="113"/>
      <c r="E26" s="245"/>
    </row>
    <row r="27" spans="1:5" ht="13.95" customHeight="1" x14ac:dyDescent="0.25">
      <c r="A27" s="39">
        <v>0.54166666666666596</v>
      </c>
      <c r="B27" s="243"/>
      <c r="C27" s="110"/>
      <c r="D27" s="113"/>
      <c r="E27" s="245"/>
    </row>
    <row r="28" spans="1:5" ht="13.8" x14ac:dyDescent="0.25">
      <c r="A28" s="39">
        <v>0.55208333333333304</v>
      </c>
      <c r="B28" s="243"/>
      <c r="C28" s="110"/>
      <c r="D28" s="113"/>
      <c r="E28" s="245"/>
    </row>
    <row r="29" spans="1:5" ht="13.8" x14ac:dyDescent="0.25">
      <c r="A29" s="39">
        <v>0.562499999999999</v>
      </c>
      <c r="B29" s="243"/>
      <c r="C29" s="110"/>
      <c r="D29" s="113"/>
      <c r="E29" s="109"/>
    </row>
    <row r="30" spans="1:5" ht="16.95" customHeight="1" x14ac:dyDescent="0.25">
      <c r="A30" s="39">
        <v>0.57291666666666596</v>
      </c>
      <c r="B30" s="243"/>
      <c r="C30" s="110"/>
      <c r="D30" s="113"/>
      <c r="E30" s="109"/>
    </row>
    <row r="31" spans="1:5" ht="16.95" customHeight="1" x14ac:dyDescent="0.25">
      <c r="A31" s="39">
        <v>0.58333333333333304</v>
      </c>
      <c r="B31" s="243"/>
      <c r="C31" s="110"/>
      <c r="D31" s="113"/>
      <c r="E31" s="109"/>
    </row>
    <row r="32" spans="1:5" ht="16.95" customHeight="1" x14ac:dyDescent="0.25">
      <c r="A32" s="39">
        <v>0.593749999999999</v>
      </c>
      <c r="B32" s="243"/>
      <c r="C32" s="110"/>
      <c r="D32" s="113"/>
      <c r="E32" s="109"/>
    </row>
    <row r="33" spans="1:5" ht="16.95" customHeight="1" x14ac:dyDescent="0.25">
      <c r="A33" s="39">
        <v>0.60416666666666596</v>
      </c>
      <c r="B33" s="243"/>
      <c r="C33" s="110"/>
      <c r="D33" s="113"/>
      <c r="E33" s="242" t="s">
        <v>74</v>
      </c>
    </row>
    <row r="34" spans="1:5" ht="16.95" customHeight="1" x14ac:dyDescent="0.25">
      <c r="A34" s="39">
        <v>0.61458333333333304</v>
      </c>
      <c r="B34" s="243"/>
      <c r="C34" s="110"/>
      <c r="D34" s="113"/>
      <c r="E34" s="243"/>
    </row>
    <row r="35" spans="1:5" ht="16.95" customHeight="1" x14ac:dyDescent="0.25">
      <c r="A35" s="39">
        <v>0.624999999999999</v>
      </c>
      <c r="B35" s="243"/>
      <c r="C35" s="110"/>
      <c r="D35" s="113"/>
      <c r="E35" s="243"/>
    </row>
    <row r="36" spans="1:5" ht="16.95" customHeight="1" x14ac:dyDescent="0.25">
      <c r="A36" s="39">
        <v>0.63541666666666596</v>
      </c>
      <c r="B36" s="243"/>
      <c r="C36" s="110"/>
      <c r="D36" s="113"/>
      <c r="E36" s="243"/>
    </row>
    <row r="37" spans="1:5" ht="16.95" customHeight="1" x14ac:dyDescent="0.25">
      <c r="A37" s="39">
        <v>0.64583333333333204</v>
      </c>
      <c r="B37" s="243"/>
      <c r="C37" s="110"/>
      <c r="D37" s="113"/>
      <c r="E37" s="243"/>
    </row>
    <row r="38" spans="1:5" ht="16.95" customHeight="1" x14ac:dyDescent="0.25">
      <c r="A38" s="39">
        <v>0.656249999999999</v>
      </c>
      <c r="B38" s="243"/>
      <c r="C38" s="110"/>
      <c r="D38" s="113"/>
      <c r="E38" s="243"/>
    </row>
    <row r="39" spans="1:5" ht="16.95" customHeight="1" x14ac:dyDescent="0.25">
      <c r="A39" s="39">
        <v>0.66666666666666596</v>
      </c>
      <c r="B39" s="243"/>
      <c r="C39" s="110"/>
      <c r="D39" s="113"/>
      <c r="E39" s="243"/>
    </row>
    <row r="40" spans="1:5" ht="16.95" customHeight="1" x14ac:dyDescent="0.25">
      <c r="A40" s="39">
        <v>0.67708333333333204</v>
      </c>
      <c r="B40" s="243"/>
      <c r="C40" s="110"/>
      <c r="D40" s="113"/>
      <c r="E40" s="243"/>
    </row>
    <row r="41" spans="1:5" ht="16.95" customHeight="1" x14ac:dyDescent="0.25">
      <c r="A41" s="39">
        <v>0.687499999999999</v>
      </c>
      <c r="B41" s="57"/>
      <c r="C41" s="110"/>
      <c r="D41" s="113"/>
      <c r="E41" s="243"/>
    </row>
    <row r="42" spans="1:5" ht="16.95" customHeight="1" x14ac:dyDescent="0.25">
      <c r="A42" s="39">
        <v>0.69791666666666596</v>
      </c>
      <c r="B42" s="57"/>
      <c r="C42" s="110"/>
      <c r="D42" s="113"/>
      <c r="E42" s="243"/>
    </row>
    <row r="43" spans="1:5" ht="16.95" customHeight="1" x14ac:dyDescent="0.25">
      <c r="A43" s="39">
        <v>0.70833333333333204</v>
      </c>
      <c r="B43" s="57"/>
      <c r="C43" s="110"/>
      <c r="D43" s="113"/>
      <c r="E43" s="243"/>
    </row>
    <row r="44" spans="1:5" ht="16.95" customHeight="1" x14ac:dyDescent="0.25">
      <c r="A44" s="39">
        <v>0.718749999999999</v>
      </c>
      <c r="B44" s="57"/>
      <c r="C44" s="110"/>
      <c r="D44" s="113"/>
      <c r="E44" s="243"/>
    </row>
    <row r="45" spans="1:5" ht="16.95" customHeight="1" x14ac:dyDescent="0.25">
      <c r="A45" s="39">
        <v>0.72916666666666496</v>
      </c>
      <c r="B45" s="57"/>
      <c r="C45" s="110"/>
      <c r="D45" s="113"/>
      <c r="E45" s="243"/>
    </row>
    <row r="46" spans="1:5" ht="16.95" customHeight="1" x14ac:dyDescent="0.25">
      <c r="A46" s="39">
        <v>0.73958333333333204</v>
      </c>
      <c r="B46" s="57"/>
      <c r="C46" s="110"/>
      <c r="D46" s="109"/>
      <c r="E46" s="243"/>
    </row>
    <row r="47" spans="1:5" ht="16.95" customHeight="1" x14ac:dyDescent="0.25">
      <c r="A47" s="39">
        <v>0.749999999999999</v>
      </c>
      <c r="B47" s="242" t="s">
        <v>77</v>
      </c>
      <c r="C47" s="110"/>
      <c r="D47" s="109"/>
      <c r="E47" s="109"/>
    </row>
    <row r="48" spans="1:5" ht="16.95" customHeight="1" x14ac:dyDescent="0.25">
      <c r="A48" s="39">
        <v>0.76041666666666496</v>
      </c>
      <c r="B48" s="243"/>
      <c r="C48" s="110"/>
      <c r="D48" s="109"/>
      <c r="E48" s="109"/>
    </row>
    <row r="49" spans="1:5" ht="16.95" customHeight="1" x14ac:dyDescent="0.25">
      <c r="A49" s="39">
        <v>0.77083333333333204</v>
      </c>
      <c r="B49" s="243"/>
      <c r="C49" s="110"/>
      <c r="D49" s="109"/>
      <c r="E49" s="109"/>
    </row>
    <row r="50" spans="1:5" ht="16.95" customHeight="1" x14ac:dyDescent="0.25">
      <c r="A50" s="39">
        <v>0.781249999999999</v>
      </c>
      <c r="B50" s="243"/>
      <c r="C50" s="110"/>
      <c r="D50" s="109"/>
      <c r="E50" s="109"/>
    </row>
    <row r="51" spans="1:5" ht="16.95" customHeight="1" x14ac:dyDescent="0.25">
      <c r="A51" s="39">
        <v>0.79166666666666496</v>
      </c>
      <c r="B51" s="243"/>
      <c r="C51" s="110"/>
      <c r="D51" s="109"/>
      <c r="E51" s="109"/>
    </row>
    <row r="52" spans="1:5" ht="16.95" customHeight="1" x14ac:dyDescent="0.25">
      <c r="A52" s="39">
        <v>0.80208333333333204</v>
      </c>
      <c r="B52" s="243"/>
      <c r="C52" s="110"/>
      <c r="D52" s="109"/>
      <c r="E52" s="109"/>
    </row>
    <row r="53" spans="1:5" ht="16.95" customHeight="1" x14ac:dyDescent="0.25">
      <c r="A53" s="39">
        <v>0.812499999999998</v>
      </c>
      <c r="B53" s="110"/>
      <c r="C53" s="110"/>
      <c r="D53" s="109"/>
      <c r="E53" s="109"/>
    </row>
    <row r="54" spans="1:5" ht="16.95" customHeight="1" x14ac:dyDescent="0.25">
      <c r="A54" s="39">
        <v>0.82291666666666496</v>
      </c>
      <c r="B54" s="110"/>
      <c r="C54" s="110"/>
      <c r="D54" s="109"/>
      <c r="E54" s="109"/>
    </row>
    <row r="55" spans="1:5" ht="16.95" customHeight="1" x14ac:dyDescent="0.25">
      <c r="A55" s="39">
        <v>0.83333333333333204</v>
      </c>
      <c r="B55" s="110"/>
      <c r="C55" s="110"/>
      <c r="D55" s="109"/>
      <c r="E55" s="109"/>
    </row>
    <row r="56" spans="1:5" ht="16.95" customHeight="1" x14ac:dyDescent="0.25">
      <c r="A56" s="39">
        <v>0.843749999999998</v>
      </c>
      <c r="B56" s="110"/>
      <c r="C56" s="110"/>
      <c r="D56" s="109"/>
      <c r="E56" s="109"/>
    </row>
    <row r="57" spans="1:5" ht="16.95" customHeight="1" x14ac:dyDescent="0.25">
      <c r="A57" s="39">
        <v>0.85416666666666496</v>
      </c>
      <c r="B57" s="110"/>
      <c r="C57" s="110"/>
      <c r="D57" s="109"/>
      <c r="E57" s="109"/>
    </row>
    <row r="58" spans="1:5" ht="16.95" customHeight="1" x14ac:dyDescent="0.25">
      <c r="A58" s="39">
        <v>0.86458333333333204</v>
      </c>
      <c r="B58" s="110"/>
      <c r="C58" s="110"/>
      <c r="D58" s="109"/>
      <c r="E58" s="109"/>
    </row>
    <row r="59" spans="1:5" ht="16.95" customHeight="1" x14ac:dyDescent="0.25">
      <c r="A59" s="39">
        <v>0.874999999999998</v>
      </c>
      <c r="B59" s="47"/>
      <c r="C59" s="110"/>
      <c r="D59" s="109"/>
      <c r="E59" s="109"/>
    </row>
    <row r="60" spans="1:5" ht="16.95" customHeight="1" x14ac:dyDescent="0.25">
      <c r="A60" s="39">
        <v>0.88541666666666496</v>
      </c>
      <c r="B60" s="47"/>
      <c r="C60" s="110"/>
      <c r="D60" s="109"/>
      <c r="E60" s="109"/>
    </row>
    <row r="61" spans="1:5" ht="16.95" customHeight="1" x14ac:dyDescent="0.25">
      <c r="A61" s="39">
        <v>0.89583333333333204</v>
      </c>
      <c r="B61" s="47"/>
      <c r="C61" s="110"/>
      <c r="D61" s="109"/>
      <c r="E61" s="109"/>
    </row>
    <row r="62" spans="1:5" ht="16.95" customHeight="1" x14ac:dyDescent="0.25">
      <c r="A62" s="39">
        <v>0.906249999999998</v>
      </c>
      <c r="B62" s="22"/>
      <c r="C62" s="110"/>
      <c r="D62" s="109"/>
      <c r="E62" s="109"/>
    </row>
    <row r="63" spans="1:5" ht="16.95" customHeight="1" x14ac:dyDescent="0.25">
      <c r="A63" s="39">
        <v>0.91666666666666496</v>
      </c>
      <c r="B63" s="22"/>
      <c r="C63" s="110"/>
      <c r="D63" s="110"/>
      <c r="E63" s="110"/>
    </row>
    <row r="64" spans="1:5" ht="16.95" customHeight="1" x14ac:dyDescent="0.25">
      <c r="A64" s="39">
        <v>0.92708333333333104</v>
      </c>
      <c r="B64" s="110"/>
      <c r="C64" s="110"/>
      <c r="D64" s="110"/>
      <c r="E64" s="110"/>
    </row>
    <row r="65" spans="1:5" ht="16.95" customHeight="1" x14ac:dyDescent="0.25">
      <c r="A65" s="39">
        <v>0.937499999999998</v>
      </c>
      <c r="B65" s="110"/>
      <c r="C65" s="110"/>
      <c r="D65" s="110"/>
      <c r="E65" s="110"/>
    </row>
  </sheetData>
  <mergeCells count="5">
    <mergeCell ref="B47:B52"/>
    <mergeCell ref="B19:B40"/>
    <mergeCell ref="B13:B18"/>
    <mergeCell ref="E25:E28"/>
    <mergeCell ref="E33:E46"/>
  </mergeCells>
  <pageMargins left="0.7" right="0.7" top="0.75" bottom="0.75" header="0.3" footer="0.3"/>
  <pageSetup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2</vt:i4>
      </vt:variant>
    </vt:vector>
  </HeadingPairs>
  <TitlesOfParts>
    <vt:vector size="13" baseType="lpstr">
      <vt:lpstr>Rotations Qual</vt:lpstr>
      <vt:lpstr>DRAW</vt:lpstr>
      <vt:lpstr>24-June</vt:lpstr>
      <vt:lpstr>25-June</vt:lpstr>
      <vt:lpstr>26-June (Podium)</vt:lpstr>
      <vt:lpstr>27-June</vt:lpstr>
      <vt:lpstr>Hoja11</vt:lpstr>
      <vt:lpstr>28-June (Qual)</vt:lpstr>
      <vt:lpstr>29-June (Apparatus Final)</vt:lpstr>
      <vt:lpstr>30-June (Apparatus Final)</vt:lpstr>
      <vt:lpstr>Grafico v1</vt:lpstr>
      <vt:lpstr>'24-June'!Nyomtatási_terület</vt:lpstr>
      <vt:lpstr>DRAW!Nyomtatási_terület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Sándor</cp:lastModifiedBy>
  <cp:lastPrinted>2018-08-31T18:15:28Z</cp:lastPrinted>
  <dcterms:created xsi:type="dcterms:W3CDTF">2018-06-30T16:50:44Z</dcterms:created>
  <dcterms:modified xsi:type="dcterms:W3CDTF">2019-05-05T17:48:43Z</dcterms:modified>
</cp:coreProperties>
</file>