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9815" windowHeight="7365"/>
  </bookViews>
  <sheets>
    <sheet name="3040_ODM 2019" sheetId="1" r:id="rId1"/>
  </sheets>
  <calcPr calcId="145621"/>
</workbook>
</file>

<file path=xl/calcChain.xml><?xml version="1.0" encoding="utf-8"?>
<calcChain xmlns="http://schemas.openxmlformats.org/spreadsheetml/2006/main">
  <c r="U18" i="1" l="1"/>
  <c r="Q18" i="1"/>
  <c r="M18" i="1"/>
  <c r="I18" i="1"/>
  <c r="U15" i="1"/>
  <c r="Q15" i="1"/>
  <c r="M15" i="1"/>
  <c r="I15" i="1"/>
  <c r="U10" i="1"/>
  <c r="Q10" i="1"/>
  <c r="M10" i="1"/>
  <c r="I10" i="1"/>
  <c r="U16" i="1"/>
  <c r="Q16" i="1"/>
  <c r="M16" i="1"/>
  <c r="I16" i="1"/>
  <c r="U12" i="1"/>
  <c r="Q12" i="1"/>
  <c r="M12" i="1"/>
  <c r="I12" i="1"/>
  <c r="U14" i="1"/>
  <c r="Q14" i="1"/>
  <c r="M14" i="1"/>
  <c r="I14" i="1"/>
  <c r="U8" i="1"/>
  <c r="Q8" i="1"/>
  <c r="M8" i="1"/>
  <c r="I8" i="1"/>
  <c r="U11" i="1"/>
  <c r="Q11" i="1"/>
  <c r="M11" i="1"/>
  <c r="I11" i="1"/>
  <c r="U13" i="1"/>
  <c r="Q13" i="1"/>
  <c r="M13" i="1"/>
  <c r="I13" i="1"/>
  <c r="U9" i="1"/>
  <c r="Q9" i="1"/>
  <c r="M9" i="1"/>
  <c r="I9" i="1"/>
  <c r="U17" i="1"/>
  <c r="Q17" i="1"/>
  <c r="M17" i="1"/>
  <c r="I17" i="1"/>
  <c r="U7" i="1"/>
  <c r="Q7" i="1"/>
  <c r="M7" i="1"/>
  <c r="I7" i="1"/>
  <c r="V8" i="1" l="1"/>
  <c r="V14" i="1"/>
  <c r="V11" i="1"/>
  <c r="V10" i="1"/>
  <c r="V9" i="1"/>
  <c r="V12" i="1"/>
  <c r="V17" i="1"/>
  <c r="V15" i="1"/>
  <c r="V16" i="1"/>
  <c r="V13" i="1"/>
  <c r="V18" i="1"/>
  <c r="V7" i="1"/>
</calcChain>
</file>

<file path=xl/sharedStrings.xml><?xml version="1.0" encoding="utf-8"?>
<sst xmlns="http://schemas.openxmlformats.org/spreadsheetml/2006/main" count="61" uniqueCount="41">
  <si>
    <t>Nominační závod na ODM za MS kraj</t>
  </si>
  <si>
    <t>8.5.2019</t>
  </si>
  <si>
    <t>ODM 2019</t>
  </si>
  <si>
    <t>pořadí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</si>
  <si>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</si>
  <si>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</si>
  <si>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</si>
  <si>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</si>
  <si>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</si>
  <si>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</si>
  <si>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</si>
  <si>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</si>
  <si>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</si>
  <si>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</si>
  <si>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</si>
  <si>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</si>
  <si>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Štěpandová Nela</t>
  </si>
  <si>
    <t>GK Vítkovice</t>
  </si>
  <si>
    <t>Prutkayová</t>
  </si>
  <si>
    <t>Silberová Vendula</t>
  </si>
  <si>
    <t>SGD Špičková-Opava</t>
  </si>
  <si>
    <t>Spickova</t>
  </si>
  <si>
    <t>Vlková Alice</t>
  </si>
  <si>
    <t>T.J. Sokol Brno I</t>
  </si>
  <si>
    <t>Vlková</t>
  </si>
  <si>
    <t>Takáčová Kateřina</t>
  </si>
  <si>
    <t>T.J. Sokol Kopřivnice</t>
  </si>
  <si>
    <t>Rýparová D.</t>
  </si>
  <si>
    <t>Cívelová Kristina</t>
  </si>
  <si>
    <t>T.J. Sokol Moravská Ostrava 1</t>
  </si>
  <si>
    <t>Jurčová, Drtílková</t>
  </si>
  <si>
    <t>Hájková Barbora</t>
  </si>
  <si>
    <t>Hilšerová Vivien</t>
  </si>
  <si>
    <t>Dudová, El-Khairy</t>
  </si>
  <si>
    <t>Jaklová Klára</t>
  </si>
  <si>
    <t>Pačutová Kateřina</t>
  </si>
  <si>
    <t>Pisková Eliška</t>
  </si>
  <si>
    <t>Žáčková Vendula</t>
  </si>
  <si>
    <t>Janků Adriana</t>
  </si>
  <si>
    <t>TJ Frenštát pod Radhoštěm</t>
  </si>
  <si>
    <t>Kalmusová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</si>
</sst>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A5" zoomScale="77" zoomScaleNormal="77" workbookViewId="0">
      <selection activeCell="T24" sqref="T24"/>
    </sheetView>
  </sheetViews>
  <sheetFormatPr defaultRowHeight="15" x14ac:dyDescent="0.25"/>
  <cols>
    <col min="1" max="1" width="6.7109375" style="5" customWidth="1"/>
    <col min="2" max="2" width="19.140625" customWidth="1"/>
    <col min="3" max="3" width="8" customWidth="1"/>
    <col min="4" max="4" width="26.5703125" customWidth="1"/>
    <col min="5" max="5" width="16.7109375" customWidth="1"/>
    <col min="6" max="8" width="7" customWidth="1"/>
    <col min="9" max="9" width="8" customWidth="1"/>
    <col min="10" max="12" width="7" customWidth="1"/>
    <col min="13" max="13" width="8" customWidth="1"/>
    <col min="14" max="16" width="7" customWidth="1"/>
    <col min="17" max="17" width="8" customWidth="1"/>
    <col min="18" max="20" width="7" customWidth="1"/>
    <col min="21" max="22" width="8" customWidth="1"/>
    <col min="23" max="23" width="15" customWidth="1"/>
  </cols>
  <sheetData>
    <row r="1" spans="1:22" ht="18.75" x14ac:dyDescent="0.3">
      <c r="B1" s="1" t="s">
        <v>0</v>
      </c>
    </row>
    <row r="2" spans="1:22" ht="18.75" x14ac:dyDescent="0.3">
      <c r="B2" s="1" t="s">
        <v>1</v>
      </c>
    </row>
    <row r="3" spans="1:22" ht="18.75" x14ac:dyDescent="0.3">
      <c r="B3" s="1" t="s">
        <v>2</v>
      </c>
    </row>
    <row r="4" spans="1:22" ht="21" x14ac:dyDescent="0.35">
      <c r="D4" s="7"/>
    </row>
    <row r="6" spans="1:22" x14ac:dyDescent="0.25">
      <c r="A6" s="6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8</v>
      </c>
      <c r="K6" s="2" t="s">
        <v>9</v>
      </c>
      <c r="L6" s="2" t="s">
        <v>10</v>
      </c>
      <c r="M6" s="2" t="s">
        <v>12</v>
      </c>
      <c r="N6" s="2" t="s">
        <v>8</v>
      </c>
      <c r="O6" s="2" t="s">
        <v>9</v>
      </c>
      <c r="P6" s="2" t="s">
        <v>10</v>
      </c>
      <c r="Q6" s="2" t="s">
        <v>13</v>
      </c>
      <c r="R6" s="2" t="s">
        <v>8</v>
      </c>
      <c r="S6" s="2" t="s">
        <v>9</v>
      </c>
      <c r="T6" s="2" t="s">
        <v>10</v>
      </c>
      <c r="U6" s="2" t="s">
        <v>14</v>
      </c>
      <c r="V6" s="2" t="s">
        <v>15</v>
      </c>
    </row>
    <row r="7" spans="1:22" x14ac:dyDescent="0.25">
      <c r="A7" s="5">
        <v>1</v>
      </c>
      <c r="B7" t="s">
        <v>16</v>
      </c>
      <c r="C7">
        <v>2006</v>
      </c>
      <c r="D7" t="s">
        <v>17</v>
      </c>
      <c r="E7" t="s">
        <v>18</v>
      </c>
      <c r="F7" s="3">
        <v>3.7</v>
      </c>
      <c r="G7" s="3">
        <v>8.9</v>
      </c>
      <c r="H7" s="3">
        <v>0</v>
      </c>
      <c r="I7" s="4">
        <f t="shared" ref="I7:I18" si="0">F7+G7-H7</f>
        <v>12.600000000000001</v>
      </c>
      <c r="J7" s="3">
        <v>3.4</v>
      </c>
      <c r="K7" s="3">
        <v>7.7</v>
      </c>
      <c r="L7" s="3">
        <v>0</v>
      </c>
      <c r="M7" s="4">
        <f t="shared" ref="M7:M18" si="1">J7+K7-L7</f>
        <v>11.1</v>
      </c>
      <c r="N7" s="3">
        <v>5.2</v>
      </c>
      <c r="O7" s="3">
        <v>7.3</v>
      </c>
      <c r="P7" s="3">
        <v>0</v>
      </c>
      <c r="Q7" s="4">
        <f t="shared" ref="Q7:Q18" si="2">N7+O7-P7</f>
        <v>12.5</v>
      </c>
      <c r="R7" s="3">
        <v>4.0999999999999996</v>
      </c>
      <c r="S7" s="3">
        <v>8.1999999999999993</v>
      </c>
      <c r="T7" s="3">
        <v>0.1</v>
      </c>
      <c r="U7" s="4">
        <f t="shared" ref="U7:U18" si="3">R7+S7-T7</f>
        <v>12.2</v>
      </c>
      <c r="V7" s="4">
        <f t="shared" ref="V7:V18" si="4">I7+M7+Q7+U7</f>
        <v>48.400000000000006</v>
      </c>
    </row>
    <row r="8" spans="1:22" x14ac:dyDescent="0.25">
      <c r="A8" s="5">
        <v>2</v>
      </c>
      <c r="B8" t="s">
        <v>31</v>
      </c>
      <c r="C8">
        <v>2007</v>
      </c>
      <c r="D8" t="s">
        <v>29</v>
      </c>
      <c r="E8" t="s">
        <v>30</v>
      </c>
      <c r="F8" s="3">
        <v>3.5</v>
      </c>
      <c r="G8" s="3">
        <v>8.35</v>
      </c>
      <c r="H8" s="3">
        <v>0</v>
      </c>
      <c r="I8" s="4">
        <f t="shared" si="0"/>
        <v>11.85</v>
      </c>
      <c r="J8" s="3">
        <v>2</v>
      </c>
      <c r="K8" s="3">
        <v>8.5</v>
      </c>
      <c r="L8" s="3">
        <v>0</v>
      </c>
      <c r="M8" s="4">
        <f t="shared" si="1"/>
        <v>10.5</v>
      </c>
      <c r="N8" s="3">
        <v>4.8</v>
      </c>
      <c r="O8" s="3">
        <v>7.6</v>
      </c>
      <c r="P8" s="3">
        <v>0</v>
      </c>
      <c r="Q8" s="4">
        <f t="shared" si="2"/>
        <v>12.399999999999999</v>
      </c>
      <c r="R8" s="3">
        <v>4</v>
      </c>
      <c r="S8" s="3">
        <v>7.9</v>
      </c>
      <c r="T8" s="3">
        <v>0</v>
      </c>
      <c r="U8" s="4">
        <f t="shared" si="3"/>
        <v>11.9</v>
      </c>
      <c r="V8" s="4">
        <f t="shared" si="4"/>
        <v>46.65</v>
      </c>
    </row>
    <row r="9" spans="1:22" x14ac:dyDescent="0.25">
      <c r="A9" s="5">
        <v>3</v>
      </c>
      <c r="B9" t="s">
        <v>22</v>
      </c>
      <c r="C9">
        <v>2007</v>
      </c>
      <c r="D9" t="s">
        <v>23</v>
      </c>
      <c r="E9" t="s">
        <v>24</v>
      </c>
      <c r="F9" s="3">
        <v>3.7</v>
      </c>
      <c r="G9" s="3">
        <v>8.9</v>
      </c>
      <c r="H9" s="3">
        <v>0</v>
      </c>
      <c r="I9" s="4">
        <f t="shared" si="0"/>
        <v>12.600000000000001</v>
      </c>
      <c r="J9" s="3">
        <v>2.4</v>
      </c>
      <c r="K9" s="3">
        <v>8.3000000000000007</v>
      </c>
      <c r="L9" s="3">
        <v>0</v>
      </c>
      <c r="M9" s="4">
        <f t="shared" si="1"/>
        <v>10.700000000000001</v>
      </c>
      <c r="N9" s="3">
        <v>4.0999999999999996</v>
      </c>
      <c r="O9" s="3">
        <v>6.75</v>
      </c>
      <c r="P9" s="3">
        <v>0</v>
      </c>
      <c r="Q9" s="4">
        <f t="shared" si="2"/>
        <v>10.85</v>
      </c>
      <c r="R9" s="3">
        <v>4.4000000000000004</v>
      </c>
      <c r="S9" s="3">
        <v>7.8</v>
      </c>
      <c r="T9" s="3">
        <v>0</v>
      </c>
      <c r="U9" s="4">
        <f t="shared" si="3"/>
        <v>12.2</v>
      </c>
      <c r="V9" s="4">
        <f t="shared" si="4"/>
        <v>46.350000000000009</v>
      </c>
    </row>
    <row r="10" spans="1:22" x14ac:dyDescent="0.25">
      <c r="A10" s="5">
        <v>4</v>
      </c>
      <c r="B10" t="s">
        <v>36</v>
      </c>
      <c r="C10">
        <v>2007</v>
      </c>
      <c r="D10" t="s">
        <v>29</v>
      </c>
      <c r="E10" t="s">
        <v>30</v>
      </c>
      <c r="F10" s="3">
        <v>3.5</v>
      </c>
      <c r="G10" s="3">
        <v>8.75</v>
      </c>
      <c r="H10" s="3">
        <v>0</v>
      </c>
      <c r="I10" s="4">
        <f t="shared" si="0"/>
        <v>12.25</v>
      </c>
      <c r="J10" s="3">
        <v>2.1</v>
      </c>
      <c r="K10" s="3">
        <v>8.5</v>
      </c>
      <c r="L10" s="3">
        <v>0</v>
      </c>
      <c r="M10" s="4">
        <f t="shared" si="1"/>
        <v>10.6</v>
      </c>
      <c r="N10" s="3">
        <v>3.4</v>
      </c>
      <c r="O10" s="3">
        <v>6.65</v>
      </c>
      <c r="P10" s="3">
        <v>0</v>
      </c>
      <c r="Q10" s="4">
        <f t="shared" si="2"/>
        <v>10.050000000000001</v>
      </c>
      <c r="R10" s="3">
        <v>3.7</v>
      </c>
      <c r="S10" s="3">
        <v>7.95</v>
      </c>
      <c r="T10" s="3">
        <v>0</v>
      </c>
      <c r="U10" s="4">
        <f t="shared" si="3"/>
        <v>11.65</v>
      </c>
      <c r="V10" s="4">
        <f t="shared" si="4"/>
        <v>44.550000000000004</v>
      </c>
    </row>
    <row r="11" spans="1:22" x14ac:dyDescent="0.25">
      <c r="A11" s="5">
        <v>5</v>
      </c>
      <c r="B11" t="s">
        <v>28</v>
      </c>
      <c r="C11">
        <v>2006</v>
      </c>
      <c r="D11" t="s">
        <v>29</v>
      </c>
      <c r="E11" t="s">
        <v>30</v>
      </c>
      <c r="F11" s="3">
        <v>3.7</v>
      </c>
      <c r="G11" s="3">
        <v>8.1</v>
      </c>
      <c r="H11" s="3">
        <v>0</v>
      </c>
      <c r="I11" s="4">
        <f t="shared" si="0"/>
        <v>11.8</v>
      </c>
      <c r="J11" s="3">
        <v>2</v>
      </c>
      <c r="K11" s="3">
        <v>8.1999999999999993</v>
      </c>
      <c r="L11" s="3">
        <v>0</v>
      </c>
      <c r="M11" s="4">
        <f t="shared" si="1"/>
        <v>10.199999999999999</v>
      </c>
      <c r="N11" s="3">
        <v>4</v>
      </c>
      <c r="O11" s="3">
        <v>6.3</v>
      </c>
      <c r="P11" s="3">
        <v>0</v>
      </c>
      <c r="Q11" s="4">
        <f t="shared" si="2"/>
        <v>10.3</v>
      </c>
      <c r="R11" s="3">
        <v>2.9</v>
      </c>
      <c r="S11" s="3">
        <v>7.5</v>
      </c>
      <c r="T11" s="3">
        <v>0</v>
      </c>
      <c r="U11" s="4">
        <f t="shared" si="3"/>
        <v>10.4</v>
      </c>
      <c r="V11" s="4">
        <f t="shared" si="4"/>
        <v>42.699999999999996</v>
      </c>
    </row>
    <row r="12" spans="1:22" x14ac:dyDescent="0.25">
      <c r="A12" s="5">
        <v>6</v>
      </c>
      <c r="B12" t="s">
        <v>34</v>
      </c>
      <c r="C12">
        <v>2004</v>
      </c>
      <c r="D12" t="s">
        <v>29</v>
      </c>
      <c r="E12" t="s">
        <v>30</v>
      </c>
      <c r="F12" s="3">
        <v>3.7</v>
      </c>
      <c r="G12" s="3">
        <v>7.95</v>
      </c>
      <c r="H12" s="3">
        <v>0</v>
      </c>
      <c r="I12" s="4">
        <f t="shared" si="0"/>
        <v>11.65</v>
      </c>
      <c r="J12" s="3">
        <v>1.8</v>
      </c>
      <c r="K12" s="3">
        <v>7.35</v>
      </c>
      <c r="L12" s="3">
        <v>0</v>
      </c>
      <c r="M12" s="4">
        <f t="shared" si="1"/>
        <v>9.15</v>
      </c>
      <c r="N12" s="3">
        <v>3.2</v>
      </c>
      <c r="O12" s="3">
        <v>7.3</v>
      </c>
      <c r="P12" s="3">
        <v>0</v>
      </c>
      <c r="Q12" s="4">
        <f t="shared" si="2"/>
        <v>10.5</v>
      </c>
      <c r="R12" s="3">
        <v>3.3</v>
      </c>
      <c r="S12" s="3">
        <v>7.5</v>
      </c>
      <c r="T12" s="3">
        <v>0</v>
      </c>
      <c r="U12" s="4">
        <f t="shared" si="3"/>
        <v>10.8</v>
      </c>
      <c r="V12" s="4">
        <f t="shared" si="4"/>
        <v>42.1</v>
      </c>
    </row>
    <row r="13" spans="1:22" x14ac:dyDescent="0.25">
      <c r="A13" s="5">
        <v>7</v>
      </c>
      <c r="B13" t="s">
        <v>25</v>
      </c>
      <c r="C13">
        <v>2006</v>
      </c>
      <c r="D13" t="s">
        <v>26</v>
      </c>
      <c r="E13" t="s">
        <v>27</v>
      </c>
      <c r="F13" s="3">
        <v>2.8</v>
      </c>
      <c r="G13" s="3">
        <v>8.3000000000000007</v>
      </c>
      <c r="H13" s="3">
        <v>0</v>
      </c>
      <c r="I13" s="4">
        <f t="shared" si="0"/>
        <v>11.100000000000001</v>
      </c>
      <c r="J13" s="3">
        <v>2</v>
      </c>
      <c r="K13" s="3">
        <v>6.7</v>
      </c>
      <c r="L13" s="3">
        <v>0</v>
      </c>
      <c r="M13" s="4">
        <f t="shared" si="1"/>
        <v>8.6999999999999993</v>
      </c>
      <c r="N13" s="3">
        <v>3</v>
      </c>
      <c r="O13" s="3">
        <v>7.55</v>
      </c>
      <c r="P13" s="3">
        <v>0</v>
      </c>
      <c r="Q13" s="4">
        <f t="shared" si="2"/>
        <v>10.55</v>
      </c>
      <c r="R13" s="3">
        <v>3.4</v>
      </c>
      <c r="S13" s="3">
        <v>7.6</v>
      </c>
      <c r="T13" s="3">
        <v>0</v>
      </c>
      <c r="U13" s="4">
        <f t="shared" si="3"/>
        <v>11</v>
      </c>
      <c r="V13" s="4">
        <f t="shared" si="4"/>
        <v>41.35</v>
      </c>
    </row>
    <row r="14" spans="1:22" x14ac:dyDescent="0.25">
      <c r="A14" s="5">
        <v>8</v>
      </c>
      <c r="B14" t="s">
        <v>32</v>
      </c>
      <c r="C14">
        <v>2007</v>
      </c>
      <c r="D14" t="s">
        <v>29</v>
      </c>
      <c r="E14" t="s">
        <v>33</v>
      </c>
      <c r="F14" s="3">
        <v>3.5</v>
      </c>
      <c r="G14" s="3">
        <v>8.6</v>
      </c>
      <c r="H14" s="3">
        <v>0</v>
      </c>
      <c r="I14" s="4">
        <f t="shared" si="0"/>
        <v>12.1</v>
      </c>
      <c r="J14" s="3">
        <v>1.9</v>
      </c>
      <c r="K14" s="3">
        <v>7.65</v>
      </c>
      <c r="L14" s="3">
        <v>2</v>
      </c>
      <c r="M14" s="4">
        <f t="shared" si="1"/>
        <v>7.5500000000000007</v>
      </c>
      <c r="N14" s="3">
        <v>3.8</v>
      </c>
      <c r="O14" s="3">
        <v>6.35</v>
      </c>
      <c r="P14" s="3">
        <v>0.1</v>
      </c>
      <c r="Q14" s="4">
        <f t="shared" si="2"/>
        <v>10.049999999999999</v>
      </c>
      <c r="R14" s="3">
        <v>3.7</v>
      </c>
      <c r="S14" s="3">
        <v>7.95</v>
      </c>
      <c r="T14" s="3">
        <v>0</v>
      </c>
      <c r="U14" s="4">
        <f t="shared" si="3"/>
        <v>11.65</v>
      </c>
      <c r="V14" s="4">
        <f t="shared" si="4"/>
        <v>41.349999999999994</v>
      </c>
    </row>
    <row r="15" spans="1:22" x14ac:dyDescent="0.25">
      <c r="A15" s="5">
        <v>9</v>
      </c>
      <c r="B15" t="s">
        <v>37</v>
      </c>
      <c r="C15">
        <v>2007</v>
      </c>
      <c r="D15" t="s">
        <v>29</v>
      </c>
      <c r="E15" t="s">
        <v>30</v>
      </c>
      <c r="F15" s="3">
        <v>3.5</v>
      </c>
      <c r="G15" s="3">
        <v>8</v>
      </c>
      <c r="H15" s="3">
        <v>0</v>
      </c>
      <c r="I15" s="4">
        <f t="shared" si="0"/>
        <v>11.5</v>
      </c>
      <c r="J15" s="3">
        <v>1.8</v>
      </c>
      <c r="K15" s="3">
        <v>6.95</v>
      </c>
      <c r="L15" s="3">
        <v>0</v>
      </c>
      <c r="M15" s="4">
        <f t="shared" si="1"/>
        <v>8.75</v>
      </c>
      <c r="N15" s="3">
        <v>3.2</v>
      </c>
      <c r="O15" s="3">
        <v>6.3</v>
      </c>
      <c r="P15" s="3">
        <v>0</v>
      </c>
      <c r="Q15" s="4">
        <f t="shared" si="2"/>
        <v>9.5</v>
      </c>
      <c r="R15" s="3">
        <v>3.6</v>
      </c>
      <c r="S15" s="3">
        <v>7.25</v>
      </c>
      <c r="T15" s="3">
        <v>0</v>
      </c>
      <c r="U15" s="4">
        <f t="shared" si="3"/>
        <v>10.85</v>
      </c>
      <c r="V15" s="4">
        <f t="shared" si="4"/>
        <v>40.6</v>
      </c>
    </row>
    <row r="16" spans="1:22" x14ac:dyDescent="0.25">
      <c r="A16" s="5">
        <v>10</v>
      </c>
      <c r="B16" t="s">
        <v>35</v>
      </c>
      <c r="C16">
        <v>2006</v>
      </c>
      <c r="D16" t="s">
        <v>29</v>
      </c>
      <c r="E16" t="s">
        <v>30</v>
      </c>
      <c r="F16" s="3">
        <v>2.4</v>
      </c>
      <c r="G16" s="3">
        <v>8.5</v>
      </c>
      <c r="H16" s="3">
        <v>0</v>
      </c>
      <c r="I16" s="4">
        <f t="shared" si="0"/>
        <v>10.9</v>
      </c>
      <c r="J16" s="3">
        <v>1.8</v>
      </c>
      <c r="K16" s="3">
        <v>6.4</v>
      </c>
      <c r="L16" s="3">
        <v>0</v>
      </c>
      <c r="M16" s="4">
        <f t="shared" si="1"/>
        <v>8.2000000000000011</v>
      </c>
      <c r="N16" s="3">
        <v>2.9</v>
      </c>
      <c r="O16" s="3">
        <v>7.9</v>
      </c>
      <c r="P16" s="3">
        <v>0</v>
      </c>
      <c r="Q16" s="4">
        <f t="shared" si="2"/>
        <v>10.8</v>
      </c>
      <c r="R16" s="3">
        <v>2.2000000000000002</v>
      </c>
      <c r="S16" s="3">
        <v>7.7</v>
      </c>
      <c r="T16" s="3">
        <v>0</v>
      </c>
      <c r="U16" s="4">
        <f t="shared" si="3"/>
        <v>9.9</v>
      </c>
      <c r="V16" s="4">
        <f t="shared" si="4"/>
        <v>39.800000000000004</v>
      </c>
    </row>
    <row r="17" spans="1:22" x14ac:dyDescent="0.25">
      <c r="A17" s="5">
        <v>11</v>
      </c>
      <c r="B17" t="s">
        <v>19</v>
      </c>
      <c r="C17">
        <v>2005</v>
      </c>
      <c r="D17" t="s">
        <v>20</v>
      </c>
      <c r="E17" t="s">
        <v>21</v>
      </c>
      <c r="F17" s="3">
        <v>2</v>
      </c>
      <c r="G17" s="3">
        <v>9.0500000000000007</v>
      </c>
      <c r="H17" s="3">
        <v>0</v>
      </c>
      <c r="I17" s="4">
        <f t="shared" si="0"/>
        <v>11.05</v>
      </c>
      <c r="J17" s="3">
        <v>1.3</v>
      </c>
      <c r="K17" s="3">
        <v>6.75</v>
      </c>
      <c r="L17" s="3">
        <v>0</v>
      </c>
      <c r="M17" s="4">
        <f t="shared" si="1"/>
        <v>8.0500000000000007</v>
      </c>
      <c r="N17" s="3">
        <v>1.7</v>
      </c>
      <c r="O17" s="3">
        <v>6.1</v>
      </c>
      <c r="P17" s="3">
        <v>0</v>
      </c>
      <c r="Q17" s="4">
        <f t="shared" si="2"/>
        <v>7.8</v>
      </c>
      <c r="R17" s="3">
        <v>2.6</v>
      </c>
      <c r="S17" s="3">
        <v>7.35</v>
      </c>
      <c r="T17" s="3">
        <v>0</v>
      </c>
      <c r="U17" s="4">
        <f t="shared" si="3"/>
        <v>9.9499999999999993</v>
      </c>
      <c r="V17" s="4">
        <f t="shared" si="4"/>
        <v>36.85</v>
      </c>
    </row>
    <row r="18" spans="1:22" x14ac:dyDescent="0.25">
      <c r="A18" s="5">
        <v>12</v>
      </c>
      <c r="B18" t="s">
        <v>38</v>
      </c>
      <c r="C18">
        <v>2006</v>
      </c>
      <c r="D18" t="s">
        <v>39</v>
      </c>
      <c r="E18" t="s">
        <v>40</v>
      </c>
      <c r="F18" s="3">
        <v>2.8</v>
      </c>
      <c r="G18" s="3">
        <v>7.65</v>
      </c>
      <c r="H18" s="3">
        <v>0</v>
      </c>
      <c r="I18" s="4">
        <f t="shared" si="0"/>
        <v>10.45</v>
      </c>
      <c r="J18" s="3">
        <v>1.7</v>
      </c>
      <c r="K18" s="3">
        <v>5.7</v>
      </c>
      <c r="L18" s="3">
        <v>2</v>
      </c>
      <c r="M18" s="4">
        <f t="shared" si="1"/>
        <v>5.4</v>
      </c>
      <c r="N18" s="3">
        <v>3</v>
      </c>
      <c r="O18" s="3">
        <v>6.05</v>
      </c>
      <c r="P18" s="3">
        <v>0</v>
      </c>
      <c r="Q18" s="4">
        <f t="shared" si="2"/>
        <v>9.0500000000000007</v>
      </c>
      <c r="R18" s="3">
        <v>2.6</v>
      </c>
      <c r="S18" s="3">
        <v>6.8</v>
      </c>
      <c r="T18" s="3">
        <v>0</v>
      </c>
      <c r="U18" s="4">
        <f t="shared" si="3"/>
        <v>9.4</v>
      </c>
      <c r="V18" s="4">
        <f t="shared" si="4"/>
        <v>34.299999999999997</v>
      </c>
    </row>
  </sheetData>
  <sheetProtection formatCells="0" formatColumns="0" formatRows="0" insertColumns="0" insertRows="0" insertHyperlinks="0" deleteColumns="0" deleteRows="0" sort="0" autoFilter="0" pivotTables="0"/>
  <sortState ref="B7:V18">
    <sortCondition descending="1" ref="V7:V18"/>
  </sortState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3040_ODM 2019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Svetlana</cp:lastModifiedBy>
  <cp:lastPrinted>2019-05-08T09:40:35Z</cp:lastPrinted>
  <dcterms:created xsi:type="dcterms:W3CDTF">2019-05-07T08:59:02Z</dcterms:created>
  <dcterms:modified xsi:type="dcterms:W3CDTF">2019-05-09T08:44:14Z</dcterms:modified>
  <cp:category/>
</cp:coreProperties>
</file>