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 firstSheet="5" activeTab="8"/>
  </bookViews>
  <sheets>
    <sheet name="3238_Zacinajici zakyne A" sheetId="1" r:id="rId1"/>
    <sheet name="3239_Zacinajici zakyne B" sheetId="2" r:id="rId2"/>
    <sheet name="3240_Mladez-divky" sheetId="3" r:id="rId3"/>
    <sheet name="3241_VS 0A" sheetId="4" r:id="rId4"/>
    <sheet name="3242_VS 1A" sheetId="5" r:id="rId5"/>
    <sheet name="3243_VS 2A" sheetId="6" r:id="rId6"/>
    <sheet name="3244_VS 3A" sheetId="7" r:id="rId7"/>
    <sheet name="3245_VS 4A - krajsky prebor" sheetId="8" r:id="rId8"/>
    <sheet name="3247_VS 1B" sheetId="10" r:id="rId9"/>
    <sheet name="3250_VS 4B" sheetId="13" r:id="rId10"/>
    <sheet name="3251_VS 5B" sheetId="14" r:id="rId11"/>
    <sheet name="3252_VS 6B" sheetId="15" r:id="rId12"/>
    <sheet name="3253_VS 4C" sheetId="16" r:id="rId13"/>
    <sheet name="3254_VS 5C" sheetId="17" r:id="rId14"/>
    <sheet name="3255_VS 6C" sheetId="18" r:id="rId15"/>
    <sheet name="rozhodci" sheetId="24" r:id="rId16"/>
    <sheet name="poznamky" sheetId="25" r:id="rId17"/>
  </sheets>
  <calcPr calcId="145621"/>
</workbook>
</file>

<file path=xl/calcChain.xml><?xml version="1.0" encoding="utf-8"?>
<calcChain xmlns="http://schemas.openxmlformats.org/spreadsheetml/2006/main">
  <c r="W17" i="10" l="1"/>
  <c r="S17" i="10"/>
  <c r="O17" i="10"/>
  <c r="K17" i="10"/>
  <c r="X17" i="10" s="1"/>
  <c r="W12" i="14" l="1"/>
  <c r="S12" i="14"/>
  <c r="O12" i="14"/>
  <c r="K12" i="14"/>
  <c r="X12" i="14" l="1"/>
  <c r="W9" i="7"/>
  <c r="S9" i="7"/>
  <c r="O9" i="7"/>
  <c r="K9" i="7"/>
  <c r="X9" i="7" s="1"/>
  <c r="W8" i="7"/>
  <c r="S8" i="7"/>
  <c r="O8" i="7"/>
  <c r="K8" i="7"/>
  <c r="X8" i="7" s="1"/>
  <c r="W14" i="1"/>
  <c r="S14" i="1"/>
  <c r="O14" i="1"/>
  <c r="K14" i="1"/>
  <c r="X14" i="1" s="1"/>
  <c r="W23" i="3"/>
  <c r="S23" i="3"/>
  <c r="O23" i="3"/>
  <c r="K23" i="3"/>
  <c r="X23" i="3" s="1"/>
  <c r="W22" i="3"/>
  <c r="S22" i="3"/>
  <c r="O22" i="3"/>
  <c r="K22" i="3"/>
  <c r="X22" i="3" s="1"/>
  <c r="W21" i="3"/>
  <c r="S21" i="3"/>
  <c r="O21" i="3"/>
  <c r="K21" i="3"/>
  <c r="X21" i="3" s="1"/>
  <c r="W20" i="3"/>
  <c r="S20" i="3"/>
  <c r="O20" i="3"/>
  <c r="K20" i="3"/>
  <c r="X20" i="3" s="1"/>
  <c r="X19" i="3"/>
  <c r="W19" i="3"/>
  <c r="S19" i="3"/>
  <c r="O19" i="3"/>
  <c r="K19" i="3"/>
  <c r="W18" i="3"/>
  <c r="S18" i="3"/>
  <c r="O18" i="3"/>
  <c r="K18" i="3"/>
  <c r="X18" i="3" s="1"/>
  <c r="W17" i="3"/>
  <c r="S17" i="3"/>
  <c r="O17" i="3"/>
  <c r="K17" i="3"/>
  <c r="X17" i="3" s="1"/>
  <c r="W16" i="3"/>
  <c r="S16" i="3"/>
  <c r="O16" i="3"/>
  <c r="K16" i="3"/>
  <c r="X16" i="3" s="1"/>
  <c r="W12" i="2"/>
  <c r="S12" i="2"/>
  <c r="O12" i="2"/>
  <c r="K12" i="2"/>
  <c r="X12" i="2" s="1"/>
  <c r="W11" i="2"/>
  <c r="S11" i="2"/>
  <c r="O11" i="2"/>
  <c r="K11" i="2"/>
  <c r="X11" i="2" s="1"/>
  <c r="W10" i="2"/>
  <c r="S10" i="2"/>
  <c r="O10" i="2"/>
  <c r="K10" i="2"/>
  <c r="X10" i="2" s="1"/>
  <c r="W13" i="1"/>
  <c r="S13" i="1"/>
  <c r="O13" i="1"/>
  <c r="K13" i="1"/>
  <c r="X13" i="1" s="1"/>
  <c r="W7" i="18"/>
  <c r="S7" i="18"/>
  <c r="O7" i="18"/>
  <c r="K7" i="18"/>
  <c r="X7" i="18" s="1"/>
  <c r="W9" i="17"/>
  <c r="S9" i="17"/>
  <c r="O9" i="17"/>
  <c r="K9" i="17"/>
  <c r="X9" i="17" s="1"/>
  <c r="W8" i="17"/>
  <c r="S8" i="17"/>
  <c r="O8" i="17"/>
  <c r="K8" i="17"/>
  <c r="X8" i="17" s="1"/>
  <c r="W7" i="17"/>
  <c r="S7" i="17"/>
  <c r="O7" i="17"/>
  <c r="K7" i="17"/>
  <c r="X7" i="17" s="1"/>
  <c r="W12" i="16"/>
  <c r="S12" i="16"/>
  <c r="O12" i="16"/>
  <c r="K12" i="16"/>
  <c r="X12" i="16" s="1"/>
  <c r="W11" i="16"/>
  <c r="S11" i="16"/>
  <c r="O11" i="16"/>
  <c r="K11" i="16"/>
  <c r="X11" i="16" s="1"/>
  <c r="W10" i="16"/>
  <c r="S10" i="16"/>
  <c r="O10" i="16"/>
  <c r="K10" i="16"/>
  <c r="X10" i="16" s="1"/>
  <c r="W9" i="16"/>
  <c r="S9" i="16"/>
  <c r="O9" i="16"/>
  <c r="K9" i="16"/>
  <c r="X9" i="16" s="1"/>
  <c r="W8" i="16"/>
  <c r="S8" i="16"/>
  <c r="O8" i="16"/>
  <c r="K8" i="16"/>
  <c r="X8" i="16" s="1"/>
  <c r="W7" i="16"/>
  <c r="S7" i="16"/>
  <c r="O7" i="16"/>
  <c r="K7" i="16"/>
  <c r="X7" i="16" s="1"/>
  <c r="W7" i="15"/>
  <c r="S7" i="15"/>
  <c r="O7" i="15"/>
  <c r="K7" i="15"/>
  <c r="X7" i="15" s="1"/>
  <c r="W9" i="14"/>
  <c r="S9" i="14"/>
  <c r="O9" i="14"/>
  <c r="K9" i="14"/>
  <c r="W8" i="14"/>
  <c r="S8" i="14"/>
  <c r="O8" i="14"/>
  <c r="K8" i="14"/>
  <c r="W11" i="13"/>
  <c r="S11" i="13"/>
  <c r="O11" i="13"/>
  <c r="K11" i="13"/>
  <c r="W10" i="13"/>
  <c r="S10" i="13"/>
  <c r="O10" i="13"/>
  <c r="K10" i="13"/>
  <c r="W9" i="13"/>
  <c r="S9" i="13"/>
  <c r="O9" i="13"/>
  <c r="K9" i="13"/>
  <c r="W8" i="13"/>
  <c r="S8" i="13"/>
  <c r="O8" i="13"/>
  <c r="K8" i="13"/>
  <c r="W7" i="13"/>
  <c r="S7" i="13"/>
  <c r="O7" i="13"/>
  <c r="K7" i="13"/>
  <c r="W16" i="10"/>
  <c r="S16" i="10"/>
  <c r="O16" i="10"/>
  <c r="K16" i="10"/>
  <c r="X16" i="10" s="1"/>
  <c r="W15" i="10"/>
  <c r="S15" i="10"/>
  <c r="O15" i="10"/>
  <c r="K15" i="10"/>
  <c r="X15" i="10" s="1"/>
  <c r="W14" i="10"/>
  <c r="S14" i="10"/>
  <c r="O14" i="10"/>
  <c r="K14" i="10"/>
  <c r="X14" i="10" s="1"/>
  <c r="W13" i="10"/>
  <c r="S13" i="10"/>
  <c r="O13" i="10"/>
  <c r="K13" i="10"/>
  <c r="X13" i="10" s="1"/>
  <c r="W12" i="10"/>
  <c r="S12" i="10"/>
  <c r="O12" i="10"/>
  <c r="K12" i="10"/>
  <c r="X12" i="10" s="1"/>
  <c r="W11" i="10"/>
  <c r="S11" i="10"/>
  <c r="O11" i="10"/>
  <c r="K11" i="10"/>
  <c r="X11" i="10" s="1"/>
  <c r="W10" i="10"/>
  <c r="S10" i="10"/>
  <c r="O10" i="10"/>
  <c r="K10" i="10"/>
  <c r="X10" i="10" s="1"/>
  <c r="W9" i="10"/>
  <c r="S9" i="10"/>
  <c r="O9" i="10"/>
  <c r="K9" i="10"/>
  <c r="X9" i="10" s="1"/>
  <c r="W8" i="10"/>
  <c r="S8" i="10"/>
  <c r="O8" i="10"/>
  <c r="K8" i="10"/>
  <c r="X8" i="10" s="1"/>
  <c r="W7" i="10"/>
  <c r="S7" i="10"/>
  <c r="O7" i="10"/>
  <c r="K7" i="10"/>
  <c r="X7" i="10" s="1"/>
  <c r="W9" i="8"/>
  <c r="S9" i="8"/>
  <c r="O9" i="8"/>
  <c r="K9" i="8"/>
  <c r="X9" i="8" s="1"/>
  <c r="W8" i="8"/>
  <c r="S8" i="8"/>
  <c r="O8" i="8"/>
  <c r="K8" i="8"/>
  <c r="X8" i="8" s="1"/>
  <c r="W7" i="8"/>
  <c r="S7" i="8"/>
  <c r="O7" i="8"/>
  <c r="K7" i="8"/>
  <c r="X7" i="8" s="1"/>
  <c r="W7" i="7"/>
  <c r="S7" i="7"/>
  <c r="O7" i="7"/>
  <c r="K7" i="7"/>
  <c r="X7" i="7" s="1"/>
  <c r="W11" i="6"/>
  <c r="S11" i="6"/>
  <c r="O11" i="6"/>
  <c r="K11" i="6"/>
  <c r="X11" i="6" s="1"/>
  <c r="W10" i="6"/>
  <c r="S10" i="6"/>
  <c r="O10" i="6"/>
  <c r="K10" i="6"/>
  <c r="X10" i="6" s="1"/>
  <c r="W9" i="6"/>
  <c r="S9" i="6"/>
  <c r="O9" i="6"/>
  <c r="K9" i="6"/>
  <c r="X9" i="6" s="1"/>
  <c r="W8" i="6"/>
  <c r="S8" i="6"/>
  <c r="O8" i="6"/>
  <c r="K8" i="6"/>
  <c r="X8" i="6" s="1"/>
  <c r="W7" i="6"/>
  <c r="S7" i="6"/>
  <c r="O7" i="6"/>
  <c r="K7" i="6"/>
  <c r="X7" i="6" s="1"/>
  <c r="W13" i="5"/>
  <c r="S13" i="5"/>
  <c r="O13" i="5"/>
  <c r="K13" i="5"/>
  <c r="X13" i="5" s="1"/>
  <c r="W12" i="5"/>
  <c r="S12" i="5"/>
  <c r="O12" i="5"/>
  <c r="K12" i="5"/>
  <c r="X12" i="5" s="1"/>
  <c r="W11" i="5"/>
  <c r="S11" i="5"/>
  <c r="O11" i="5"/>
  <c r="K11" i="5"/>
  <c r="X11" i="5" s="1"/>
  <c r="W10" i="5"/>
  <c r="S10" i="5"/>
  <c r="O10" i="5"/>
  <c r="K10" i="5"/>
  <c r="X10" i="5" s="1"/>
  <c r="W9" i="5"/>
  <c r="S9" i="5"/>
  <c r="O9" i="5"/>
  <c r="K9" i="5"/>
  <c r="X9" i="5" s="1"/>
  <c r="W8" i="5"/>
  <c r="S8" i="5"/>
  <c r="O8" i="5"/>
  <c r="K8" i="5"/>
  <c r="X8" i="5" s="1"/>
  <c r="W7" i="5"/>
  <c r="S7" i="5"/>
  <c r="O7" i="5"/>
  <c r="K7" i="5"/>
  <c r="X7" i="5" s="1"/>
  <c r="W13" i="4"/>
  <c r="S13" i="4"/>
  <c r="O13" i="4"/>
  <c r="K13" i="4"/>
  <c r="X13" i="4" s="1"/>
  <c r="W12" i="4"/>
  <c r="S12" i="4"/>
  <c r="O12" i="4"/>
  <c r="K12" i="4"/>
  <c r="X12" i="4" s="1"/>
  <c r="W11" i="4"/>
  <c r="S11" i="4"/>
  <c r="O11" i="4"/>
  <c r="K11" i="4"/>
  <c r="X11" i="4" s="1"/>
  <c r="W10" i="4"/>
  <c r="S10" i="4"/>
  <c r="O10" i="4"/>
  <c r="K10" i="4"/>
  <c r="X10" i="4" s="1"/>
  <c r="W9" i="4"/>
  <c r="S9" i="4"/>
  <c r="O9" i="4"/>
  <c r="K9" i="4"/>
  <c r="X9" i="4" s="1"/>
  <c r="W8" i="4"/>
  <c r="S8" i="4"/>
  <c r="O8" i="4"/>
  <c r="K8" i="4"/>
  <c r="X8" i="4" s="1"/>
  <c r="W7" i="4"/>
  <c r="S7" i="4"/>
  <c r="O7" i="4"/>
  <c r="K7" i="4"/>
  <c r="X7" i="4" s="1"/>
  <c r="W15" i="3"/>
  <c r="S15" i="3"/>
  <c r="O15" i="3"/>
  <c r="K15" i="3"/>
  <c r="X15" i="3" s="1"/>
  <c r="W14" i="3"/>
  <c r="S14" i="3"/>
  <c r="O14" i="3"/>
  <c r="K14" i="3"/>
  <c r="X14" i="3" s="1"/>
  <c r="W13" i="3"/>
  <c r="S13" i="3"/>
  <c r="O13" i="3"/>
  <c r="K13" i="3"/>
  <c r="X13" i="3" s="1"/>
  <c r="W12" i="3"/>
  <c r="S12" i="3"/>
  <c r="O12" i="3"/>
  <c r="K12" i="3"/>
  <c r="X12" i="3" s="1"/>
  <c r="W11" i="3"/>
  <c r="S11" i="3"/>
  <c r="O11" i="3"/>
  <c r="K11" i="3"/>
  <c r="X11" i="3" s="1"/>
  <c r="W10" i="3"/>
  <c r="S10" i="3"/>
  <c r="O10" i="3"/>
  <c r="K10" i="3"/>
  <c r="X10" i="3" s="1"/>
  <c r="W9" i="3"/>
  <c r="S9" i="3"/>
  <c r="O9" i="3"/>
  <c r="K9" i="3"/>
  <c r="X9" i="3" s="1"/>
  <c r="W8" i="3"/>
  <c r="S8" i="3"/>
  <c r="O8" i="3"/>
  <c r="K8" i="3"/>
  <c r="X8" i="3" s="1"/>
  <c r="W7" i="3"/>
  <c r="S7" i="3"/>
  <c r="O7" i="3"/>
  <c r="K7" i="3"/>
  <c r="X7" i="3" s="1"/>
  <c r="W9" i="2"/>
  <c r="S9" i="2"/>
  <c r="O9" i="2"/>
  <c r="K9" i="2"/>
  <c r="X9" i="2" s="1"/>
  <c r="W8" i="2"/>
  <c r="S8" i="2"/>
  <c r="O8" i="2"/>
  <c r="K8" i="2"/>
  <c r="X8" i="2" s="1"/>
  <c r="W7" i="2"/>
  <c r="S7" i="2"/>
  <c r="O7" i="2"/>
  <c r="K7" i="2"/>
  <c r="X7" i="2" s="1"/>
  <c r="W12" i="1"/>
  <c r="S12" i="1"/>
  <c r="O12" i="1"/>
  <c r="K12" i="1"/>
  <c r="X12" i="1" s="1"/>
  <c r="W11" i="1"/>
  <c r="S11" i="1"/>
  <c r="O11" i="1"/>
  <c r="K11" i="1"/>
  <c r="X11" i="1" s="1"/>
  <c r="W10" i="1"/>
  <c r="S10" i="1"/>
  <c r="O10" i="1"/>
  <c r="K10" i="1"/>
  <c r="X10" i="1" s="1"/>
  <c r="W9" i="1"/>
  <c r="S9" i="1"/>
  <c r="O9" i="1"/>
  <c r="K9" i="1"/>
  <c r="X9" i="1" s="1"/>
  <c r="W8" i="1"/>
  <c r="S8" i="1"/>
  <c r="O8" i="1"/>
  <c r="K8" i="1"/>
  <c r="X8" i="1" s="1"/>
  <c r="W7" i="1"/>
  <c r="S7" i="1"/>
  <c r="O7" i="1"/>
  <c r="K7" i="1"/>
  <c r="X7" i="1" s="1"/>
  <c r="X8" i="14" l="1"/>
  <c r="X9" i="14"/>
  <c r="X8" i="13"/>
  <c r="X10" i="13"/>
  <c r="X7" i="13"/>
  <c r="X11" i="13"/>
  <c r="X9" i="13"/>
</calcChain>
</file>

<file path=xl/sharedStrings.xml><?xml version="1.0" encoding="utf-8"?>
<sst xmlns="http://schemas.openxmlformats.org/spreadsheetml/2006/main" count="706" uniqueCount="144">
  <si>
    <t>Přebor města Ostravy</t>
  </si>
  <si>
    <t>19.5.2019</t>
  </si>
  <si>
    <t>Začínající žákyně A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</si>
  <si>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</si>
  <si>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</si>
  <si>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</si>
  <si>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</si>
  <si>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</si>
  <si>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</si>
  <si>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</si>
  <si>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</si>
  <si>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</si>
  <si>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</si>
  <si>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</si>
  <si>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</si>
  <si>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</si>
  <si>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</si>
  <si>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</si>
  <si>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</si>
  <si>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přihlášeno po uzávěrce</t>
  </si>
  <si>
    <t>Prutkayová Frederika</t>
  </si>
  <si>
    <t>GK Vítkovice</t>
  </si>
  <si>
    <t>kolektiv trenérů</t>
  </si>
  <si>
    <t>Křižoščaková Sára</t>
  </si>
  <si>
    <t>Prutkayová</t>
  </si>
  <si>
    <t>Pokorná Marie</t>
  </si>
  <si>
    <t>Šišková Dominika</t>
  </si>
  <si>
    <t>Schwarzová Ella</t>
  </si>
  <si>
    <t>T.J. Sokol Moravská Ostrava 1</t>
  </si>
  <si>
    <t>Dudová, El-Khairy</t>
  </si>
  <si>
    <t>Stuchlíková Elizabeth</t>
  </si>
  <si>
    <t>Začínající žákyně B</t>
  </si>
  <si>
    <t>Menšíková Evelína</t>
  </si>
  <si>
    <t>Zemanová Magdalena</t>
  </si>
  <si>
    <t>Martináková Eva</t>
  </si>
  <si>
    <t>Dudová</t>
  </si>
  <si>
    <t>Mládež-dívky</t>
  </si>
  <si>
    <t>Audová Anežka</t>
  </si>
  <si>
    <t>Baniková Nikola</t>
  </si>
  <si>
    <t>Prucková Veronika</t>
  </si>
  <si>
    <t>Pavlů Markéta</t>
  </si>
  <si>
    <t>TJ VOKD Ostrava-Poruba</t>
  </si>
  <si>
    <t>Všetečková, Krejčová</t>
  </si>
  <si>
    <t>Plechatá Adéla</t>
  </si>
  <si>
    <t>Špoková Silvie</t>
  </si>
  <si>
    <t>Tichá Eliška</t>
  </si>
  <si>
    <t>Šáchová Barbora</t>
  </si>
  <si>
    <t>Šáchová Zuzana</t>
  </si>
  <si>
    <t>VS 0A</t>
  </si>
  <si>
    <t>Papežová Klára</t>
  </si>
  <si>
    <t>Vavrošová Michaela</t>
  </si>
  <si>
    <t>Kolářová Zoe Laura</t>
  </si>
  <si>
    <t>Mlynářová Liliana</t>
  </si>
  <si>
    <t>Jašková Klára</t>
  </si>
  <si>
    <t>Štefániková Izabela</t>
  </si>
  <si>
    <t>Štěpánová Tereza</t>
  </si>
  <si>
    <t>VS 1A</t>
  </si>
  <si>
    <t>Chudová Adéla</t>
  </si>
  <si>
    <t>Raková Linda</t>
  </si>
  <si>
    <t>Biolková Julie</t>
  </si>
  <si>
    <t>Kantorová Elen</t>
  </si>
  <si>
    <t>Skotnicová Barbora</t>
  </si>
  <si>
    <t>Škrochová Kristýna</t>
  </si>
  <si>
    <t>Orliczková, Smolecová</t>
  </si>
  <si>
    <t>Závodná Sabina</t>
  </si>
  <si>
    <t>Mamčařová, Štelclová</t>
  </si>
  <si>
    <t>VS 2A</t>
  </si>
  <si>
    <t>Bártková Kateřina</t>
  </si>
  <si>
    <t>Nykodymová Adéla</t>
  </si>
  <si>
    <t>Ludwigová Elen</t>
  </si>
  <si>
    <t>Kaczorová</t>
  </si>
  <si>
    <t>Vrlíková Leona</t>
  </si>
  <si>
    <t>Kartusová Eliška</t>
  </si>
  <si>
    <t>VS 3A</t>
  </si>
  <si>
    <t>Nykodymová Aneta</t>
  </si>
  <si>
    <t>VS 4A - krajský přebor</t>
  </si>
  <si>
    <t>Hejtmánková Gabriela Eva</t>
  </si>
  <si>
    <t>Hilšerová Vivien</t>
  </si>
  <si>
    <t>Jakešová Rozálie Sára</t>
  </si>
  <si>
    <t>TJ TŽ Třinec</t>
  </si>
  <si>
    <t>Jakešová, Orliczková</t>
  </si>
  <si>
    <t>VS 1B</t>
  </si>
  <si>
    <t>Bystroňová Eliška</t>
  </si>
  <si>
    <t>Hlávková Nela</t>
  </si>
  <si>
    <t>Neníčková Aneta</t>
  </si>
  <si>
    <t>Čechová Sofie</t>
  </si>
  <si>
    <t>Hubyčová Valerie</t>
  </si>
  <si>
    <t>Sikorová Lenka</t>
  </si>
  <si>
    <t>Zavadilová Tereza</t>
  </si>
  <si>
    <t>Fojtíková Tereza</t>
  </si>
  <si>
    <t>Smelíková Sofia</t>
  </si>
  <si>
    <t>Šenkýřová Valérie</t>
  </si>
  <si>
    <t>VS 4B</t>
  </si>
  <si>
    <t>Hynek Klaudie</t>
  </si>
  <si>
    <t>Hynek</t>
  </si>
  <si>
    <t>Papoušková Natálie</t>
  </si>
  <si>
    <t>Hynek, Grmelová</t>
  </si>
  <si>
    <t>Čápová Adéla</t>
  </si>
  <si>
    <t>Bajgerová Alexandra</t>
  </si>
  <si>
    <t>Olšarová</t>
  </si>
  <si>
    <t>Čonková Nela</t>
  </si>
  <si>
    <t>Macháčková Eliška</t>
  </si>
  <si>
    <t>Pospíšilová Natálie</t>
  </si>
  <si>
    <t>VS 5B</t>
  </si>
  <si>
    <t>Krýsová Anna</t>
  </si>
  <si>
    <t>Adamíková Karla</t>
  </si>
  <si>
    <t>Grmelová</t>
  </si>
  <si>
    <t>Štěpandová Nela</t>
  </si>
  <si>
    <t>VS 6B</t>
  </si>
  <si>
    <t>Jaskovičová Lenka</t>
  </si>
  <si>
    <t>VS 4C</t>
  </si>
  <si>
    <t>Gromnicová Tereza</t>
  </si>
  <si>
    <t>Kociánová Veronika</t>
  </si>
  <si>
    <t>Staňková Sára</t>
  </si>
  <si>
    <t>Ožanová Rozálie</t>
  </si>
  <si>
    <t>Kaczorová Simona</t>
  </si>
  <si>
    <t>Kostelecká Ella</t>
  </si>
  <si>
    <t>VS 5C</t>
  </si>
  <si>
    <t>Friedrichová Dominika</t>
  </si>
  <si>
    <t>Kovářová Viktorie</t>
  </si>
  <si>
    <t>Zdvihalová Adéla</t>
  </si>
  <si>
    <t>VS 6C</t>
  </si>
  <si>
    <t>Najdeková Natálie</t>
  </si>
  <si>
    <t>poznámka</t>
  </si>
  <si>
    <t>oddil</t>
  </si>
  <si>
    <t>Rozhodčí - Dudová, Chramostová, Kisza</t>
  </si>
  <si>
    <t>Vychodilová Tereza</t>
  </si>
  <si>
    <t>Hochgesandtová Dora</t>
  </si>
  <si>
    <t>Lubojacká Štěpánka</t>
  </si>
  <si>
    <t>Svobodová Rozálie</t>
  </si>
  <si>
    <t>Šeligová Michaela</t>
  </si>
  <si>
    <t>Hrůzová Zuzana</t>
  </si>
  <si>
    <t>Stachová Barbara Ella</t>
  </si>
  <si>
    <t>Drahanská Natálie</t>
  </si>
  <si>
    <t>Bugyiová Nikol</t>
  </si>
  <si>
    <t xml:space="preserve"> Všetečková, Krejčová</t>
  </si>
  <si>
    <t>Jurečková Helena</t>
  </si>
  <si>
    <t>Zdvořilá Eliška</t>
  </si>
  <si>
    <t>Pokorná Anežka</t>
  </si>
  <si>
    <t>Prokorenka Mária</t>
  </si>
  <si>
    <t>Buryová, Asenová</t>
  </si>
  <si>
    <t>VS 5A + VS 5B</t>
  </si>
  <si>
    <t>VS 5A</t>
  </si>
  <si>
    <t>Jurečková Aneta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</si>
</sst>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activeCell="A14" sqref="A14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2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132557</v>
      </c>
      <c r="C7">
        <v>7791</v>
      </c>
      <c r="D7" t="s">
        <v>20</v>
      </c>
      <c r="E7">
        <v>2013</v>
      </c>
      <c r="F7" t="s">
        <v>21</v>
      </c>
      <c r="G7" t="s">
        <v>22</v>
      </c>
      <c r="H7" s="3">
        <v>0</v>
      </c>
      <c r="I7" s="3">
        <v>0</v>
      </c>
      <c r="J7" s="3">
        <v>0</v>
      </c>
      <c r="K7" s="4">
        <f t="shared" ref="K7:K12" si="0">H7+I7-J7</f>
        <v>0</v>
      </c>
      <c r="L7" s="3">
        <v>0</v>
      </c>
      <c r="M7" s="3">
        <v>0</v>
      </c>
      <c r="N7" s="3">
        <v>0</v>
      </c>
      <c r="O7" s="4">
        <f t="shared" ref="O7:O12" si="1">L7+M7-N7</f>
        <v>0</v>
      </c>
      <c r="P7" s="3">
        <v>0</v>
      </c>
      <c r="Q7" s="3">
        <v>0</v>
      </c>
      <c r="R7" s="3">
        <v>0</v>
      </c>
      <c r="S7" s="4">
        <f t="shared" ref="S7:S12" si="2">P7+Q7-R7</f>
        <v>0</v>
      </c>
      <c r="T7" s="3">
        <v>0</v>
      </c>
      <c r="U7" s="3">
        <v>0</v>
      </c>
      <c r="V7" s="3">
        <v>0</v>
      </c>
      <c r="W7" s="4">
        <f t="shared" ref="W7:W12" si="3">T7+U7-V7</f>
        <v>0</v>
      </c>
      <c r="X7" s="4">
        <f t="shared" ref="X7:X12" si="4">K7+O7+S7+W7</f>
        <v>0</v>
      </c>
    </row>
    <row r="8" spans="1:26" x14ac:dyDescent="0.25">
      <c r="B8">
        <v>186302</v>
      </c>
      <c r="C8">
        <v>7791</v>
      </c>
      <c r="D8" t="s">
        <v>23</v>
      </c>
      <c r="E8">
        <v>2013</v>
      </c>
      <c r="F8" t="s">
        <v>21</v>
      </c>
      <c r="G8" t="s">
        <v>24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0</v>
      </c>
    </row>
    <row r="9" spans="1:26" x14ac:dyDescent="0.25">
      <c r="B9">
        <v>510771</v>
      </c>
      <c r="C9">
        <v>7791</v>
      </c>
      <c r="D9" t="s">
        <v>25</v>
      </c>
      <c r="E9">
        <v>2013</v>
      </c>
      <c r="F9" t="s">
        <v>21</v>
      </c>
      <c r="G9" t="s">
        <v>140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  <row r="10" spans="1:26" x14ac:dyDescent="0.25">
      <c r="B10">
        <v>959577</v>
      </c>
      <c r="C10">
        <v>7791</v>
      </c>
      <c r="D10" t="s">
        <v>26</v>
      </c>
      <c r="E10">
        <v>2013</v>
      </c>
      <c r="F10" t="s">
        <v>21</v>
      </c>
      <c r="G10" t="s">
        <v>140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0</v>
      </c>
    </row>
    <row r="11" spans="1:26" x14ac:dyDescent="0.25">
      <c r="B11">
        <v>770140</v>
      </c>
      <c r="C11">
        <v>4142</v>
      </c>
      <c r="D11" t="s">
        <v>27</v>
      </c>
      <c r="E11">
        <v>2013</v>
      </c>
      <c r="F11" t="s">
        <v>28</v>
      </c>
      <c r="G11" t="s">
        <v>29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  <row r="12" spans="1:26" x14ac:dyDescent="0.25">
      <c r="B12">
        <v>519953</v>
      </c>
      <c r="C12">
        <v>4142</v>
      </c>
      <c r="D12" t="s">
        <v>30</v>
      </c>
      <c r="E12">
        <v>2013</v>
      </c>
      <c r="F12" t="s">
        <v>28</v>
      </c>
      <c r="G12" t="s">
        <v>29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0</v>
      </c>
    </row>
    <row r="13" spans="1:26" x14ac:dyDescent="0.25">
      <c r="C13">
        <v>9381</v>
      </c>
      <c r="D13" t="s">
        <v>126</v>
      </c>
      <c r="E13">
        <v>2013</v>
      </c>
      <c r="F13" t="s">
        <v>41</v>
      </c>
      <c r="G13" t="s">
        <v>42</v>
      </c>
      <c r="H13" s="3">
        <v>0</v>
      </c>
      <c r="I13" s="3">
        <v>0</v>
      </c>
      <c r="J13" s="3">
        <v>0</v>
      </c>
      <c r="K13" s="4">
        <f t="shared" ref="K13" si="5">H13+I13-J13</f>
        <v>0</v>
      </c>
      <c r="L13" s="3">
        <v>0</v>
      </c>
      <c r="M13" s="3">
        <v>0</v>
      </c>
      <c r="N13" s="3">
        <v>0</v>
      </c>
      <c r="O13" s="4">
        <f t="shared" ref="O13" si="6">L13+M13-N13</f>
        <v>0</v>
      </c>
      <c r="P13" s="3">
        <v>0</v>
      </c>
      <c r="Q13" s="3">
        <v>0</v>
      </c>
      <c r="R13" s="3">
        <v>0</v>
      </c>
      <c r="S13" s="4">
        <f t="shared" ref="S13" si="7">P13+Q13-R13</f>
        <v>0</v>
      </c>
      <c r="T13" s="3">
        <v>0</v>
      </c>
      <c r="U13" s="3">
        <v>0</v>
      </c>
      <c r="V13" s="3">
        <v>0</v>
      </c>
      <c r="W13" s="4">
        <f t="shared" ref="W13" si="8">T13+U13-V13</f>
        <v>0</v>
      </c>
      <c r="X13" s="4">
        <f t="shared" ref="X13" si="9">K13+O13+S13+W13</f>
        <v>0</v>
      </c>
    </row>
    <row r="14" spans="1:26" x14ac:dyDescent="0.25">
      <c r="C14">
        <v>7791</v>
      </c>
      <c r="D14" t="s">
        <v>139</v>
      </c>
      <c r="E14">
        <v>2013</v>
      </c>
      <c r="F14" t="s">
        <v>21</v>
      </c>
      <c r="G14" t="s">
        <v>140</v>
      </c>
      <c r="H14" s="3">
        <v>0</v>
      </c>
      <c r="I14" s="3">
        <v>0</v>
      </c>
      <c r="J14" s="3">
        <v>0</v>
      </c>
      <c r="K14" s="4">
        <f t="shared" ref="K14" si="10">H14+I14-J14</f>
        <v>0</v>
      </c>
      <c r="L14" s="3">
        <v>0</v>
      </c>
      <c r="M14" s="3">
        <v>0</v>
      </c>
      <c r="N14" s="3">
        <v>0</v>
      </c>
      <c r="O14" s="4">
        <f t="shared" ref="O14" si="11">L14+M14-N14</f>
        <v>0</v>
      </c>
      <c r="P14" s="3">
        <v>0</v>
      </c>
      <c r="Q14" s="3">
        <v>0</v>
      </c>
      <c r="R14" s="3">
        <v>0</v>
      </c>
      <c r="S14" s="4">
        <f t="shared" ref="S14" si="12">P14+Q14-R14</f>
        <v>0</v>
      </c>
      <c r="T14" s="3">
        <v>0</v>
      </c>
      <c r="U14" s="3">
        <v>0</v>
      </c>
      <c r="V14" s="3">
        <v>0</v>
      </c>
      <c r="W14" s="4">
        <f t="shared" ref="W14" si="13">T14+U14-V14</f>
        <v>0</v>
      </c>
      <c r="X14" s="4">
        <f t="shared" ref="X14" si="14">K14+O14+S14+W14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selection activeCell="G14" sqref="G14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31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369714</v>
      </c>
      <c r="C7">
        <v>4142</v>
      </c>
      <c r="D7" t="s">
        <v>32</v>
      </c>
      <c r="E7">
        <v>2010</v>
      </c>
      <c r="F7" t="s">
        <v>28</v>
      </c>
      <c r="G7" t="s">
        <v>29</v>
      </c>
      <c r="H7" s="3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0</v>
      </c>
      <c r="Q7" s="3">
        <v>0</v>
      </c>
      <c r="R7" s="3">
        <v>0</v>
      </c>
      <c r="S7" s="4">
        <f>P7+Q7-R7</f>
        <v>0</v>
      </c>
      <c r="T7" s="3">
        <v>0</v>
      </c>
      <c r="U7" s="3">
        <v>0</v>
      </c>
      <c r="V7" s="3">
        <v>0</v>
      </c>
      <c r="W7" s="4">
        <f>T7+U7-V7</f>
        <v>0</v>
      </c>
      <c r="X7" s="4">
        <f>K7+O7+S7+W7</f>
        <v>0</v>
      </c>
    </row>
    <row r="8" spans="1:26" x14ac:dyDescent="0.25">
      <c r="B8">
        <v>656890</v>
      </c>
      <c r="C8">
        <v>4142</v>
      </c>
      <c r="D8" t="s">
        <v>33</v>
      </c>
      <c r="E8">
        <v>2012</v>
      </c>
      <c r="F8" t="s">
        <v>28</v>
      </c>
      <c r="G8" t="s">
        <v>29</v>
      </c>
      <c r="H8" s="3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0</v>
      </c>
      <c r="Q8" s="3">
        <v>0</v>
      </c>
      <c r="R8" s="3">
        <v>0</v>
      </c>
      <c r="S8" s="4">
        <f>P8+Q8-R8</f>
        <v>0</v>
      </c>
      <c r="T8" s="3">
        <v>0</v>
      </c>
      <c r="U8" s="3">
        <v>0</v>
      </c>
      <c r="V8" s="3">
        <v>0</v>
      </c>
      <c r="W8" s="4">
        <f>T8+U8-V8</f>
        <v>0</v>
      </c>
      <c r="X8" s="4">
        <f>K8+O8+S8+W8</f>
        <v>0</v>
      </c>
    </row>
    <row r="9" spans="1:26" x14ac:dyDescent="0.25">
      <c r="B9">
        <v>406685</v>
      </c>
      <c r="C9">
        <v>4142</v>
      </c>
      <c r="D9" t="s">
        <v>34</v>
      </c>
      <c r="E9">
        <v>2012</v>
      </c>
      <c r="F9" t="s">
        <v>28</v>
      </c>
      <c r="G9" t="s">
        <v>35</v>
      </c>
      <c r="H9" s="3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0</v>
      </c>
      <c r="Q9" s="3">
        <v>0</v>
      </c>
      <c r="R9" s="3">
        <v>0</v>
      </c>
      <c r="S9" s="4">
        <f>P9+Q9-R9</f>
        <v>0</v>
      </c>
      <c r="T9" s="3">
        <v>0</v>
      </c>
      <c r="U9" s="3">
        <v>0</v>
      </c>
      <c r="V9" s="3">
        <v>0</v>
      </c>
      <c r="W9" s="4">
        <f>T9+U9-V9</f>
        <v>0</v>
      </c>
      <c r="X9" s="4">
        <f>K9+O9+S9+W9</f>
        <v>0</v>
      </c>
    </row>
    <row r="10" spans="1:26" x14ac:dyDescent="0.25">
      <c r="C10">
        <v>9381</v>
      </c>
      <c r="D10" t="s">
        <v>127</v>
      </c>
      <c r="E10">
        <v>2012</v>
      </c>
      <c r="F10" t="s">
        <v>41</v>
      </c>
      <c r="G10" t="s">
        <v>42</v>
      </c>
      <c r="H10" s="3">
        <v>0</v>
      </c>
      <c r="I10" s="3">
        <v>0</v>
      </c>
      <c r="J10" s="3">
        <v>0</v>
      </c>
      <c r="K10" s="4">
        <f t="shared" ref="K10:K12" si="0">H10+I10-J10</f>
        <v>0</v>
      </c>
      <c r="L10" s="3">
        <v>0</v>
      </c>
      <c r="M10" s="3">
        <v>0</v>
      </c>
      <c r="N10" s="3">
        <v>0</v>
      </c>
      <c r="O10" s="4">
        <f t="shared" ref="O10:O12" si="1">L10+M10-N10</f>
        <v>0</v>
      </c>
      <c r="P10" s="3">
        <v>0</v>
      </c>
      <c r="Q10" s="3">
        <v>0</v>
      </c>
      <c r="R10" s="3">
        <v>0</v>
      </c>
      <c r="S10" s="4">
        <f t="shared" ref="S10:S12" si="2">P10+Q10-R10</f>
        <v>0</v>
      </c>
      <c r="T10" s="3">
        <v>0</v>
      </c>
      <c r="U10" s="3">
        <v>0</v>
      </c>
      <c r="V10" s="3">
        <v>0</v>
      </c>
      <c r="W10" s="4">
        <f t="shared" ref="W10:W12" si="3">T10+U10-V10</f>
        <v>0</v>
      </c>
      <c r="X10" s="4">
        <f t="shared" ref="X10:X12" si="4">K10+O10+S10+W10</f>
        <v>0</v>
      </c>
    </row>
    <row r="11" spans="1:26" x14ac:dyDescent="0.25">
      <c r="C11">
        <v>9381</v>
      </c>
      <c r="D11" t="s">
        <v>128</v>
      </c>
      <c r="E11">
        <v>2012</v>
      </c>
      <c r="F11" t="s">
        <v>41</v>
      </c>
      <c r="G11" t="s">
        <v>42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  <row r="12" spans="1:26" x14ac:dyDescent="0.25">
      <c r="C12">
        <v>9381</v>
      </c>
      <c r="D12" t="s">
        <v>129</v>
      </c>
      <c r="E12">
        <v>2011</v>
      </c>
      <c r="F12" t="s">
        <v>41</v>
      </c>
      <c r="G12" t="s">
        <v>42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6" workbookViewId="0">
      <selection activeCell="F25" sqref="F2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36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671401</v>
      </c>
      <c r="C7">
        <v>7791</v>
      </c>
      <c r="D7" t="s">
        <v>37</v>
      </c>
      <c r="E7">
        <v>2006</v>
      </c>
      <c r="F7" t="s">
        <v>21</v>
      </c>
      <c r="G7" t="s">
        <v>22</v>
      </c>
      <c r="H7" s="3">
        <v>0</v>
      </c>
      <c r="I7" s="3">
        <v>0</v>
      </c>
      <c r="J7" s="3">
        <v>0</v>
      </c>
      <c r="K7" s="4">
        <f t="shared" ref="K7:K15" si="0">H7+I7-J7</f>
        <v>0</v>
      </c>
      <c r="L7" s="3">
        <v>0</v>
      </c>
      <c r="M7" s="3">
        <v>0</v>
      </c>
      <c r="N7" s="3">
        <v>0</v>
      </c>
      <c r="O7" s="4">
        <f t="shared" ref="O7:O15" si="1">L7+M7-N7</f>
        <v>0</v>
      </c>
      <c r="P7" s="3">
        <v>0</v>
      </c>
      <c r="Q7" s="3">
        <v>0</v>
      </c>
      <c r="R7" s="3">
        <v>0</v>
      </c>
      <c r="S7" s="4">
        <f t="shared" ref="S7:S15" si="2">P7+Q7-R7</f>
        <v>0</v>
      </c>
      <c r="T7" s="3">
        <v>0</v>
      </c>
      <c r="U7" s="3">
        <v>0</v>
      </c>
      <c r="V7" s="3">
        <v>0</v>
      </c>
      <c r="W7" s="4">
        <f t="shared" ref="W7:W15" si="3">T7+U7-V7</f>
        <v>0</v>
      </c>
      <c r="X7" s="4">
        <f t="shared" ref="X7:X15" si="4">K7+O7+S7+W7</f>
        <v>0</v>
      </c>
    </row>
    <row r="8" spans="1:26" x14ac:dyDescent="0.25">
      <c r="B8">
        <v>467666</v>
      </c>
      <c r="C8">
        <v>7791</v>
      </c>
      <c r="D8" t="s">
        <v>38</v>
      </c>
      <c r="E8">
        <v>2004</v>
      </c>
      <c r="F8" t="s">
        <v>21</v>
      </c>
      <c r="G8" t="s">
        <v>22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0</v>
      </c>
    </row>
    <row r="9" spans="1:26" x14ac:dyDescent="0.25">
      <c r="B9">
        <v>780378</v>
      </c>
      <c r="C9">
        <v>7791</v>
      </c>
      <c r="D9" t="s">
        <v>39</v>
      </c>
      <c r="E9">
        <v>2005</v>
      </c>
      <c r="F9" t="s">
        <v>21</v>
      </c>
      <c r="G9" t="s">
        <v>22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  <row r="10" spans="1:26" x14ac:dyDescent="0.25">
      <c r="B10">
        <v>933839</v>
      </c>
      <c r="C10">
        <v>9381</v>
      </c>
      <c r="D10" t="s">
        <v>40</v>
      </c>
      <c r="E10">
        <v>2009</v>
      </c>
      <c r="F10" t="s">
        <v>41</v>
      </c>
      <c r="G10" t="s">
        <v>42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0</v>
      </c>
    </row>
    <row r="11" spans="1:26" x14ac:dyDescent="0.25">
      <c r="B11">
        <v>726596</v>
      </c>
      <c r="C11">
        <v>9381</v>
      </c>
      <c r="D11" t="s">
        <v>43</v>
      </c>
      <c r="E11">
        <v>2008</v>
      </c>
      <c r="F11" t="s">
        <v>41</v>
      </c>
      <c r="G11" t="s">
        <v>42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  <row r="12" spans="1:26" x14ac:dyDescent="0.25">
      <c r="B12">
        <v>689520</v>
      </c>
      <c r="C12">
        <v>9381</v>
      </c>
      <c r="D12" t="s">
        <v>44</v>
      </c>
      <c r="E12">
        <v>2009</v>
      </c>
      <c r="F12" t="s">
        <v>41</v>
      </c>
      <c r="G12" t="s">
        <v>42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0</v>
      </c>
    </row>
    <row r="13" spans="1:26" x14ac:dyDescent="0.25">
      <c r="B13">
        <v>722204</v>
      </c>
      <c r="C13">
        <v>9381</v>
      </c>
      <c r="D13" t="s">
        <v>45</v>
      </c>
      <c r="E13">
        <v>2008</v>
      </c>
      <c r="F13" t="s">
        <v>41</v>
      </c>
      <c r="G13" t="s">
        <v>42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0</v>
      </c>
      <c r="R13" s="3">
        <v>0</v>
      </c>
      <c r="S13" s="4">
        <f t="shared" si="2"/>
        <v>0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0</v>
      </c>
    </row>
    <row r="14" spans="1:26" x14ac:dyDescent="0.25">
      <c r="B14">
        <v>857693</v>
      </c>
      <c r="C14">
        <v>9381</v>
      </c>
      <c r="D14" t="s">
        <v>46</v>
      </c>
      <c r="E14">
        <v>2008</v>
      </c>
      <c r="F14" t="s">
        <v>41</v>
      </c>
      <c r="G14" t="s">
        <v>42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0</v>
      </c>
      <c r="Q14" s="3">
        <v>0</v>
      </c>
      <c r="R14" s="3">
        <v>0</v>
      </c>
      <c r="S14" s="4">
        <f t="shared" si="2"/>
        <v>0</v>
      </c>
      <c r="T14" s="3">
        <v>0</v>
      </c>
      <c r="U14" s="3">
        <v>0</v>
      </c>
      <c r="V14" s="3">
        <v>0</v>
      </c>
      <c r="W14" s="4">
        <f t="shared" si="3"/>
        <v>0</v>
      </c>
      <c r="X14" s="4">
        <f t="shared" si="4"/>
        <v>0</v>
      </c>
    </row>
    <row r="15" spans="1:26" x14ac:dyDescent="0.25">
      <c r="B15">
        <v>442567</v>
      </c>
      <c r="C15">
        <v>9381</v>
      </c>
      <c r="D15" t="s">
        <v>47</v>
      </c>
      <c r="E15">
        <v>2006</v>
      </c>
      <c r="F15" t="s">
        <v>41</v>
      </c>
      <c r="G15" t="s">
        <v>42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0</v>
      </c>
      <c r="Q15" s="3">
        <v>0</v>
      </c>
      <c r="R15" s="3">
        <v>0</v>
      </c>
      <c r="S15" s="4">
        <f t="shared" si="2"/>
        <v>0</v>
      </c>
      <c r="T15" s="3">
        <v>0</v>
      </c>
      <c r="U15" s="3">
        <v>0</v>
      </c>
      <c r="V15" s="3">
        <v>0</v>
      </c>
      <c r="W15" s="4">
        <f t="shared" si="3"/>
        <v>0</v>
      </c>
      <c r="X15" s="4">
        <f t="shared" si="4"/>
        <v>0</v>
      </c>
    </row>
    <row r="16" spans="1:26" x14ac:dyDescent="0.25">
      <c r="C16">
        <v>9381</v>
      </c>
      <c r="D16" t="s">
        <v>130</v>
      </c>
      <c r="E16">
        <v>2007</v>
      </c>
      <c r="F16" t="s">
        <v>41</v>
      </c>
      <c r="G16" t="s">
        <v>42</v>
      </c>
      <c r="H16" s="3">
        <v>0</v>
      </c>
      <c r="I16" s="3">
        <v>0</v>
      </c>
      <c r="J16" s="3">
        <v>0</v>
      </c>
      <c r="K16" s="4">
        <f t="shared" ref="K16:K23" si="5">H16+I16-J16</f>
        <v>0</v>
      </c>
      <c r="L16" s="3">
        <v>0</v>
      </c>
      <c r="M16" s="3">
        <v>0</v>
      </c>
      <c r="N16" s="3">
        <v>0</v>
      </c>
      <c r="O16" s="4">
        <f t="shared" ref="O16:O23" si="6">L16+M16-N16</f>
        <v>0</v>
      </c>
      <c r="P16" s="3">
        <v>0</v>
      </c>
      <c r="Q16" s="3">
        <v>0</v>
      </c>
      <c r="R16" s="3">
        <v>0</v>
      </c>
      <c r="S16" s="4">
        <f t="shared" ref="S16:S23" si="7">P16+Q16-R16</f>
        <v>0</v>
      </c>
      <c r="T16" s="3">
        <v>0</v>
      </c>
      <c r="U16" s="3">
        <v>0</v>
      </c>
      <c r="V16" s="3">
        <v>0</v>
      </c>
      <c r="W16" s="4">
        <f t="shared" ref="W16:W23" si="8">T16+U16-V16</f>
        <v>0</v>
      </c>
      <c r="X16" s="4">
        <f t="shared" ref="X16:X23" si="9">K16+O16+S16+W16</f>
        <v>0</v>
      </c>
    </row>
    <row r="17" spans="3:24" x14ac:dyDescent="0.25">
      <c r="C17">
        <v>9381</v>
      </c>
      <c r="D17" t="s">
        <v>131</v>
      </c>
      <c r="E17">
        <v>2007</v>
      </c>
      <c r="F17" t="s">
        <v>41</v>
      </c>
      <c r="G17" t="s">
        <v>42</v>
      </c>
      <c r="H17" s="3">
        <v>0</v>
      </c>
      <c r="I17" s="3">
        <v>0</v>
      </c>
      <c r="J17" s="3">
        <v>0</v>
      </c>
      <c r="K17" s="4">
        <f t="shared" si="5"/>
        <v>0</v>
      </c>
      <c r="L17" s="3">
        <v>0</v>
      </c>
      <c r="M17" s="3">
        <v>0</v>
      </c>
      <c r="N17" s="3">
        <v>0</v>
      </c>
      <c r="O17" s="4">
        <f t="shared" si="6"/>
        <v>0</v>
      </c>
      <c r="P17" s="3">
        <v>0</v>
      </c>
      <c r="Q17" s="3">
        <v>0</v>
      </c>
      <c r="R17" s="3">
        <v>0</v>
      </c>
      <c r="S17" s="4">
        <f t="shared" si="7"/>
        <v>0</v>
      </c>
      <c r="T17" s="3">
        <v>0</v>
      </c>
      <c r="U17" s="3">
        <v>0</v>
      </c>
      <c r="V17" s="3">
        <v>0</v>
      </c>
      <c r="W17" s="4">
        <f t="shared" si="8"/>
        <v>0</v>
      </c>
      <c r="X17" s="4">
        <f t="shared" si="9"/>
        <v>0</v>
      </c>
    </row>
    <row r="18" spans="3:24" x14ac:dyDescent="0.25">
      <c r="C18">
        <v>9381</v>
      </c>
      <c r="D18" t="s">
        <v>132</v>
      </c>
      <c r="E18">
        <v>2008</v>
      </c>
      <c r="F18" t="s">
        <v>41</v>
      </c>
      <c r="G18" t="s">
        <v>42</v>
      </c>
      <c r="H18" s="3">
        <v>0</v>
      </c>
      <c r="I18" s="3">
        <v>0</v>
      </c>
      <c r="J18" s="3">
        <v>0</v>
      </c>
      <c r="K18" s="4">
        <f t="shared" si="5"/>
        <v>0</v>
      </c>
      <c r="L18" s="3">
        <v>0</v>
      </c>
      <c r="M18" s="3">
        <v>0</v>
      </c>
      <c r="N18" s="3">
        <v>0</v>
      </c>
      <c r="O18" s="4">
        <f t="shared" si="6"/>
        <v>0</v>
      </c>
      <c r="P18" s="3">
        <v>0</v>
      </c>
      <c r="Q18" s="3">
        <v>0</v>
      </c>
      <c r="R18" s="3">
        <v>0</v>
      </c>
      <c r="S18" s="4">
        <f t="shared" si="7"/>
        <v>0</v>
      </c>
      <c r="T18" s="3">
        <v>0</v>
      </c>
      <c r="U18" s="3">
        <v>0</v>
      </c>
      <c r="V18" s="3">
        <v>0</v>
      </c>
      <c r="W18" s="4">
        <f t="shared" si="8"/>
        <v>0</v>
      </c>
      <c r="X18" s="4">
        <f t="shared" si="9"/>
        <v>0</v>
      </c>
    </row>
    <row r="19" spans="3:24" x14ac:dyDescent="0.25">
      <c r="C19">
        <v>9381</v>
      </c>
      <c r="D19" t="s">
        <v>133</v>
      </c>
      <c r="E19">
        <v>2007</v>
      </c>
      <c r="F19" t="s">
        <v>41</v>
      </c>
      <c r="G19" t="s">
        <v>135</v>
      </c>
      <c r="H19" s="3">
        <v>0</v>
      </c>
      <c r="I19" s="3">
        <v>0</v>
      </c>
      <c r="J19" s="3">
        <v>0</v>
      </c>
      <c r="K19" s="4">
        <f t="shared" si="5"/>
        <v>0</v>
      </c>
      <c r="L19" s="3">
        <v>0</v>
      </c>
      <c r="M19" s="3">
        <v>0</v>
      </c>
      <c r="N19" s="3">
        <v>0</v>
      </c>
      <c r="O19" s="4">
        <f t="shared" si="6"/>
        <v>0</v>
      </c>
      <c r="P19" s="3">
        <v>0</v>
      </c>
      <c r="Q19" s="3">
        <v>0</v>
      </c>
      <c r="R19" s="3">
        <v>0</v>
      </c>
      <c r="S19" s="4">
        <f t="shared" si="7"/>
        <v>0</v>
      </c>
      <c r="T19" s="3">
        <v>0</v>
      </c>
      <c r="U19" s="3">
        <v>0</v>
      </c>
      <c r="V19" s="3">
        <v>0</v>
      </c>
      <c r="W19" s="4">
        <f t="shared" si="8"/>
        <v>0</v>
      </c>
      <c r="X19" s="4">
        <f t="shared" si="9"/>
        <v>0</v>
      </c>
    </row>
    <row r="20" spans="3:24" x14ac:dyDescent="0.25">
      <c r="C20">
        <v>9381</v>
      </c>
      <c r="D20" t="s">
        <v>134</v>
      </c>
      <c r="E20">
        <v>2009</v>
      </c>
      <c r="F20" t="s">
        <v>41</v>
      </c>
      <c r="G20" t="s">
        <v>42</v>
      </c>
      <c r="H20" s="3">
        <v>0</v>
      </c>
      <c r="I20" s="3">
        <v>0</v>
      </c>
      <c r="J20" s="3">
        <v>0</v>
      </c>
      <c r="K20" s="4">
        <f t="shared" si="5"/>
        <v>0</v>
      </c>
      <c r="L20" s="3">
        <v>0</v>
      </c>
      <c r="M20" s="3">
        <v>0</v>
      </c>
      <c r="N20" s="3">
        <v>0</v>
      </c>
      <c r="O20" s="4">
        <f t="shared" si="6"/>
        <v>0</v>
      </c>
      <c r="P20" s="3">
        <v>0</v>
      </c>
      <c r="Q20" s="3">
        <v>0</v>
      </c>
      <c r="R20" s="3">
        <v>0</v>
      </c>
      <c r="S20" s="4">
        <f t="shared" si="7"/>
        <v>0</v>
      </c>
      <c r="T20" s="3">
        <v>0</v>
      </c>
      <c r="U20" s="3">
        <v>0</v>
      </c>
      <c r="V20" s="3">
        <v>0</v>
      </c>
      <c r="W20" s="4">
        <f t="shared" si="8"/>
        <v>0</v>
      </c>
      <c r="X20" s="4">
        <f t="shared" si="9"/>
        <v>0</v>
      </c>
    </row>
    <row r="21" spans="3:24" x14ac:dyDescent="0.25">
      <c r="C21">
        <v>7791</v>
      </c>
      <c r="D21" t="s">
        <v>136</v>
      </c>
      <c r="F21" t="s">
        <v>21</v>
      </c>
      <c r="G21" t="s">
        <v>22</v>
      </c>
      <c r="H21" s="3">
        <v>0</v>
      </c>
      <c r="I21" s="3">
        <v>0</v>
      </c>
      <c r="J21" s="3">
        <v>0</v>
      </c>
      <c r="K21" s="4">
        <f t="shared" si="5"/>
        <v>0</v>
      </c>
      <c r="L21" s="3">
        <v>0</v>
      </c>
      <c r="M21" s="3">
        <v>0</v>
      </c>
      <c r="N21" s="3">
        <v>0</v>
      </c>
      <c r="O21" s="4">
        <f t="shared" si="6"/>
        <v>0</v>
      </c>
      <c r="P21" s="3">
        <v>0</v>
      </c>
      <c r="Q21" s="3">
        <v>0</v>
      </c>
      <c r="R21" s="3">
        <v>0</v>
      </c>
      <c r="S21" s="4">
        <f t="shared" si="7"/>
        <v>0</v>
      </c>
      <c r="T21" s="3">
        <v>0</v>
      </c>
      <c r="U21" s="3">
        <v>0</v>
      </c>
      <c r="V21" s="3">
        <v>0</v>
      </c>
      <c r="W21" s="4">
        <f t="shared" si="8"/>
        <v>0</v>
      </c>
      <c r="X21" s="4">
        <f t="shared" si="9"/>
        <v>0</v>
      </c>
    </row>
    <row r="22" spans="3:24" x14ac:dyDescent="0.25">
      <c r="C22">
        <v>7791</v>
      </c>
      <c r="D22" t="s">
        <v>137</v>
      </c>
      <c r="F22" t="s">
        <v>21</v>
      </c>
      <c r="G22" t="s">
        <v>22</v>
      </c>
      <c r="H22" s="3">
        <v>0</v>
      </c>
      <c r="I22" s="3">
        <v>0</v>
      </c>
      <c r="J22" s="3">
        <v>0</v>
      </c>
      <c r="K22" s="4">
        <f t="shared" si="5"/>
        <v>0</v>
      </c>
      <c r="L22" s="3">
        <v>0</v>
      </c>
      <c r="M22" s="3">
        <v>0</v>
      </c>
      <c r="N22" s="3">
        <v>0</v>
      </c>
      <c r="O22" s="4">
        <f t="shared" si="6"/>
        <v>0</v>
      </c>
      <c r="P22" s="3">
        <v>0</v>
      </c>
      <c r="Q22" s="3">
        <v>0</v>
      </c>
      <c r="R22" s="3">
        <v>0</v>
      </c>
      <c r="S22" s="4">
        <f t="shared" si="7"/>
        <v>0</v>
      </c>
      <c r="T22" s="3">
        <v>0</v>
      </c>
      <c r="U22" s="3">
        <v>0</v>
      </c>
      <c r="V22" s="3">
        <v>0</v>
      </c>
      <c r="W22" s="4">
        <f t="shared" si="8"/>
        <v>0</v>
      </c>
      <c r="X22" s="4">
        <f t="shared" si="9"/>
        <v>0</v>
      </c>
    </row>
    <row r="23" spans="3:24" x14ac:dyDescent="0.25">
      <c r="C23">
        <v>7791</v>
      </c>
      <c r="D23" t="s">
        <v>138</v>
      </c>
      <c r="E23">
        <v>2010</v>
      </c>
      <c r="F23" t="s">
        <v>21</v>
      </c>
      <c r="G23" t="s">
        <v>22</v>
      </c>
      <c r="H23" s="3">
        <v>0</v>
      </c>
      <c r="I23" s="3">
        <v>0</v>
      </c>
      <c r="J23" s="3">
        <v>0</v>
      </c>
      <c r="K23" s="4">
        <f t="shared" si="5"/>
        <v>0</v>
      </c>
      <c r="L23" s="3">
        <v>0</v>
      </c>
      <c r="M23" s="3">
        <v>0</v>
      </c>
      <c r="N23" s="3">
        <v>0</v>
      </c>
      <c r="O23" s="4">
        <f t="shared" si="6"/>
        <v>0</v>
      </c>
      <c r="P23" s="3">
        <v>0</v>
      </c>
      <c r="Q23" s="3">
        <v>0</v>
      </c>
      <c r="R23" s="3">
        <v>0</v>
      </c>
      <c r="S23" s="4">
        <f t="shared" si="7"/>
        <v>0</v>
      </c>
      <c r="T23" s="3">
        <v>0</v>
      </c>
      <c r="U23" s="3">
        <v>0</v>
      </c>
      <c r="V23" s="3">
        <v>0</v>
      </c>
      <c r="W23" s="4">
        <f t="shared" si="8"/>
        <v>0</v>
      </c>
      <c r="X23" s="4">
        <f t="shared" si="9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17" sqref="G17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48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835276</v>
      </c>
      <c r="C7">
        <v>7791</v>
      </c>
      <c r="D7" t="s">
        <v>49</v>
      </c>
      <c r="E7">
        <v>2011</v>
      </c>
      <c r="F7" t="s">
        <v>21</v>
      </c>
      <c r="G7" t="s">
        <v>22</v>
      </c>
      <c r="H7" s="3">
        <v>0</v>
      </c>
      <c r="I7" s="3">
        <v>0</v>
      </c>
      <c r="J7" s="3">
        <v>0</v>
      </c>
      <c r="K7" s="4">
        <f t="shared" ref="K7:K13" si="0">H7+I7-J7</f>
        <v>0</v>
      </c>
      <c r="L7" s="3">
        <v>0</v>
      </c>
      <c r="M7" s="3">
        <v>0</v>
      </c>
      <c r="N7" s="3">
        <v>0</v>
      </c>
      <c r="O7" s="4">
        <f t="shared" ref="O7:O13" si="1">L7+M7-N7</f>
        <v>0</v>
      </c>
      <c r="P7" s="3">
        <v>0</v>
      </c>
      <c r="Q7" s="3">
        <v>0</v>
      </c>
      <c r="R7" s="3">
        <v>0</v>
      </c>
      <c r="S7" s="4">
        <f t="shared" ref="S7:S13" si="2">P7+Q7-R7</f>
        <v>0</v>
      </c>
      <c r="T7" s="3">
        <v>0</v>
      </c>
      <c r="U7" s="3">
        <v>0</v>
      </c>
      <c r="V7" s="3">
        <v>0</v>
      </c>
      <c r="W7" s="4">
        <f t="shared" ref="W7:W13" si="3">T7+U7-V7</f>
        <v>0</v>
      </c>
      <c r="X7" s="4">
        <f t="shared" ref="X7:X13" si="4">K7+O7+S7+W7</f>
        <v>0</v>
      </c>
    </row>
    <row r="8" spans="1:26" x14ac:dyDescent="0.25">
      <c r="B8">
        <v>303069</v>
      </c>
      <c r="C8">
        <v>7791</v>
      </c>
      <c r="D8" t="s">
        <v>50</v>
      </c>
      <c r="E8">
        <v>2011</v>
      </c>
      <c r="F8" t="s">
        <v>21</v>
      </c>
      <c r="G8" t="s">
        <v>22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0</v>
      </c>
    </row>
    <row r="9" spans="1:26" x14ac:dyDescent="0.25">
      <c r="B9">
        <v>780128</v>
      </c>
      <c r="C9">
        <v>7791</v>
      </c>
      <c r="D9" t="s">
        <v>51</v>
      </c>
      <c r="E9">
        <v>2012</v>
      </c>
      <c r="F9" t="s">
        <v>21</v>
      </c>
      <c r="G9" t="s">
        <v>24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  <row r="10" spans="1:26" x14ac:dyDescent="0.25">
      <c r="B10">
        <v>856601</v>
      </c>
      <c r="C10">
        <v>7791</v>
      </c>
      <c r="D10" t="s">
        <v>52</v>
      </c>
      <c r="E10">
        <v>2012</v>
      </c>
      <c r="F10" t="s">
        <v>21</v>
      </c>
      <c r="G10" t="s">
        <v>24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0</v>
      </c>
    </row>
    <row r="11" spans="1:26" x14ac:dyDescent="0.25">
      <c r="B11">
        <v>855108</v>
      </c>
      <c r="C11">
        <v>7791</v>
      </c>
      <c r="D11" t="s">
        <v>53</v>
      </c>
      <c r="E11">
        <v>2011</v>
      </c>
      <c r="F11" t="s">
        <v>21</v>
      </c>
      <c r="G11" t="s">
        <v>65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  <row r="12" spans="1:26" x14ac:dyDescent="0.25">
      <c r="B12">
        <v>950181</v>
      </c>
      <c r="C12">
        <v>7791</v>
      </c>
      <c r="D12" t="s">
        <v>54</v>
      </c>
      <c r="E12">
        <v>2011</v>
      </c>
      <c r="F12" t="s">
        <v>21</v>
      </c>
      <c r="G12" t="s">
        <v>65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0</v>
      </c>
    </row>
    <row r="13" spans="1:26" x14ac:dyDescent="0.25">
      <c r="B13">
        <v>298874</v>
      </c>
      <c r="C13">
        <v>7791</v>
      </c>
      <c r="D13" t="s">
        <v>55</v>
      </c>
      <c r="E13">
        <v>2011</v>
      </c>
      <c r="F13" t="s">
        <v>21</v>
      </c>
      <c r="G13" t="s">
        <v>65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0</v>
      </c>
      <c r="R13" s="3">
        <v>0</v>
      </c>
      <c r="S13" s="4">
        <f t="shared" si="2"/>
        <v>0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H13" sqref="H13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56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764136</v>
      </c>
      <c r="C7">
        <v>7791</v>
      </c>
      <c r="D7" t="s">
        <v>57</v>
      </c>
      <c r="E7">
        <v>2011</v>
      </c>
      <c r="F7" t="s">
        <v>21</v>
      </c>
      <c r="G7" t="s">
        <v>22</v>
      </c>
      <c r="H7" s="3">
        <v>0</v>
      </c>
      <c r="I7" s="3">
        <v>0</v>
      </c>
      <c r="J7" s="3">
        <v>0</v>
      </c>
      <c r="K7" s="4">
        <f t="shared" ref="K7:K13" si="0">H7+I7-J7</f>
        <v>0</v>
      </c>
      <c r="L7" s="3">
        <v>0</v>
      </c>
      <c r="M7" s="3">
        <v>0</v>
      </c>
      <c r="N7" s="3">
        <v>0</v>
      </c>
      <c r="O7" s="4">
        <f t="shared" ref="O7:O13" si="1">L7+M7-N7</f>
        <v>0</v>
      </c>
      <c r="P7" s="3">
        <v>0</v>
      </c>
      <c r="Q7" s="3">
        <v>0</v>
      </c>
      <c r="R7" s="3">
        <v>0</v>
      </c>
      <c r="S7" s="4">
        <f t="shared" ref="S7:S13" si="2">P7+Q7-R7</f>
        <v>0</v>
      </c>
      <c r="T7" s="3">
        <v>0</v>
      </c>
      <c r="U7" s="3">
        <v>0</v>
      </c>
      <c r="V7" s="3">
        <v>0</v>
      </c>
      <c r="W7" s="4">
        <f t="shared" ref="W7:W13" si="3">T7+U7-V7</f>
        <v>0</v>
      </c>
      <c r="X7" s="4">
        <f t="shared" ref="X7:X13" si="4">K7+O7+S7+W7</f>
        <v>0</v>
      </c>
    </row>
    <row r="8" spans="1:26" x14ac:dyDescent="0.25">
      <c r="B8">
        <v>273811</v>
      </c>
      <c r="C8">
        <v>7791</v>
      </c>
      <c r="D8" t="s">
        <v>58</v>
      </c>
      <c r="E8">
        <v>2011</v>
      </c>
      <c r="F8" t="s">
        <v>21</v>
      </c>
      <c r="G8" t="s">
        <v>22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0</v>
      </c>
    </row>
    <row r="9" spans="1:26" x14ac:dyDescent="0.25">
      <c r="B9">
        <v>151116</v>
      </c>
      <c r="C9">
        <v>7791</v>
      </c>
      <c r="D9" t="s">
        <v>59</v>
      </c>
      <c r="E9">
        <v>2011</v>
      </c>
      <c r="F9" t="s">
        <v>21</v>
      </c>
      <c r="G9" t="s">
        <v>24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  <row r="10" spans="1:26" x14ac:dyDescent="0.25">
      <c r="B10">
        <v>683721</v>
      </c>
      <c r="C10">
        <v>7791</v>
      </c>
      <c r="D10" t="s">
        <v>60</v>
      </c>
      <c r="E10">
        <v>2012</v>
      </c>
      <c r="F10" t="s">
        <v>21</v>
      </c>
      <c r="G10" t="s">
        <v>24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0</v>
      </c>
    </row>
    <row r="11" spans="1:26" x14ac:dyDescent="0.25">
      <c r="B11">
        <v>280640</v>
      </c>
      <c r="C11">
        <v>7791</v>
      </c>
      <c r="D11" t="s">
        <v>61</v>
      </c>
      <c r="E11">
        <v>2012</v>
      </c>
      <c r="F11" t="s">
        <v>21</v>
      </c>
      <c r="G11" t="s">
        <v>24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  <row r="12" spans="1:26" x14ac:dyDescent="0.25">
      <c r="B12">
        <v>935210</v>
      </c>
      <c r="C12">
        <v>7791</v>
      </c>
      <c r="D12" t="s">
        <v>62</v>
      </c>
      <c r="E12">
        <v>2011</v>
      </c>
      <c r="F12" t="s">
        <v>21</v>
      </c>
      <c r="G12" t="s">
        <v>63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0</v>
      </c>
    </row>
    <row r="13" spans="1:26" x14ac:dyDescent="0.25">
      <c r="B13">
        <v>311015</v>
      </c>
      <c r="C13">
        <v>7791</v>
      </c>
      <c r="D13" t="s">
        <v>64</v>
      </c>
      <c r="E13">
        <v>2011</v>
      </c>
      <c r="F13" t="s">
        <v>21</v>
      </c>
      <c r="G13" t="s">
        <v>65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0</v>
      </c>
      <c r="R13" s="3">
        <v>0</v>
      </c>
      <c r="S13" s="4">
        <f t="shared" si="2"/>
        <v>0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selection activeCell="H11" sqref="H1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66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881284</v>
      </c>
      <c r="C7">
        <v>7791</v>
      </c>
      <c r="D7" t="s">
        <v>67</v>
      </c>
      <c r="E7">
        <v>2010</v>
      </c>
      <c r="F7" t="s">
        <v>21</v>
      </c>
      <c r="G7" t="s">
        <v>22</v>
      </c>
      <c r="H7" s="3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0</v>
      </c>
      <c r="Q7" s="3">
        <v>0</v>
      </c>
      <c r="R7" s="3">
        <v>0</v>
      </c>
      <c r="S7" s="4">
        <f>P7+Q7-R7</f>
        <v>0</v>
      </c>
      <c r="T7" s="3">
        <v>0</v>
      </c>
      <c r="U7" s="3">
        <v>0</v>
      </c>
      <c r="V7" s="3">
        <v>0</v>
      </c>
      <c r="W7" s="4">
        <f>T7+U7-V7</f>
        <v>0</v>
      </c>
      <c r="X7" s="4">
        <f>K7+O7+S7+W7</f>
        <v>0</v>
      </c>
    </row>
    <row r="8" spans="1:26" x14ac:dyDescent="0.25">
      <c r="B8">
        <v>183734</v>
      </c>
      <c r="C8">
        <v>7791</v>
      </c>
      <c r="D8" t="s">
        <v>68</v>
      </c>
      <c r="E8">
        <v>2010</v>
      </c>
      <c r="F8" t="s">
        <v>21</v>
      </c>
      <c r="G8" t="s">
        <v>22</v>
      </c>
      <c r="H8" s="3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0</v>
      </c>
      <c r="Q8" s="3">
        <v>0</v>
      </c>
      <c r="R8" s="3">
        <v>0</v>
      </c>
      <c r="S8" s="4">
        <f>P8+Q8-R8</f>
        <v>0</v>
      </c>
      <c r="T8" s="3">
        <v>0</v>
      </c>
      <c r="U8" s="3">
        <v>0</v>
      </c>
      <c r="V8" s="3">
        <v>0</v>
      </c>
      <c r="W8" s="4">
        <f>T8+U8-V8</f>
        <v>0</v>
      </c>
      <c r="X8" s="4">
        <f>K8+O8+S8+W8</f>
        <v>0</v>
      </c>
    </row>
    <row r="9" spans="1:26" x14ac:dyDescent="0.25">
      <c r="B9">
        <v>443004</v>
      </c>
      <c r="C9">
        <v>7791</v>
      </c>
      <c r="D9" t="s">
        <v>69</v>
      </c>
      <c r="E9">
        <v>2009</v>
      </c>
      <c r="F9" t="s">
        <v>21</v>
      </c>
      <c r="G9" t="s">
        <v>70</v>
      </c>
      <c r="H9" s="3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0</v>
      </c>
      <c r="Q9" s="3">
        <v>0</v>
      </c>
      <c r="R9" s="3">
        <v>0</v>
      </c>
      <c r="S9" s="4">
        <f>P9+Q9-R9</f>
        <v>0</v>
      </c>
      <c r="T9" s="3">
        <v>0</v>
      </c>
      <c r="U9" s="3">
        <v>0</v>
      </c>
      <c r="V9" s="3">
        <v>0</v>
      </c>
      <c r="W9" s="4">
        <f>T9+U9-V9</f>
        <v>0</v>
      </c>
      <c r="X9" s="4">
        <f>K9+O9+S9+W9</f>
        <v>0</v>
      </c>
    </row>
    <row r="10" spans="1:26" x14ac:dyDescent="0.25">
      <c r="B10">
        <v>996505</v>
      </c>
      <c r="C10">
        <v>7791</v>
      </c>
      <c r="D10" t="s">
        <v>71</v>
      </c>
      <c r="E10">
        <v>2009</v>
      </c>
      <c r="F10" t="s">
        <v>21</v>
      </c>
      <c r="G10" t="s">
        <v>70</v>
      </c>
      <c r="H10" s="3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0</v>
      </c>
      <c r="Q10" s="3">
        <v>0</v>
      </c>
      <c r="R10" s="3">
        <v>0</v>
      </c>
      <c r="S10" s="4">
        <f>P10+Q10-R10</f>
        <v>0</v>
      </c>
      <c r="T10" s="3">
        <v>0</v>
      </c>
      <c r="U10" s="3">
        <v>0</v>
      </c>
      <c r="V10" s="3">
        <v>0</v>
      </c>
      <c r="W10" s="4">
        <f>T10+U10-V10</f>
        <v>0</v>
      </c>
      <c r="X10" s="4">
        <f>K10+O10+S10+W10</f>
        <v>0</v>
      </c>
    </row>
    <row r="11" spans="1:26" x14ac:dyDescent="0.25">
      <c r="B11">
        <v>900893</v>
      </c>
      <c r="C11">
        <v>4142</v>
      </c>
      <c r="D11" t="s">
        <v>72</v>
      </c>
      <c r="E11">
        <v>2011</v>
      </c>
      <c r="F11" t="s">
        <v>28</v>
      </c>
      <c r="G11" t="s">
        <v>29</v>
      </c>
      <c r="H11" s="3">
        <v>0</v>
      </c>
      <c r="I11" s="3">
        <v>0</v>
      </c>
      <c r="J11" s="3">
        <v>0</v>
      </c>
      <c r="K11" s="4">
        <f>H11+I11-J11</f>
        <v>0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0</v>
      </c>
      <c r="Q11" s="3">
        <v>0</v>
      </c>
      <c r="R11" s="3">
        <v>0</v>
      </c>
      <c r="S11" s="4">
        <f>P11+Q11-R11</f>
        <v>0</v>
      </c>
      <c r="T11" s="3">
        <v>0</v>
      </c>
      <c r="U11" s="3">
        <v>0</v>
      </c>
      <c r="V11" s="3">
        <v>0</v>
      </c>
      <c r="W11" s="4">
        <f>T11+U11-V11</f>
        <v>0</v>
      </c>
      <c r="X11" s="4">
        <f>K11+O11+S11+W11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selection activeCell="E15" sqref="E1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73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379495</v>
      </c>
      <c r="C7">
        <v>7791</v>
      </c>
      <c r="D7" t="s">
        <v>74</v>
      </c>
      <c r="E7">
        <v>2007</v>
      </c>
      <c r="F7" t="s">
        <v>21</v>
      </c>
      <c r="G7" t="s">
        <v>70</v>
      </c>
      <c r="H7" s="3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0</v>
      </c>
      <c r="Q7" s="3">
        <v>0</v>
      </c>
      <c r="R7" s="3">
        <v>0</v>
      </c>
      <c r="S7" s="4">
        <f>P7+Q7-R7</f>
        <v>0</v>
      </c>
      <c r="T7" s="3">
        <v>0</v>
      </c>
      <c r="U7" s="3">
        <v>0</v>
      </c>
      <c r="V7" s="3">
        <v>0</v>
      </c>
      <c r="W7" s="4">
        <f>T7+U7-V7</f>
        <v>0</v>
      </c>
      <c r="X7" s="4">
        <f>K7+O7+S7+W7</f>
        <v>0</v>
      </c>
    </row>
    <row r="8" spans="1:26" x14ac:dyDescent="0.25">
      <c r="B8">
        <v>304715</v>
      </c>
      <c r="C8">
        <v>4142</v>
      </c>
      <c r="D8" t="s">
        <v>100</v>
      </c>
      <c r="E8">
        <v>2009</v>
      </c>
      <c r="F8" t="s">
        <v>28</v>
      </c>
      <c r="G8" t="s">
        <v>29</v>
      </c>
      <c r="H8" s="3">
        <v>0</v>
      </c>
      <c r="I8" s="3">
        <v>0</v>
      </c>
      <c r="J8" s="3">
        <v>0</v>
      </c>
      <c r="K8" s="4">
        <f t="shared" ref="K8:K9" si="0">H8+I8-J8</f>
        <v>0</v>
      </c>
      <c r="L8" s="3">
        <v>0</v>
      </c>
      <c r="M8" s="3">
        <v>0</v>
      </c>
      <c r="N8" s="3">
        <v>0</v>
      </c>
      <c r="O8" s="4">
        <f t="shared" ref="O8:O9" si="1">L8+M8-N8</f>
        <v>0</v>
      </c>
      <c r="P8" s="3">
        <v>0</v>
      </c>
      <c r="Q8" s="3">
        <v>0</v>
      </c>
      <c r="R8" s="3">
        <v>0</v>
      </c>
      <c r="S8" s="4">
        <f t="shared" ref="S8:S9" si="2">P8+Q8-R8</f>
        <v>0</v>
      </c>
      <c r="T8" s="3">
        <v>0</v>
      </c>
      <c r="U8" s="3">
        <v>0</v>
      </c>
      <c r="V8" s="3">
        <v>0</v>
      </c>
      <c r="W8" s="4">
        <f t="shared" ref="W8:W9" si="3">T8+U8-V8</f>
        <v>0</v>
      </c>
      <c r="X8" s="4">
        <f t="shared" ref="X8:X9" si="4">K8+O8+S8+W8</f>
        <v>0</v>
      </c>
    </row>
    <row r="9" spans="1:26" x14ac:dyDescent="0.25">
      <c r="B9">
        <v>628881</v>
      </c>
      <c r="C9">
        <v>4142</v>
      </c>
      <c r="D9" t="s">
        <v>102</v>
      </c>
      <c r="E9">
        <v>2010</v>
      </c>
      <c r="F9" t="s">
        <v>28</v>
      </c>
      <c r="G9" t="s">
        <v>29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selection activeCell="C8" sqref="C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75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392600</v>
      </c>
      <c r="C7">
        <v>4142</v>
      </c>
      <c r="D7" t="s">
        <v>76</v>
      </c>
      <c r="E7">
        <v>2007</v>
      </c>
      <c r="F7" t="s">
        <v>28</v>
      </c>
      <c r="G7" t="s">
        <v>29</v>
      </c>
      <c r="H7" s="3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0</v>
      </c>
      <c r="Q7" s="3">
        <v>0</v>
      </c>
      <c r="R7" s="3">
        <v>0</v>
      </c>
      <c r="S7" s="4">
        <f>P7+Q7-R7</f>
        <v>0</v>
      </c>
      <c r="T7" s="3">
        <v>0</v>
      </c>
      <c r="U7" s="3">
        <v>0</v>
      </c>
      <c r="V7" s="3">
        <v>0</v>
      </c>
      <c r="W7" s="4">
        <f>T7+U7-V7</f>
        <v>0</v>
      </c>
      <c r="X7" s="4">
        <f>K7+O7+S7+W7</f>
        <v>0</v>
      </c>
    </row>
    <row r="8" spans="1:26" x14ac:dyDescent="0.25">
      <c r="B8">
        <v>260602</v>
      </c>
      <c r="C8">
        <v>4142</v>
      </c>
      <c r="D8" t="s">
        <v>77</v>
      </c>
      <c r="E8">
        <v>2007</v>
      </c>
      <c r="F8" t="s">
        <v>28</v>
      </c>
      <c r="G8" t="s">
        <v>29</v>
      </c>
      <c r="H8" s="3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0</v>
      </c>
      <c r="Q8" s="3">
        <v>0</v>
      </c>
      <c r="R8" s="3">
        <v>0</v>
      </c>
      <c r="S8" s="4">
        <f>P8+Q8-R8</f>
        <v>0</v>
      </c>
      <c r="T8" s="3">
        <v>0</v>
      </c>
      <c r="U8" s="3">
        <v>0</v>
      </c>
      <c r="V8" s="3">
        <v>0</v>
      </c>
      <c r="W8" s="4">
        <f>T8+U8-V8</f>
        <v>0</v>
      </c>
      <c r="X8" s="4">
        <f>K8+O8+S8+W8</f>
        <v>0</v>
      </c>
    </row>
    <row r="9" spans="1:26" x14ac:dyDescent="0.25">
      <c r="B9">
        <v>239551</v>
      </c>
      <c r="C9">
        <v>9763</v>
      </c>
      <c r="D9" t="s">
        <v>78</v>
      </c>
      <c r="E9">
        <v>2007</v>
      </c>
      <c r="F9" t="s">
        <v>79</v>
      </c>
      <c r="G9" t="s">
        <v>80</v>
      </c>
      <c r="H9" s="3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0</v>
      </c>
      <c r="Q9" s="3">
        <v>0</v>
      </c>
      <c r="R9" s="3">
        <v>0</v>
      </c>
      <c r="S9" s="4">
        <f>P9+Q9-R9</f>
        <v>0</v>
      </c>
      <c r="T9" s="3">
        <v>0</v>
      </c>
      <c r="U9" s="3">
        <v>0</v>
      </c>
      <c r="V9" s="3">
        <v>0</v>
      </c>
      <c r="W9" s="4">
        <f>T9+U9-V9</f>
        <v>0</v>
      </c>
      <c r="X9" s="4">
        <f>K9+O9+S9+W9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workbookViewId="0">
      <selection activeCell="D21" sqref="D2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81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125800</v>
      </c>
      <c r="C7">
        <v>7791</v>
      </c>
      <c r="D7" t="s">
        <v>82</v>
      </c>
      <c r="E7">
        <v>2010</v>
      </c>
      <c r="F7" t="s">
        <v>21</v>
      </c>
      <c r="G7" t="s">
        <v>22</v>
      </c>
      <c r="H7" s="3">
        <v>0</v>
      </c>
      <c r="I7" s="3">
        <v>0</v>
      </c>
      <c r="J7" s="3">
        <v>0</v>
      </c>
      <c r="K7" s="4">
        <f t="shared" ref="K7:K16" si="0">H7+I7-J7</f>
        <v>0</v>
      </c>
      <c r="L7" s="3">
        <v>0</v>
      </c>
      <c r="M7" s="3">
        <v>0</v>
      </c>
      <c r="N7" s="3">
        <v>0</v>
      </c>
      <c r="O7" s="4">
        <f t="shared" ref="O7:O16" si="1">L7+M7-N7</f>
        <v>0</v>
      </c>
      <c r="P7" s="3">
        <v>0</v>
      </c>
      <c r="Q7" s="3">
        <v>0</v>
      </c>
      <c r="R7" s="3">
        <v>0</v>
      </c>
      <c r="S7" s="4">
        <f t="shared" ref="S7:S16" si="2">P7+Q7-R7</f>
        <v>0</v>
      </c>
      <c r="T7" s="3">
        <v>0</v>
      </c>
      <c r="U7" s="3">
        <v>0</v>
      </c>
      <c r="V7" s="3">
        <v>0</v>
      </c>
      <c r="W7" s="4">
        <f t="shared" ref="W7:W16" si="3">T7+U7-V7</f>
        <v>0</v>
      </c>
      <c r="X7" s="4">
        <f t="shared" ref="X7:X16" si="4">K7+O7+S7+W7</f>
        <v>0</v>
      </c>
    </row>
    <row r="8" spans="1:26" x14ac:dyDescent="0.25">
      <c r="B8">
        <v>330953</v>
      </c>
      <c r="C8">
        <v>7791</v>
      </c>
      <c r="D8" t="s">
        <v>83</v>
      </c>
      <c r="E8">
        <v>2010</v>
      </c>
      <c r="F8" t="s">
        <v>21</v>
      </c>
      <c r="G8" t="s">
        <v>22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0</v>
      </c>
    </row>
    <row r="9" spans="1:26" x14ac:dyDescent="0.25">
      <c r="B9">
        <v>653503</v>
      </c>
      <c r="C9">
        <v>7791</v>
      </c>
      <c r="D9" t="s">
        <v>84</v>
      </c>
      <c r="E9">
        <v>2010</v>
      </c>
      <c r="F9" t="s">
        <v>21</v>
      </c>
      <c r="G9" t="s">
        <v>22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  <row r="10" spans="1:26" x14ac:dyDescent="0.25">
      <c r="B10">
        <v>391823</v>
      </c>
      <c r="C10">
        <v>7791</v>
      </c>
      <c r="D10" t="s">
        <v>85</v>
      </c>
      <c r="E10">
        <v>2010</v>
      </c>
      <c r="F10" t="s">
        <v>21</v>
      </c>
      <c r="G10" t="s">
        <v>63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0</v>
      </c>
    </row>
    <row r="11" spans="1:26" x14ac:dyDescent="0.25">
      <c r="B11">
        <v>495860</v>
      </c>
      <c r="C11">
        <v>7791</v>
      </c>
      <c r="D11" t="s">
        <v>86</v>
      </c>
      <c r="E11">
        <v>2010</v>
      </c>
      <c r="F11" t="s">
        <v>21</v>
      </c>
      <c r="G11" t="s">
        <v>63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  <row r="12" spans="1:26" x14ac:dyDescent="0.25">
      <c r="B12">
        <v>573145</v>
      </c>
      <c r="C12">
        <v>7791</v>
      </c>
      <c r="D12" t="s">
        <v>87</v>
      </c>
      <c r="E12">
        <v>2009</v>
      </c>
      <c r="F12" t="s">
        <v>21</v>
      </c>
      <c r="G12" t="s">
        <v>63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0</v>
      </c>
    </row>
    <row r="13" spans="1:26" x14ac:dyDescent="0.25">
      <c r="B13">
        <v>753795</v>
      </c>
      <c r="C13">
        <v>7791</v>
      </c>
      <c r="D13" t="s">
        <v>88</v>
      </c>
      <c r="E13">
        <v>2010</v>
      </c>
      <c r="F13" t="s">
        <v>21</v>
      </c>
      <c r="G13" t="s">
        <v>63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0</v>
      </c>
      <c r="R13" s="3">
        <v>0</v>
      </c>
      <c r="S13" s="4">
        <f t="shared" si="2"/>
        <v>0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0</v>
      </c>
    </row>
    <row r="14" spans="1:26" x14ac:dyDescent="0.25">
      <c r="B14">
        <v>532161</v>
      </c>
      <c r="C14">
        <v>7791</v>
      </c>
      <c r="D14" t="s">
        <v>89</v>
      </c>
      <c r="E14">
        <v>2010</v>
      </c>
      <c r="F14" t="s">
        <v>21</v>
      </c>
      <c r="G14" t="s">
        <v>63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0</v>
      </c>
      <c r="Q14" s="3">
        <v>0</v>
      </c>
      <c r="R14" s="3">
        <v>0</v>
      </c>
      <c r="S14" s="4">
        <f t="shared" si="2"/>
        <v>0</v>
      </c>
      <c r="T14" s="3">
        <v>0</v>
      </c>
      <c r="U14" s="3">
        <v>0</v>
      </c>
      <c r="V14" s="3">
        <v>0</v>
      </c>
      <c r="W14" s="4">
        <f t="shared" si="3"/>
        <v>0</v>
      </c>
      <c r="X14" s="4">
        <f t="shared" si="4"/>
        <v>0</v>
      </c>
    </row>
    <row r="15" spans="1:26" x14ac:dyDescent="0.25">
      <c r="B15">
        <v>137693</v>
      </c>
      <c r="C15">
        <v>7791</v>
      </c>
      <c r="D15" t="s">
        <v>90</v>
      </c>
      <c r="E15">
        <v>2010</v>
      </c>
      <c r="F15" t="s">
        <v>21</v>
      </c>
      <c r="G15" t="s">
        <v>70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0</v>
      </c>
      <c r="Q15" s="3">
        <v>0</v>
      </c>
      <c r="R15" s="3">
        <v>0</v>
      </c>
      <c r="S15" s="4">
        <f t="shared" si="2"/>
        <v>0</v>
      </c>
      <c r="T15" s="3">
        <v>0</v>
      </c>
      <c r="U15" s="3">
        <v>0</v>
      </c>
      <c r="V15" s="3">
        <v>0</v>
      </c>
      <c r="W15" s="4">
        <f t="shared" si="3"/>
        <v>0</v>
      </c>
      <c r="X15" s="4">
        <f t="shared" si="4"/>
        <v>0</v>
      </c>
    </row>
    <row r="16" spans="1:26" x14ac:dyDescent="0.25">
      <c r="B16">
        <v>643880</v>
      </c>
      <c r="C16">
        <v>7791</v>
      </c>
      <c r="D16" t="s">
        <v>91</v>
      </c>
      <c r="E16">
        <v>2010</v>
      </c>
      <c r="F16" t="s">
        <v>21</v>
      </c>
      <c r="G16" t="s">
        <v>65</v>
      </c>
      <c r="H16" s="3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0</v>
      </c>
      <c r="Q16" s="3">
        <v>0</v>
      </c>
      <c r="R16" s="3">
        <v>0</v>
      </c>
      <c r="S16" s="4">
        <f t="shared" si="2"/>
        <v>0</v>
      </c>
      <c r="T16" s="3">
        <v>0</v>
      </c>
      <c r="U16" s="3">
        <v>0</v>
      </c>
      <c r="V16" s="3">
        <v>0</v>
      </c>
      <c r="W16" s="4">
        <f t="shared" si="3"/>
        <v>0</v>
      </c>
      <c r="X16" s="4">
        <f t="shared" si="4"/>
        <v>0</v>
      </c>
    </row>
    <row r="17" spans="3:24" x14ac:dyDescent="0.25">
      <c r="C17">
        <v>4142</v>
      </c>
      <c r="D17" t="s">
        <v>143</v>
      </c>
      <c r="E17">
        <v>2010</v>
      </c>
      <c r="F17" t="s">
        <v>28</v>
      </c>
      <c r="G17" t="s">
        <v>63</v>
      </c>
      <c r="H17" s="3">
        <v>0</v>
      </c>
      <c r="I17" s="3">
        <v>0</v>
      </c>
      <c r="J17" s="3">
        <v>0</v>
      </c>
      <c r="K17" s="4">
        <f t="shared" ref="K17" si="5">H17+I17-J17</f>
        <v>0</v>
      </c>
      <c r="L17" s="3">
        <v>0</v>
      </c>
      <c r="M17" s="3">
        <v>0</v>
      </c>
      <c r="N17" s="3">
        <v>0</v>
      </c>
      <c r="O17" s="4">
        <f t="shared" ref="O17" si="6">L17+M17-N17</f>
        <v>0</v>
      </c>
      <c r="P17" s="3">
        <v>0</v>
      </c>
      <c r="Q17" s="3">
        <v>0</v>
      </c>
      <c r="R17" s="3">
        <v>0</v>
      </c>
      <c r="S17" s="4">
        <f t="shared" ref="S17" si="7">P17+Q17-R17</f>
        <v>0</v>
      </c>
      <c r="T17" s="3">
        <v>0</v>
      </c>
      <c r="U17" s="3">
        <v>0</v>
      </c>
      <c r="V17" s="3">
        <v>0</v>
      </c>
      <c r="W17" s="4">
        <f t="shared" ref="W17" si="8">T17+U17-V17</f>
        <v>0</v>
      </c>
      <c r="X17" s="4">
        <f t="shared" ref="X17" si="9">K17+O17+S17+W17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selection activeCell="F16" sqref="F1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92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671537</v>
      </c>
      <c r="C7">
        <v>7791</v>
      </c>
      <c r="D7" t="s">
        <v>93</v>
      </c>
      <c r="E7">
        <v>2008</v>
      </c>
      <c r="F7" t="s">
        <v>21</v>
      </c>
      <c r="G7" t="s">
        <v>94</v>
      </c>
      <c r="H7" s="3">
        <v>0</v>
      </c>
      <c r="I7" s="3">
        <v>0</v>
      </c>
      <c r="J7" s="3">
        <v>0</v>
      </c>
      <c r="K7" s="4">
        <f t="shared" ref="K7:K11" si="0">H7+I7-J7</f>
        <v>0</v>
      </c>
      <c r="L7" s="3">
        <v>0</v>
      </c>
      <c r="M7" s="3">
        <v>0</v>
      </c>
      <c r="N7" s="3">
        <v>0</v>
      </c>
      <c r="O7" s="4">
        <f t="shared" ref="O7:O11" si="1">L7+M7-N7</f>
        <v>0</v>
      </c>
      <c r="P7" s="3">
        <v>0</v>
      </c>
      <c r="Q7" s="3">
        <v>0</v>
      </c>
      <c r="R7" s="3">
        <v>0</v>
      </c>
      <c r="S7" s="4">
        <f t="shared" ref="S7:S11" si="2">P7+Q7-R7</f>
        <v>0</v>
      </c>
      <c r="T7" s="3">
        <v>0</v>
      </c>
      <c r="U7" s="3">
        <v>0</v>
      </c>
      <c r="V7" s="3">
        <v>0</v>
      </c>
      <c r="W7" s="4">
        <f t="shared" ref="W7:W11" si="3">T7+U7-V7</f>
        <v>0</v>
      </c>
      <c r="X7" s="4">
        <f t="shared" ref="X7:X11" si="4">K7+O7+S7+W7</f>
        <v>0</v>
      </c>
    </row>
    <row r="8" spans="1:26" x14ac:dyDescent="0.25">
      <c r="B8">
        <v>428668</v>
      </c>
      <c r="C8">
        <v>7791</v>
      </c>
      <c r="D8" t="s">
        <v>95</v>
      </c>
      <c r="E8">
        <v>2008</v>
      </c>
      <c r="F8" t="s">
        <v>21</v>
      </c>
      <c r="G8" t="s">
        <v>96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0</v>
      </c>
    </row>
    <row r="9" spans="1:26" x14ac:dyDescent="0.25">
      <c r="B9">
        <v>314425</v>
      </c>
      <c r="C9">
        <v>7791</v>
      </c>
      <c r="D9" t="s">
        <v>97</v>
      </c>
      <c r="E9">
        <v>2007</v>
      </c>
      <c r="F9" t="s">
        <v>21</v>
      </c>
      <c r="G9" t="s">
        <v>24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  <row r="10" spans="1:26" x14ac:dyDescent="0.25">
      <c r="B10">
        <v>166187</v>
      </c>
      <c r="C10">
        <v>4142</v>
      </c>
      <c r="D10" t="s">
        <v>98</v>
      </c>
      <c r="E10">
        <v>2008</v>
      </c>
      <c r="F10" t="s">
        <v>28</v>
      </c>
      <c r="G10" t="s">
        <v>99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0</v>
      </c>
    </row>
    <row r="11" spans="1:26" x14ac:dyDescent="0.25">
      <c r="B11">
        <v>141453</v>
      </c>
      <c r="C11">
        <v>4142</v>
      </c>
      <c r="D11" t="s">
        <v>101</v>
      </c>
      <c r="E11">
        <v>2007</v>
      </c>
      <c r="F11" t="s">
        <v>28</v>
      </c>
      <c r="G11" t="s">
        <v>99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selection activeCell="D16" sqref="D1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141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D7" t="s">
        <v>142</v>
      </c>
    </row>
    <row r="8" spans="1:26" x14ac:dyDescent="0.25">
      <c r="B8">
        <v>884439</v>
      </c>
      <c r="C8">
        <v>7791</v>
      </c>
      <c r="D8" t="s">
        <v>105</v>
      </c>
      <c r="E8">
        <v>2005</v>
      </c>
      <c r="F8" t="s">
        <v>21</v>
      </c>
      <c r="G8" t="s">
        <v>106</v>
      </c>
      <c r="H8" s="3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0</v>
      </c>
      <c r="Q8" s="3">
        <v>0</v>
      </c>
      <c r="R8" s="3">
        <v>0</v>
      </c>
      <c r="S8" s="4">
        <f>P8+Q8-R8</f>
        <v>0</v>
      </c>
      <c r="T8" s="3">
        <v>0</v>
      </c>
      <c r="U8" s="3">
        <v>0</v>
      </c>
      <c r="V8" s="3">
        <v>0</v>
      </c>
      <c r="W8" s="4">
        <f>T8+U8-V8</f>
        <v>0</v>
      </c>
      <c r="X8" s="4">
        <f>K8+O8+S8+W8</f>
        <v>0</v>
      </c>
    </row>
    <row r="9" spans="1:26" x14ac:dyDescent="0.25">
      <c r="B9">
        <v>239533</v>
      </c>
      <c r="C9">
        <v>7791</v>
      </c>
      <c r="D9" t="s">
        <v>107</v>
      </c>
      <c r="E9">
        <v>2006</v>
      </c>
      <c r="F9" t="s">
        <v>21</v>
      </c>
      <c r="G9" t="s">
        <v>24</v>
      </c>
      <c r="H9" s="3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0</v>
      </c>
      <c r="Q9" s="3">
        <v>0</v>
      </c>
      <c r="R9" s="3">
        <v>0</v>
      </c>
      <c r="S9" s="4">
        <f>P9+Q9-R9</f>
        <v>0</v>
      </c>
      <c r="T9" s="3">
        <v>0</v>
      </c>
      <c r="U9" s="3">
        <v>0</v>
      </c>
      <c r="V9" s="3">
        <v>0</v>
      </c>
      <c r="W9" s="4">
        <f>T9+U9-V9</f>
        <v>0</v>
      </c>
      <c r="X9" s="4">
        <f>K9+O9+S9+W9</f>
        <v>0</v>
      </c>
    </row>
    <row r="10" spans="1:26" x14ac:dyDescent="0.25">
      <c r="H10" s="3"/>
      <c r="I10" s="3"/>
      <c r="J10" s="3"/>
      <c r="K10" s="4"/>
      <c r="L10" s="3"/>
      <c r="M10" s="3"/>
      <c r="N10" s="3"/>
      <c r="O10" s="4"/>
      <c r="P10" s="3"/>
      <c r="Q10" s="3"/>
      <c r="R10" s="3"/>
      <c r="S10" s="4"/>
      <c r="T10" s="3"/>
      <c r="U10" s="3"/>
      <c r="V10" s="3"/>
      <c r="W10" s="4"/>
      <c r="X10" s="4"/>
    </row>
    <row r="11" spans="1:26" x14ac:dyDescent="0.25">
      <c r="D11" t="s">
        <v>103</v>
      </c>
    </row>
    <row r="12" spans="1:26" x14ac:dyDescent="0.25">
      <c r="B12">
        <v>802828</v>
      </c>
      <c r="C12">
        <v>7791</v>
      </c>
      <c r="D12" t="s">
        <v>104</v>
      </c>
      <c r="E12">
        <v>2006</v>
      </c>
      <c r="F12" t="s">
        <v>21</v>
      </c>
      <c r="G12" t="s">
        <v>96</v>
      </c>
      <c r="H12" s="3">
        <v>0</v>
      </c>
      <c r="I12" s="3">
        <v>0</v>
      </c>
      <c r="J12" s="3">
        <v>0</v>
      </c>
      <c r="K12" s="4">
        <f>H12+I12-J12</f>
        <v>0</v>
      </c>
      <c r="L12" s="3">
        <v>0</v>
      </c>
      <c r="M12" s="3">
        <v>0</v>
      </c>
      <c r="N12" s="3">
        <v>0</v>
      </c>
      <c r="O12" s="4">
        <f>L12+M12-N12</f>
        <v>0</v>
      </c>
      <c r="P12" s="3">
        <v>0</v>
      </c>
      <c r="Q12" s="3">
        <v>0</v>
      </c>
      <c r="R12" s="3">
        <v>0</v>
      </c>
      <c r="S12" s="4">
        <f>P12+Q12-R12</f>
        <v>0</v>
      </c>
      <c r="T12" s="3">
        <v>0</v>
      </c>
      <c r="U12" s="3">
        <v>0</v>
      </c>
      <c r="V12" s="3">
        <v>0</v>
      </c>
      <c r="W12" s="4">
        <f>T12+U12-V12</f>
        <v>0</v>
      </c>
      <c r="X12" s="4">
        <f>K12+O12+S12+W12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selection activeCell="H7" sqref="H7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108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422012</v>
      </c>
      <c r="C7">
        <v>7791</v>
      </c>
      <c r="D7" t="s">
        <v>109</v>
      </c>
      <c r="E7">
        <v>2002</v>
      </c>
      <c r="F7" t="s">
        <v>21</v>
      </c>
      <c r="G7" t="s">
        <v>106</v>
      </c>
      <c r="H7" s="3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0</v>
      </c>
      <c r="Q7" s="3">
        <v>0</v>
      </c>
      <c r="R7" s="3">
        <v>0</v>
      </c>
      <c r="S7" s="4">
        <f>P7+Q7-R7</f>
        <v>0</v>
      </c>
      <c r="T7" s="3">
        <v>0</v>
      </c>
      <c r="U7" s="3">
        <v>0</v>
      </c>
      <c r="V7" s="3">
        <v>0</v>
      </c>
      <c r="W7" s="4">
        <f>T7+U7-V7</f>
        <v>0</v>
      </c>
      <c r="X7" s="4">
        <f>K7+O7+S7+W7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selection activeCell="H12" sqref="H12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110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318398</v>
      </c>
      <c r="C7">
        <v>7791</v>
      </c>
      <c r="D7" t="s">
        <v>111</v>
      </c>
      <c r="E7">
        <v>2008</v>
      </c>
      <c r="F7" t="s">
        <v>21</v>
      </c>
      <c r="G7" t="s">
        <v>94</v>
      </c>
      <c r="H7" s="3">
        <v>0</v>
      </c>
      <c r="I7" s="3">
        <v>0</v>
      </c>
      <c r="J7" s="3">
        <v>0</v>
      </c>
      <c r="K7" s="4">
        <f t="shared" ref="K7:K12" si="0">H7+I7-J7</f>
        <v>0</v>
      </c>
      <c r="L7" s="3">
        <v>0</v>
      </c>
      <c r="M7" s="3">
        <v>0</v>
      </c>
      <c r="N7" s="3">
        <v>0</v>
      </c>
      <c r="O7" s="4">
        <f t="shared" ref="O7:O12" si="1">L7+M7-N7</f>
        <v>0</v>
      </c>
      <c r="P7" s="3">
        <v>0</v>
      </c>
      <c r="Q7" s="3">
        <v>0</v>
      </c>
      <c r="R7" s="3">
        <v>0</v>
      </c>
      <c r="S7" s="4">
        <f t="shared" ref="S7:S12" si="2">P7+Q7-R7</f>
        <v>0</v>
      </c>
      <c r="T7" s="3">
        <v>0</v>
      </c>
      <c r="U7" s="3">
        <v>0</v>
      </c>
      <c r="V7" s="3">
        <v>0</v>
      </c>
      <c r="W7" s="4">
        <f t="shared" ref="W7:W12" si="3">T7+U7-V7</f>
        <v>0</v>
      </c>
      <c r="X7" s="4">
        <f t="shared" ref="X7:X12" si="4">K7+O7+S7+W7</f>
        <v>0</v>
      </c>
    </row>
    <row r="8" spans="1:26" x14ac:dyDescent="0.25">
      <c r="B8">
        <v>480875</v>
      </c>
      <c r="C8">
        <v>7791</v>
      </c>
      <c r="D8" t="s">
        <v>112</v>
      </c>
      <c r="E8">
        <v>2008</v>
      </c>
      <c r="F8" t="s">
        <v>21</v>
      </c>
      <c r="G8" t="s">
        <v>70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0</v>
      </c>
    </row>
    <row r="9" spans="1:26" x14ac:dyDescent="0.25">
      <c r="B9">
        <v>441993</v>
      </c>
      <c r="C9">
        <v>7791</v>
      </c>
      <c r="D9" t="s">
        <v>113</v>
      </c>
      <c r="E9">
        <v>2008</v>
      </c>
      <c r="F9" t="s">
        <v>21</v>
      </c>
      <c r="G9" t="s">
        <v>70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  <row r="10" spans="1:26" x14ac:dyDescent="0.25">
      <c r="B10">
        <v>309960</v>
      </c>
      <c r="C10">
        <v>7791</v>
      </c>
      <c r="D10" t="s">
        <v>114</v>
      </c>
      <c r="E10">
        <v>2008</v>
      </c>
      <c r="F10" t="s">
        <v>21</v>
      </c>
      <c r="G10" t="s">
        <v>94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0</v>
      </c>
    </row>
    <row r="11" spans="1:26" x14ac:dyDescent="0.25">
      <c r="B11">
        <v>947130</v>
      </c>
      <c r="C11">
        <v>7791</v>
      </c>
      <c r="D11" t="s">
        <v>115</v>
      </c>
      <c r="E11">
        <v>2008</v>
      </c>
      <c r="F11" t="s">
        <v>21</v>
      </c>
      <c r="G11" t="s">
        <v>70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  <row r="12" spans="1:26" x14ac:dyDescent="0.25">
      <c r="B12">
        <v>281860</v>
      </c>
      <c r="C12">
        <v>7791</v>
      </c>
      <c r="D12" t="s">
        <v>116</v>
      </c>
      <c r="E12">
        <v>2008</v>
      </c>
      <c r="F12" t="s">
        <v>21</v>
      </c>
      <c r="G12" t="s">
        <v>70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selection activeCell="H9" sqref="H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117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629947</v>
      </c>
      <c r="C7">
        <v>7791</v>
      </c>
      <c r="D7" t="s">
        <v>118</v>
      </c>
      <c r="E7">
        <v>2007</v>
      </c>
      <c r="F7" t="s">
        <v>21</v>
      </c>
      <c r="G7" t="s">
        <v>96</v>
      </c>
      <c r="H7" s="3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0</v>
      </c>
      <c r="Q7" s="3">
        <v>0</v>
      </c>
      <c r="R7" s="3">
        <v>0</v>
      </c>
      <c r="S7" s="4">
        <f>P7+Q7-R7</f>
        <v>0</v>
      </c>
      <c r="T7" s="3">
        <v>0</v>
      </c>
      <c r="U7" s="3">
        <v>0</v>
      </c>
      <c r="V7" s="3">
        <v>0</v>
      </c>
      <c r="W7" s="4">
        <f>T7+U7-V7</f>
        <v>0</v>
      </c>
      <c r="X7" s="4">
        <f>K7+O7+S7+W7</f>
        <v>0</v>
      </c>
    </row>
    <row r="8" spans="1:26" x14ac:dyDescent="0.25">
      <c r="B8">
        <v>645118</v>
      </c>
      <c r="C8">
        <v>7791</v>
      </c>
      <c r="D8" t="s">
        <v>119</v>
      </c>
      <c r="E8">
        <v>2005</v>
      </c>
      <c r="F8" t="s">
        <v>21</v>
      </c>
      <c r="G8" t="s">
        <v>70</v>
      </c>
      <c r="H8" s="3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0</v>
      </c>
      <c r="Q8" s="3">
        <v>0</v>
      </c>
      <c r="R8" s="3">
        <v>0</v>
      </c>
      <c r="S8" s="4">
        <f>P8+Q8-R8</f>
        <v>0</v>
      </c>
      <c r="T8" s="3">
        <v>0</v>
      </c>
      <c r="U8" s="3">
        <v>0</v>
      </c>
      <c r="V8" s="3">
        <v>0</v>
      </c>
      <c r="W8" s="4">
        <f>T8+U8-V8</f>
        <v>0</v>
      </c>
      <c r="X8" s="4">
        <f>K8+O8+S8+W8</f>
        <v>0</v>
      </c>
    </row>
    <row r="9" spans="1:26" x14ac:dyDescent="0.25">
      <c r="B9">
        <v>388457</v>
      </c>
      <c r="C9">
        <v>7791</v>
      </c>
      <c r="D9" t="s">
        <v>120</v>
      </c>
      <c r="E9">
        <v>2005</v>
      </c>
      <c r="F9" t="s">
        <v>21</v>
      </c>
      <c r="G9" t="s">
        <v>70</v>
      </c>
      <c r="H9" s="3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0</v>
      </c>
      <c r="Q9" s="3">
        <v>0</v>
      </c>
      <c r="R9" s="3">
        <v>0</v>
      </c>
      <c r="S9" s="4">
        <f>P9+Q9-R9</f>
        <v>0</v>
      </c>
      <c r="T9" s="3">
        <v>0</v>
      </c>
      <c r="U9" s="3">
        <v>0</v>
      </c>
      <c r="V9" s="3">
        <v>0</v>
      </c>
      <c r="W9" s="4">
        <f>T9+U9-V9</f>
        <v>0</v>
      </c>
      <c r="X9" s="4">
        <f>K9+O9+S9+W9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selection activeCell="H7" sqref="H7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121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150937</v>
      </c>
      <c r="C7">
        <v>7791</v>
      </c>
      <c r="D7" t="s">
        <v>122</v>
      </c>
      <c r="E7">
        <v>2004</v>
      </c>
      <c r="F7" t="s">
        <v>21</v>
      </c>
      <c r="G7" t="s">
        <v>70</v>
      </c>
      <c r="H7" s="3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0</v>
      </c>
      <c r="Q7" s="3">
        <v>0</v>
      </c>
      <c r="R7" s="3">
        <v>0</v>
      </c>
      <c r="S7" s="4">
        <f>P7+Q7-R7</f>
        <v>0</v>
      </c>
      <c r="T7" s="3">
        <v>0</v>
      </c>
      <c r="U7" s="3">
        <v>0</v>
      </c>
      <c r="V7" s="3">
        <v>0</v>
      </c>
      <c r="W7" s="4">
        <f>T7+U7-V7</f>
        <v>0</v>
      </c>
      <c r="X7" s="4">
        <f>K7+O7+S7+W7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G10" sqref="G10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123</v>
      </c>
      <c r="C6" s="2" t="s">
        <v>124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124</v>
      </c>
      <c r="B6" s="2" t="s">
        <v>123</v>
      </c>
    </row>
    <row r="7" spans="1:2" x14ac:dyDescent="0.25">
      <c r="A7" t="s">
        <v>28</v>
      </c>
      <c r="B7" t="s">
        <v>125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3238_Zacinajici zakyne A</vt:lpstr>
      <vt:lpstr>3239_Zacinajici zakyne B</vt:lpstr>
      <vt:lpstr>3240_Mladez-divky</vt:lpstr>
      <vt:lpstr>3241_VS 0A</vt:lpstr>
      <vt:lpstr>3242_VS 1A</vt:lpstr>
      <vt:lpstr>3243_VS 2A</vt:lpstr>
      <vt:lpstr>3244_VS 3A</vt:lpstr>
      <vt:lpstr>3245_VS 4A - krajsky prebor</vt:lpstr>
      <vt:lpstr>3247_VS 1B</vt:lpstr>
      <vt:lpstr>3250_VS 4B</vt:lpstr>
      <vt:lpstr>3251_VS 5B</vt:lpstr>
      <vt:lpstr>3252_VS 6B</vt:lpstr>
      <vt:lpstr>3253_VS 4C</vt:lpstr>
      <vt:lpstr>3254_VS 5C</vt:lpstr>
      <vt:lpstr>3255_VS 6C</vt:lpstr>
      <vt:lpstr>rozhodci</vt:lpstr>
      <vt:lpstr>poznamky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Svetlana</cp:lastModifiedBy>
  <dcterms:created xsi:type="dcterms:W3CDTF">2019-05-14T04:03:04Z</dcterms:created>
  <dcterms:modified xsi:type="dcterms:W3CDTF">2019-05-14T04:55:27Z</dcterms:modified>
  <cp:category/>
</cp:coreProperties>
</file>