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4770_Adepti" sheetId="1" state="visible" r:id="rId2"/>
    <sheet name="4771_Nejmladsi zaci" sheetId="2" state="visible" r:id="rId3"/>
    <sheet name="4772_Mladsi zaci" sheetId="3" state="visible" r:id="rId4"/>
    <sheet name="4773_Starsi zaci" sheetId="4" state="visible" r:id="rId5"/>
    <sheet name="4775_Dorostenci" sheetId="5" state="visible" r:id="rId6"/>
    <sheet name="rozhodci" sheetId="6" state="visible" r:id="rId7"/>
    <sheet name="poznamky" sheetId="7" state="visible" r:id="rId8"/>
    <sheet name="List1" sheetId="8" state="visible" r:id="rId9"/>
    <sheet name="List2" sheetId="9" state="visible" r:id="rId10"/>
  </sheets>
  <definedNames>
    <definedName function="false" hidden="false" localSheetId="0" name="_xlnm.Print_Area" vbProcedure="false">4770_Adepti!$A$2:$X$19</definedName>
    <definedName function="false" hidden="false" localSheetId="2" name="_xlnm.Print_Area" vbProcedure="false">'4772_Mladsi zaci'!$A$1:$AF$10</definedName>
    <definedName function="false" hidden="false" localSheetId="3" name="_xlnm.Print_Area" vbProcedure="false">'4773_Starsi zaci'!$A$1:$AF$13</definedName>
    <definedName function="false" hidden="false" localSheetId="4" name="_xlnm.Print_Area" vbProcedure="false">4775_Dorostenci!$A$1:$AF$9</definedName>
    <definedName function="false" hidden="false" localSheetId="7" name="_xlnm.Print_Area" vbProcedure="false">List1!$A$7:$D$13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<sst xmlns="http://schemas.openxmlformats.org/spreadsheetml/2006/main" count="324" uniqueCount="72">
  <si>
    <t xml:space="preserve">Liberecký přebor</t>
  </si>
  <si>
    <t xml:space="preserve">12.6.2021</t>
  </si>
  <si>
    <t xml:space="preserve">Adepti</t>
  </si>
  <si>
    <t xml:space="preserve">pořadí</t>
  </si>
  <si>
    <t xml:space="preserve">ev. č.</t>
  </si>
  <si>
    <t xml:space="preserve">č. oddilu</t>
  </si>
  <si>
    <t xml:space="preserve">jméno</t>
  </si>
  <si>
    <t xml:space="preserve">ročnik</t>
  </si>
  <si>
    <t xml:space="preserve">oddíl</t>
  </si>
  <si>
    <t xml:space="preserve">trenér</t>
  </si>
  <si>
    <t xml:space="preserve">D</t>
  </si>
  <si>
    <t xml:space="preserve">E</t>
  </si>
  <si>
    <t xml:space="preserve">pen</t>
  </si>
  <si>
    <t xml:space="preserve">prostná</t>
  </si>
  <si>
    <t xml:space="preserve">kruhy</t>
  </si>
  <si>
    <t xml:space="preserve">přeskok</t>
  </si>
  <si>
    <t xml:space="preserve">hrazda</t>
  </si>
  <si>
    <t xml:space="preserve">celkem</t>
  </si>
  <si>
    <t xml:space="preserve">pozn</t>
  </si>
  <si>
    <t xml:space="preserve">přihlášeno po uzávěrce</t>
  </si>
  <si>
    <t xml:space="preserve">Otava Alexander</t>
  </si>
  <si>
    <t xml:space="preserve">SK Hradčany</t>
  </si>
  <si>
    <t xml:space="preserve">Melnychuk Artur</t>
  </si>
  <si>
    <t xml:space="preserve">Gymnastika Liberec</t>
  </si>
  <si>
    <t xml:space="preserve">Slatin</t>
  </si>
  <si>
    <t xml:space="preserve">Tomeš Jakub</t>
  </si>
  <si>
    <t xml:space="preserve">Jirák Richard</t>
  </si>
  <si>
    <t xml:space="preserve">Chmelík Petr</t>
  </si>
  <si>
    <t xml:space="preserve">Brodský Max</t>
  </si>
  <si>
    <t xml:space="preserve">Duda Radek</t>
  </si>
  <si>
    <t xml:space="preserve">Hlubuček Ondřej</t>
  </si>
  <si>
    <t xml:space="preserve">Suchánek Petr</t>
  </si>
  <si>
    <t xml:space="preserve">Nesvadba Jiří</t>
  </si>
  <si>
    <t xml:space="preserve">Dudová Viktorie</t>
  </si>
  <si>
    <t xml:space="preserve">Nejmladší žáci</t>
  </si>
  <si>
    <t xml:space="preserve">kůň</t>
  </si>
  <si>
    <t xml:space="preserve">bradla</t>
  </si>
  <si>
    <t xml:space="preserve">Mladší žáci</t>
  </si>
  <si>
    <t xml:space="preserve">Potužník Josef</t>
  </si>
  <si>
    <t xml:space="preserve">T.J. Sokol Kladno</t>
  </si>
  <si>
    <t xml:space="preserve">Šik, Podpěra</t>
  </si>
  <si>
    <t xml:space="preserve">Šindler Alexandr</t>
  </si>
  <si>
    <t xml:space="preserve">Pavlíčková, Podpěra</t>
  </si>
  <si>
    <t xml:space="preserve">Škorpil Jaroslav</t>
  </si>
  <si>
    <t xml:space="preserve">TJ Doksy</t>
  </si>
  <si>
    <t xml:space="preserve">Vladimír Jakša</t>
  </si>
  <si>
    <t xml:space="preserve">Schröder Tom</t>
  </si>
  <si>
    <t xml:space="preserve">Starší žáci</t>
  </si>
  <si>
    <t xml:space="preserve">Strkula Daniel</t>
  </si>
  <si>
    <t xml:space="preserve">Šik Marek</t>
  </si>
  <si>
    <t xml:space="preserve">Šik</t>
  </si>
  <si>
    <t xml:space="preserve">Knop Karel</t>
  </si>
  <si>
    <t xml:space="preserve">Podpěra</t>
  </si>
  <si>
    <t xml:space="preserve">Řípa Petr</t>
  </si>
  <si>
    <t xml:space="preserve">Pietschmann</t>
  </si>
  <si>
    <t xml:space="preserve">Lokvenc Tobiáš</t>
  </si>
  <si>
    <t xml:space="preserve">Podpěra, Šik</t>
  </si>
  <si>
    <t xml:space="preserve">Tichý Martin</t>
  </si>
  <si>
    <t xml:space="preserve">Jakša</t>
  </si>
  <si>
    <t xml:space="preserve">Slad Dominik</t>
  </si>
  <si>
    <t xml:space="preserve">Dorostenci</t>
  </si>
  <si>
    <t xml:space="preserve">Jakša David</t>
  </si>
  <si>
    <t xml:space="preserve">Leikep Jan</t>
  </si>
  <si>
    <t xml:space="preserve">GK Vítkovice</t>
  </si>
  <si>
    <t xml:space="preserve">Kopec</t>
  </si>
  <si>
    <t xml:space="preserve">Kaczor Jan</t>
  </si>
  <si>
    <t xml:space="preserve">poznámka</t>
  </si>
  <si>
    <t xml:space="preserve">oddil</t>
  </si>
  <si>
    <t xml:space="preserve">kvalifikace</t>
  </si>
  <si>
    <t xml:space="preserve">Pavlíčková Simona</t>
  </si>
  <si>
    <t xml:space="preserve">III.</t>
  </si>
  <si>
    <t xml:space="preserve">Jakša Michal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</si>
</sst>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"/>
  </numFmts>
  <fonts count="9">
    <font>
      <sz val="11"/>
      <color rgb="FF000000"/>
      <name val="Calibri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0000FF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sz val="11"/>
      <color rgb="FF0000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C23" activeCellId="0" sqref="C23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17.42"/>
    <col collapsed="false" customWidth="true" hidden="false" outlineLevel="0" max="5" min="5" style="0" width="8"/>
    <col collapsed="false" customWidth="true" hidden="false" outlineLevel="0" max="6" min="6" style="0" width="18.85"/>
    <col collapsed="false" customWidth="true" hidden="false" outlineLevel="0" max="7" min="7" style="0" width="6.86"/>
    <col collapsed="false" customWidth="true" hidden="false" outlineLevel="0" max="10" min="8" style="0" width="7"/>
    <col collapsed="false" customWidth="true" hidden="false" outlineLevel="0" max="11" min="11" style="0" width="8"/>
    <col collapsed="false" customWidth="true" hidden="false" outlineLevel="0" max="14" min="12" style="0" width="7"/>
    <col collapsed="false" customWidth="true" hidden="false" outlineLevel="0" max="15" min="15" style="0" width="8"/>
    <col collapsed="false" customWidth="true" hidden="false" outlineLevel="0" max="18" min="16" style="0" width="7"/>
    <col collapsed="false" customWidth="true" hidden="false" outlineLevel="0" max="19" min="19" style="0" width="8"/>
    <col collapsed="false" customWidth="true" hidden="false" outlineLevel="0" max="22" min="20" style="0" width="7"/>
    <col collapsed="false" customWidth="true" hidden="false" outlineLevel="0" max="23" min="23" style="0" width="8"/>
    <col collapsed="false" customWidth="true" hidden="false" outlineLevel="0" max="24" min="24" style="0" width="10"/>
    <col collapsed="false" customWidth="true" hidden="false" outlineLevel="0" max="26" min="25" style="0" width="30.01"/>
    <col collapsed="false" customWidth="true" hidden="false" outlineLevel="0" max="27" min="27" style="0" width="15"/>
  </cols>
  <sheetData>
    <row r="1" customFormat="false" ht="18.75" hidden="false" customHeight="false" outlineLevel="0" collapsed="false">
      <c r="D1" s="1" t="s">
        <v>0</v>
      </c>
    </row>
    <row r="2" customFormat="false" ht="18.75" hidden="false" customHeight="false" outlineLevel="0" collapsed="false">
      <c r="D2" s="1" t="s">
        <v>1</v>
      </c>
    </row>
    <row r="3" customFormat="false" ht="18.75" hidden="false" customHeight="false" outlineLevel="0" collapsed="false">
      <c r="D3" s="1" t="s">
        <v>2</v>
      </c>
    </row>
    <row r="6" customFormat="false" ht="15" hidden="false" customHeight="false" outlineLevel="0" collapsed="false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3" t="s">
        <v>13</v>
      </c>
      <c r="L6" s="2" t="s">
        <v>10</v>
      </c>
      <c r="M6" s="2" t="s">
        <v>11</v>
      </c>
      <c r="N6" s="2" t="s">
        <v>12</v>
      </c>
      <c r="O6" s="3" t="s">
        <v>14</v>
      </c>
      <c r="P6" s="2" t="s">
        <v>10</v>
      </c>
      <c r="Q6" s="2" t="s">
        <v>11</v>
      </c>
      <c r="R6" s="2" t="s">
        <v>12</v>
      </c>
      <c r="S6" s="3" t="s">
        <v>15</v>
      </c>
      <c r="T6" s="2" t="s">
        <v>10</v>
      </c>
      <c r="U6" s="2" t="s">
        <v>11</v>
      </c>
      <c r="V6" s="2" t="s">
        <v>12</v>
      </c>
      <c r="W6" s="3" t="s">
        <v>16</v>
      </c>
      <c r="X6" s="4" t="s">
        <v>17</v>
      </c>
      <c r="Y6" s="2" t="s">
        <v>18</v>
      </c>
      <c r="Z6" s="2" t="s">
        <v>19</v>
      </c>
    </row>
    <row r="7" customFormat="false" ht="15" hidden="false" customHeight="false" outlineLevel="0" collapsed="false">
      <c r="A7" s="0" t="n">
        <v>1</v>
      </c>
      <c r="B7" s="0" t="n">
        <v>878516</v>
      </c>
      <c r="C7" s="0" t="n">
        <v>5099</v>
      </c>
      <c r="D7" s="0" t="s">
        <v>20</v>
      </c>
      <c r="E7" s="0" t="n">
        <v>2015</v>
      </c>
      <c r="F7" s="0" t="s">
        <v>21</v>
      </c>
      <c r="H7" s="5" t="n">
        <v>0</v>
      </c>
      <c r="I7" s="5" t="n">
        <v>9.3</v>
      </c>
      <c r="J7" s="5" t="n">
        <v>0</v>
      </c>
      <c r="K7" s="6" t="n">
        <f aca="false">H7+I7-J7</f>
        <v>9.3</v>
      </c>
      <c r="L7" s="5" t="n">
        <v>0.5</v>
      </c>
      <c r="M7" s="5" t="n">
        <v>9.275</v>
      </c>
      <c r="N7" s="5" t="n">
        <v>0</v>
      </c>
      <c r="O7" s="6" t="n">
        <f aca="false">L7+M7-N7</f>
        <v>9.775</v>
      </c>
      <c r="P7" s="5" t="n">
        <v>0</v>
      </c>
      <c r="Q7" s="5" t="n">
        <v>9.4</v>
      </c>
      <c r="R7" s="5" t="n">
        <v>0</v>
      </c>
      <c r="S7" s="6" t="n">
        <f aca="false">P7+Q7-R7</f>
        <v>9.4</v>
      </c>
      <c r="T7" s="5" t="n">
        <v>0</v>
      </c>
      <c r="U7" s="5" t="n">
        <v>9.15</v>
      </c>
      <c r="V7" s="5" t="n">
        <v>0</v>
      </c>
      <c r="W7" s="6" t="n">
        <f aca="false">T7+U7-V7</f>
        <v>9.15</v>
      </c>
      <c r="X7" s="7" t="n">
        <f aca="false">K7++O7+S7++W7</f>
        <v>37.625</v>
      </c>
    </row>
    <row r="8" customFormat="false" ht="15" hidden="false" customHeight="false" outlineLevel="0" collapsed="false">
      <c r="A8" s="0" t="n">
        <v>1</v>
      </c>
      <c r="C8" s="0" t="n">
        <v>7822</v>
      </c>
      <c r="D8" s="0" t="s">
        <v>22</v>
      </c>
      <c r="E8" s="0" t="n">
        <v>2014</v>
      </c>
      <c r="F8" s="0" t="s">
        <v>23</v>
      </c>
      <c r="G8" s="0" t="s">
        <v>24</v>
      </c>
      <c r="H8" s="5" t="n">
        <v>0</v>
      </c>
      <c r="I8" s="5" t="n">
        <v>8.8</v>
      </c>
      <c r="J8" s="5" t="n">
        <v>0.5</v>
      </c>
      <c r="K8" s="6" t="n">
        <f aca="false">H8+I8-J8</f>
        <v>8.3</v>
      </c>
      <c r="L8" s="5" t="n">
        <v>0</v>
      </c>
      <c r="M8" s="5" t="n">
        <v>9.15</v>
      </c>
      <c r="N8" s="5" t="n">
        <v>0</v>
      </c>
      <c r="O8" s="6" t="n">
        <f aca="false">L8+M8-N8</f>
        <v>9.15</v>
      </c>
      <c r="P8" s="5" t="n">
        <v>0.5</v>
      </c>
      <c r="Q8" s="5" t="n">
        <v>8.8</v>
      </c>
      <c r="R8" s="5" t="n">
        <v>0</v>
      </c>
      <c r="S8" s="6" t="n">
        <f aca="false">P8+Q8-R8</f>
        <v>9.3</v>
      </c>
      <c r="T8" s="5" t="n">
        <v>0</v>
      </c>
      <c r="U8" s="5" t="n">
        <v>9.575</v>
      </c>
      <c r="V8" s="5" t="n">
        <v>1.5</v>
      </c>
      <c r="W8" s="6" t="n">
        <f aca="false">T8+U8-V8</f>
        <v>8.075</v>
      </c>
      <c r="X8" s="7" t="n">
        <f aca="false">K8++O8+S8++W8</f>
        <v>34.825</v>
      </c>
    </row>
    <row r="9" customFormat="false" ht="15" hidden="false" customHeight="false" outlineLevel="0" collapsed="false">
      <c r="A9" s="0" t="n">
        <v>2</v>
      </c>
      <c r="B9" s="0" t="n">
        <v>527279</v>
      </c>
      <c r="C9" s="0" t="n">
        <v>7822</v>
      </c>
      <c r="D9" s="0" t="s">
        <v>25</v>
      </c>
      <c r="E9" s="0" t="n">
        <v>2014</v>
      </c>
      <c r="F9" s="0" t="s">
        <v>23</v>
      </c>
      <c r="G9" s="0" t="s">
        <v>24</v>
      </c>
      <c r="H9" s="5" t="n">
        <v>0</v>
      </c>
      <c r="I9" s="5" t="n">
        <v>9.1</v>
      </c>
      <c r="J9" s="5" t="n">
        <v>0</v>
      </c>
      <c r="K9" s="6" t="n">
        <f aca="false">H9+I9-J9</f>
        <v>9.1</v>
      </c>
      <c r="L9" s="5" t="n">
        <v>0</v>
      </c>
      <c r="M9" s="5" t="n">
        <v>9.35</v>
      </c>
      <c r="N9" s="5" t="n">
        <v>0.5</v>
      </c>
      <c r="O9" s="6" t="n">
        <f aca="false">L9+M9-N9</f>
        <v>8.85</v>
      </c>
      <c r="P9" s="5" t="n">
        <v>0.5</v>
      </c>
      <c r="Q9" s="5" t="n">
        <v>8.4</v>
      </c>
      <c r="R9" s="5" t="n">
        <v>0</v>
      </c>
      <c r="S9" s="6" t="n">
        <f aca="false">P9+Q9-R9</f>
        <v>8.9</v>
      </c>
      <c r="T9" s="5" t="n">
        <v>0</v>
      </c>
      <c r="U9" s="5" t="n">
        <v>8.4</v>
      </c>
      <c r="V9" s="5" t="n">
        <v>0.5</v>
      </c>
      <c r="W9" s="6" t="n">
        <f aca="false">T9+U9-V9</f>
        <v>7.9</v>
      </c>
      <c r="X9" s="7" t="n">
        <f aca="false">K9++O9+S9++W9</f>
        <v>34.75</v>
      </c>
    </row>
    <row r="10" customFormat="false" ht="15" hidden="false" customHeight="false" outlineLevel="0" collapsed="false">
      <c r="A10" s="0" t="n">
        <v>3</v>
      </c>
      <c r="B10" s="0" t="n">
        <v>869067</v>
      </c>
      <c r="C10" s="0" t="n">
        <v>7822</v>
      </c>
      <c r="D10" s="0" t="s">
        <v>26</v>
      </c>
      <c r="E10" s="0" t="n">
        <v>2014</v>
      </c>
      <c r="F10" s="0" t="s">
        <v>23</v>
      </c>
      <c r="G10" s="0" t="s">
        <v>24</v>
      </c>
      <c r="H10" s="5" t="n">
        <v>0</v>
      </c>
      <c r="I10" s="5" t="n">
        <v>8.9</v>
      </c>
      <c r="J10" s="5" t="n">
        <v>0.5</v>
      </c>
      <c r="K10" s="6" t="n">
        <f aca="false">H10+I10-J10</f>
        <v>8.4</v>
      </c>
      <c r="L10" s="5" t="n">
        <v>0</v>
      </c>
      <c r="M10" s="5" t="n">
        <v>8.475</v>
      </c>
      <c r="N10" s="5" t="n">
        <v>0</v>
      </c>
      <c r="O10" s="6" t="n">
        <f aca="false">L10+M10-N10</f>
        <v>8.475</v>
      </c>
      <c r="P10" s="5" t="n">
        <v>0.5</v>
      </c>
      <c r="Q10" s="5" t="n">
        <v>8.36</v>
      </c>
      <c r="R10" s="5" t="n">
        <v>0</v>
      </c>
      <c r="S10" s="6" t="n">
        <f aca="false">P10+Q10-R10</f>
        <v>8.86</v>
      </c>
      <c r="T10" s="5" t="n">
        <v>0</v>
      </c>
      <c r="U10" s="5" t="n">
        <v>9.3</v>
      </c>
      <c r="V10" s="5" t="n">
        <v>1.5</v>
      </c>
      <c r="W10" s="6" t="n">
        <f aca="false">T10+U10-V10</f>
        <v>7.8</v>
      </c>
      <c r="X10" s="7" t="n">
        <f aca="false">K10++O10+S10++W10</f>
        <v>33.535</v>
      </c>
    </row>
    <row r="11" customFormat="false" ht="15" hidden="false" customHeight="false" outlineLevel="0" collapsed="false">
      <c r="A11" s="0" t="n">
        <v>4</v>
      </c>
      <c r="B11" s="0" t="n">
        <v>192361</v>
      </c>
      <c r="C11" s="0" t="n">
        <v>7822</v>
      </c>
      <c r="D11" s="0" t="s">
        <v>27</v>
      </c>
      <c r="E11" s="0" t="n">
        <v>2014</v>
      </c>
      <c r="F11" s="0" t="s">
        <v>23</v>
      </c>
      <c r="G11" s="0" t="s">
        <v>24</v>
      </c>
      <c r="H11" s="5" t="n">
        <v>0</v>
      </c>
      <c r="I11" s="5" t="n">
        <v>8.9</v>
      </c>
      <c r="J11" s="5" t="n">
        <v>0.5</v>
      </c>
      <c r="K11" s="6" t="n">
        <f aca="false">H11+I11-J11</f>
        <v>8.4</v>
      </c>
      <c r="L11" s="5" t="n">
        <v>0</v>
      </c>
      <c r="M11" s="5" t="n">
        <v>9.375</v>
      </c>
      <c r="N11" s="5" t="n">
        <v>0</v>
      </c>
      <c r="O11" s="6" t="n">
        <f aca="false">L11+M11-N11</f>
        <v>9.375</v>
      </c>
      <c r="P11" s="5" t="n">
        <v>0.5</v>
      </c>
      <c r="Q11" s="5" t="n">
        <v>8</v>
      </c>
      <c r="R11" s="5" t="n">
        <v>0</v>
      </c>
      <c r="S11" s="6" t="n">
        <f aca="false">P11+Q11-R11</f>
        <v>8.5</v>
      </c>
      <c r="T11" s="5" t="n">
        <v>0</v>
      </c>
      <c r="U11" s="5" t="n">
        <v>8.725</v>
      </c>
      <c r="V11" s="5" t="n">
        <v>1.5</v>
      </c>
      <c r="W11" s="6" t="n">
        <f aca="false">T11+U11-V11</f>
        <v>7.225</v>
      </c>
      <c r="X11" s="7" t="n">
        <f aca="false">K11++O11+S11++W11</f>
        <v>33.5</v>
      </c>
    </row>
    <row r="12" customFormat="false" ht="15" hidden="false" customHeight="false" outlineLevel="0" collapsed="false">
      <c r="A12" s="0" t="n">
        <v>5</v>
      </c>
      <c r="B12" s="0" t="n">
        <v>716532</v>
      </c>
      <c r="C12" s="0" t="n">
        <v>7822</v>
      </c>
      <c r="D12" s="0" t="s">
        <v>28</v>
      </c>
      <c r="E12" s="0" t="n">
        <v>2014</v>
      </c>
      <c r="F12" s="0" t="s">
        <v>23</v>
      </c>
      <c r="G12" s="0" t="s">
        <v>24</v>
      </c>
      <c r="H12" s="5" t="n">
        <v>0</v>
      </c>
      <c r="I12" s="5" t="n">
        <v>8.8</v>
      </c>
      <c r="J12" s="5" t="n">
        <v>0.5</v>
      </c>
      <c r="K12" s="6" t="n">
        <f aca="false">H12+I12-J12</f>
        <v>8.3</v>
      </c>
      <c r="L12" s="5" t="n">
        <v>0</v>
      </c>
      <c r="M12" s="5" t="n">
        <v>8.475</v>
      </c>
      <c r="N12" s="5" t="n">
        <v>0</v>
      </c>
      <c r="O12" s="6" t="n">
        <f aca="false">L12+M12-N12</f>
        <v>8.475</v>
      </c>
      <c r="P12" s="5" t="n">
        <v>0</v>
      </c>
      <c r="Q12" s="5" t="n">
        <v>9</v>
      </c>
      <c r="R12" s="5" t="n">
        <v>0</v>
      </c>
      <c r="S12" s="6" t="n">
        <f aca="false">P12+Q12-R12</f>
        <v>9</v>
      </c>
      <c r="T12" s="5" t="n">
        <v>0</v>
      </c>
      <c r="U12" s="5" t="n">
        <v>8.15</v>
      </c>
      <c r="V12" s="5" t="n">
        <v>1.5</v>
      </c>
      <c r="W12" s="6" t="n">
        <f aca="false">T12+U12-V12</f>
        <v>6.65</v>
      </c>
      <c r="X12" s="7" t="n">
        <f aca="false">K12++O12+S12++W12</f>
        <v>32.425</v>
      </c>
    </row>
    <row r="13" customFormat="false" ht="15" hidden="false" customHeight="false" outlineLevel="0" collapsed="false">
      <c r="A13" s="0" t="n">
        <v>6</v>
      </c>
      <c r="B13" s="0" t="n">
        <v>372441</v>
      </c>
      <c r="C13" s="0" t="n">
        <v>7822</v>
      </c>
      <c r="D13" s="0" t="s">
        <v>29</v>
      </c>
      <c r="E13" s="0" t="n">
        <v>2014</v>
      </c>
      <c r="F13" s="0" t="s">
        <v>23</v>
      </c>
      <c r="G13" s="0" t="s">
        <v>24</v>
      </c>
      <c r="H13" s="5" t="n">
        <v>0.5</v>
      </c>
      <c r="I13" s="5" t="n">
        <v>7.8</v>
      </c>
      <c r="J13" s="5" t="n">
        <v>0</v>
      </c>
      <c r="K13" s="6" t="n">
        <f aca="false">H13+I13-J13</f>
        <v>8.3</v>
      </c>
      <c r="L13" s="5" t="n">
        <v>0</v>
      </c>
      <c r="M13" s="5" t="n">
        <v>8.625</v>
      </c>
      <c r="N13" s="5" t="n">
        <v>0.5</v>
      </c>
      <c r="O13" s="6" t="n">
        <f aca="false">L13+M13-N13</f>
        <v>8.125</v>
      </c>
      <c r="P13" s="5" t="n">
        <v>0.5</v>
      </c>
      <c r="Q13" s="5" t="n">
        <v>9.4</v>
      </c>
      <c r="R13" s="5" t="n">
        <v>0</v>
      </c>
      <c r="S13" s="6" t="n">
        <f aca="false">P13+Q13-R13</f>
        <v>9.9</v>
      </c>
      <c r="T13" s="5" t="n">
        <v>0</v>
      </c>
      <c r="U13" s="5" t="n">
        <v>6.2</v>
      </c>
      <c r="V13" s="5" t="n">
        <v>0.5</v>
      </c>
      <c r="W13" s="6" t="n">
        <f aca="false">T13+U13-V13</f>
        <v>5.7</v>
      </c>
      <c r="X13" s="7" t="n">
        <f aca="false">K13++O13+S13++W13</f>
        <v>32.025</v>
      </c>
    </row>
    <row r="14" customFormat="false" ht="15" hidden="false" customHeight="false" outlineLevel="0" collapsed="false">
      <c r="A14" s="0" t="n">
        <v>1</v>
      </c>
      <c r="B14" s="0" t="n">
        <v>393352</v>
      </c>
      <c r="C14" s="0" t="n">
        <v>7822</v>
      </c>
      <c r="D14" s="0" t="s">
        <v>30</v>
      </c>
      <c r="E14" s="0" t="n">
        <v>2013</v>
      </c>
      <c r="F14" s="0" t="s">
        <v>23</v>
      </c>
      <c r="G14" s="0" t="s">
        <v>24</v>
      </c>
      <c r="H14" s="5" t="n">
        <v>0.5</v>
      </c>
      <c r="I14" s="5" t="n">
        <v>8.8</v>
      </c>
      <c r="J14" s="5" t="n">
        <v>0</v>
      </c>
      <c r="K14" s="6" t="n">
        <f aca="false">H14+I14-J14</f>
        <v>9.3</v>
      </c>
      <c r="L14" s="5" t="n">
        <v>0</v>
      </c>
      <c r="M14" s="5" t="n">
        <v>9.575</v>
      </c>
      <c r="N14" s="5" t="n">
        <v>0.5</v>
      </c>
      <c r="O14" s="6" t="n">
        <f aca="false">L14+M14-N14</f>
        <v>9.075</v>
      </c>
      <c r="P14" s="5" t="n">
        <v>0.5</v>
      </c>
      <c r="Q14" s="5" t="n">
        <v>9.7</v>
      </c>
      <c r="R14" s="5" t="n">
        <v>0</v>
      </c>
      <c r="S14" s="6" t="n">
        <f aca="false">P14+Q14-R14</f>
        <v>10.2</v>
      </c>
      <c r="T14" s="5" t="n">
        <v>0</v>
      </c>
      <c r="U14" s="5" t="n">
        <v>9.525</v>
      </c>
      <c r="V14" s="5" t="n">
        <v>0.5</v>
      </c>
      <c r="W14" s="6" t="n">
        <f aca="false">T14+U14-V14</f>
        <v>9.025</v>
      </c>
      <c r="X14" s="7" t="n">
        <f aca="false">K14++O14+S14++W14</f>
        <v>37.6</v>
      </c>
    </row>
    <row r="15" customFormat="false" ht="15" hidden="false" customHeight="false" outlineLevel="0" collapsed="false">
      <c r="A15" s="0" t="n">
        <v>1</v>
      </c>
      <c r="B15" s="0" t="n">
        <v>250653</v>
      </c>
      <c r="C15" s="0" t="n">
        <v>7822</v>
      </c>
      <c r="D15" s="0" t="s">
        <v>31</v>
      </c>
      <c r="E15" s="0" t="n">
        <v>2012</v>
      </c>
      <c r="F15" s="0" t="s">
        <v>23</v>
      </c>
      <c r="G15" s="0" t="s">
        <v>24</v>
      </c>
      <c r="H15" s="5" t="n">
        <v>0</v>
      </c>
      <c r="I15" s="5" t="n">
        <v>8.6</v>
      </c>
      <c r="J15" s="5" t="n">
        <v>0</v>
      </c>
      <c r="K15" s="6" t="n">
        <f aca="false">H15+I15-J15</f>
        <v>8.6</v>
      </c>
      <c r="L15" s="5" t="n">
        <v>0</v>
      </c>
      <c r="M15" s="5" t="n">
        <v>9.425</v>
      </c>
      <c r="N15" s="5" t="n">
        <v>0.5</v>
      </c>
      <c r="O15" s="6" t="n">
        <f aca="false">L15+M15-N15</f>
        <v>8.925</v>
      </c>
      <c r="P15" s="5" t="n">
        <v>0.5</v>
      </c>
      <c r="Q15" s="5" t="n">
        <v>9.8</v>
      </c>
      <c r="R15" s="5" t="n">
        <v>0</v>
      </c>
      <c r="S15" s="6" t="n">
        <f aca="false">P15+Q15-R15</f>
        <v>10.3</v>
      </c>
      <c r="T15" s="5" t="n">
        <v>0</v>
      </c>
      <c r="U15" s="5" t="n">
        <v>9.275</v>
      </c>
      <c r="V15" s="5" t="n">
        <v>0.5</v>
      </c>
      <c r="W15" s="6" t="n">
        <f aca="false">T15+U15-V15</f>
        <v>8.775</v>
      </c>
      <c r="X15" s="7" t="n">
        <f aca="false">K15++O15+S15++W15</f>
        <v>36.6</v>
      </c>
    </row>
    <row r="16" customFormat="false" ht="15" hidden="false" customHeight="false" outlineLevel="0" collapsed="false">
      <c r="A16" s="0" t="n">
        <v>1</v>
      </c>
      <c r="B16" s="0" t="n">
        <v>149100</v>
      </c>
      <c r="C16" s="0" t="n">
        <v>7822</v>
      </c>
      <c r="D16" s="0" t="s">
        <v>32</v>
      </c>
      <c r="E16" s="0" t="n">
        <v>2011</v>
      </c>
      <c r="F16" s="0" t="s">
        <v>23</v>
      </c>
      <c r="G16" s="0" t="s">
        <v>24</v>
      </c>
      <c r="H16" s="5" t="n">
        <v>1</v>
      </c>
      <c r="I16" s="5" t="n">
        <v>8.7</v>
      </c>
      <c r="J16" s="5" t="n">
        <v>0</v>
      </c>
      <c r="K16" s="6" t="n">
        <f aca="false">H16+I16-J16</f>
        <v>9.7</v>
      </c>
      <c r="L16" s="5" t="n">
        <v>0.5</v>
      </c>
      <c r="M16" s="5" t="n">
        <v>9.475</v>
      </c>
      <c r="N16" s="5" t="n">
        <v>0.5</v>
      </c>
      <c r="O16" s="6" t="n">
        <f aca="false">L16+M16-N16</f>
        <v>9.475</v>
      </c>
      <c r="P16" s="5" t="n">
        <v>0.5</v>
      </c>
      <c r="Q16" s="5" t="n">
        <v>9.4</v>
      </c>
      <c r="R16" s="5" t="n">
        <v>0</v>
      </c>
      <c r="S16" s="6" t="n">
        <f aca="false">P16+Q16-R16</f>
        <v>9.9</v>
      </c>
      <c r="T16" s="5" t="n">
        <v>0</v>
      </c>
      <c r="U16" s="5" t="n">
        <v>9.375</v>
      </c>
      <c r="V16" s="5" t="n">
        <v>0.5</v>
      </c>
      <c r="W16" s="6" t="n">
        <f aca="false">T16+U16-V16</f>
        <v>8.875</v>
      </c>
      <c r="X16" s="7" t="n">
        <f aca="false">K16++O16+S16++W16</f>
        <v>37.95</v>
      </c>
    </row>
    <row r="17" customFormat="false" ht="15" hidden="false" customHeight="false" outlineLevel="0" collapsed="false">
      <c r="A17" s="0" t="n">
        <v>1</v>
      </c>
      <c r="C17" s="0" t="n">
        <v>7822</v>
      </c>
      <c r="D17" s="0" t="s">
        <v>33</v>
      </c>
      <c r="E17" s="0" t="n">
        <v>2011</v>
      </c>
      <c r="F17" s="0" t="s">
        <v>23</v>
      </c>
      <c r="G17" s="0" t="s">
        <v>24</v>
      </c>
      <c r="H17" s="5" t="n">
        <v>0</v>
      </c>
      <c r="I17" s="5" t="n">
        <v>8.8</v>
      </c>
      <c r="J17" s="5" t="n">
        <v>0</v>
      </c>
      <c r="K17" s="6" t="n">
        <f aca="false">H17+I17-J17</f>
        <v>8.8</v>
      </c>
      <c r="L17" s="5" t="n">
        <v>0</v>
      </c>
      <c r="M17" s="5" t="n">
        <v>9.55</v>
      </c>
      <c r="N17" s="5" t="n">
        <v>0</v>
      </c>
      <c r="O17" s="6" t="n">
        <f aca="false">L17+M17-N17</f>
        <v>9.55</v>
      </c>
      <c r="P17" s="5" t="n">
        <v>0.5</v>
      </c>
      <c r="Q17" s="5" t="n">
        <v>9.5</v>
      </c>
      <c r="R17" s="5" t="n">
        <v>0</v>
      </c>
      <c r="S17" s="6" t="n">
        <f aca="false">P17+Q17-R17</f>
        <v>10</v>
      </c>
      <c r="T17" s="5" t="n">
        <v>0</v>
      </c>
      <c r="U17" s="5" t="n">
        <v>9.575</v>
      </c>
      <c r="V17" s="5" t="n">
        <v>0.5</v>
      </c>
      <c r="W17" s="6" t="n">
        <f aca="false">T17+U17-V17</f>
        <v>9.075</v>
      </c>
      <c r="X17" s="7" t="n">
        <f aca="false">K17++O17+S17++W17</f>
        <v>37.425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196527777777778" right="0.196527777777778" top="0.39375" bottom="0.747916666666667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4609375" defaultRowHeight="15" zeroHeight="false" outlineLevelRow="0" outlineLevelCol="0"/>
  <cols>
    <col collapsed="false" customWidth="true" hidden="false" outlineLevel="0" max="3" min="1" style="0" width="10"/>
    <col collapsed="false" customWidth="true" hidden="false" outlineLevel="0" max="4" min="4" style="0" width="30.01"/>
    <col collapsed="false" customWidth="true" hidden="false" outlineLevel="0" max="5" min="5" style="0" width="8"/>
    <col collapsed="false" customWidth="true" hidden="false" outlineLevel="0" max="7" min="6" style="0" width="30.01"/>
    <col collapsed="false" customWidth="true" hidden="false" outlineLevel="0" max="10" min="8" style="0" width="7"/>
    <col collapsed="false" customWidth="true" hidden="false" outlineLevel="0" max="11" min="11" style="0" width="8"/>
    <col collapsed="false" customWidth="true" hidden="false" outlineLevel="0" max="14" min="12" style="0" width="7"/>
    <col collapsed="false" customWidth="true" hidden="false" outlineLevel="0" max="15" min="15" style="0" width="8"/>
    <col collapsed="false" customWidth="true" hidden="false" outlineLevel="0" max="18" min="16" style="0" width="7"/>
    <col collapsed="false" customWidth="true" hidden="false" outlineLevel="0" max="19" min="19" style="0" width="8"/>
    <col collapsed="false" customWidth="true" hidden="false" outlineLevel="0" max="22" min="20" style="0" width="7"/>
    <col collapsed="false" customWidth="true" hidden="false" outlineLevel="0" max="23" min="23" style="0" width="8"/>
    <col collapsed="false" customWidth="true" hidden="false" outlineLevel="0" max="26" min="24" style="0" width="7"/>
    <col collapsed="false" customWidth="true" hidden="false" outlineLevel="0" max="27" min="27" style="0" width="8"/>
    <col collapsed="false" customWidth="true" hidden="false" outlineLevel="0" max="30" min="28" style="0" width="7"/>
    <col collapsed="false" customWidth="true" hidden="false" outlineLevel="0" max="32" min="31" style="0" width="8"/>
    <col collapsed="false" customWidth="true" hidden="false" outlineLevel="0" max="34" min="33" style="0" width="30.01"/>
    <col collapsed="false" customWidth="true" hidden="false" outlineLevel="0" max="35" min="35" style="0" width="15"/>
  </cols>
  <sheetData>
    <row r="1" customFormat="false" ht="18.75" hidden="false" customHeight="false" outlineLevel="0" collapsed="false">
      <c r="D1" s="1" t="s">
        <v>0</v>
      </c>
    </row>
    <row r="2" customFormat="false" ht="18.75" hidden="false" customHeight="false" outlineLevel="0" collapsed="false">
      <c r="D2" s="1" t="s">
        <v>1</v>
      </c>
    </row>
    <row r="3" customFormat="false" ht="18.75" hidden="false" customHeight="false" outlineLevel="0" collapsed="false">
      <c r="D3" s="1" t="s">
        <v>34</v>
      </c>
    </row>
    <row r="6" customFormat="false" ht="15" hidden="false" customHeight="false" outlineLevel="0" collapsed="false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35</v>
      </c>
      <c r="P6" s="2" t="s">
        <v>10</v>
      </c>
      <c r="Q6" s="2" t="s">
        <v>11</v>
      </c>
      <c r="R6" s="2" t="s">
        <v>12</v>
      </c>
      <c r="S6" s="2" t="s">
        <v>14</v>
      </c>
      <c r="T6" s="2" t="s">
        <v>10</v>
      </c>
      <c r="U6" s="2" t="s">
        <v>11</v>
      </c>
      <c r="V6" s="2" t="s">
        <v>12</v>
      </c>
      <c r="W6" s="2" t="s">
        <v>15</v>
      </c>
      <c r="X6" s="2" t="s">
        <v>10</v>
      </c>
      <c r="Y6" s="2" t="s">
        <v>11</v>
      </c>
      <c r="Z6" s="2" t="s">
        <v>12</v>
      </c>
      <c r="AA6" s="2" t="s">
        <v>36</v>
      </c>
      <c r="AB6" s="2" t="s">
        <v>10</v>
      </c>
      <c r="AC6" s="2" t="s">
        <v>11</v>
      </c>
      <c r="AD6" s="2" t="s">
        <v>12</v>
      </c>
      <c r="AE6" s="2" t="s">
        <v>16</v>
      </c>
      <c r="AF6" s="2" t="s">
        <v>17</v>
      </c>
      <c r="AG6" s="2" t="s">
        <v>18</v>
      </c>
      <c r="AH6" s="2" t="s">
        <v>19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H1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10"/>
    <col collapsed="false" customWidth="true" hidden="false" outlineLevel="0" max="3" min="3" style="0" width="7.15"/>
    <col collapsed="false" customWidth="true" hidden="false" outlineLevel="0" max="4" min="4" style="0" width="17.14"/>
    <col collapsed="false" customWidth="true" hidden="false" outlineLevel="0" max="5" min="5" style="0" width="8"/>
    <col collapsed="false" customWidth="true" hidden="false" outlineLevel="0" max="6" min="6" style="0" width="16.57"/>
    <col collapsed="false" customWidth="true" hidden="false" outlineLevel="0" max="7" min="7" style="0" width="18.42"/>
    <col collapsed="false" customWidth="true" hidden="false" outlineLevel="0" max="10" min="8" style="0" width="7"/>
    <col collapsed="false" customWidth="true" hidden="false" outlineLevel="0" max="11" min="11" style="0" width="8"/>
    <col collapsed="false" customWidth="true" hidden="false" outlineLevel="0" max="14" min="12" style="0" width="7"/>
    <col collapsed="false" customWidth="true" hidden="false" outlineLevel="0" max="15" min="15" style="0" width="8"/>
    <col collapsed="false" customWidth="true" hidden="false" outlineLevel="0" max="18" min="16" style="0" width="7"/>
    <col collapsed="false" customWidth="true" hidden="false" outlineLevel="0" max="19" min="19" style="0" width="8"/>
    <col collapsed="false" customWidth="true" hidden="false" outlineLevel="0" max="22" min="20" style="0" width="7"/>
    <col collapsed="false" customWidth="true" hidden="false" outlineLevel="0" max="23" min="23" style="0" width="8"/>
    <col collapsed="false" customWidth="true" hidden="false" outlineLevel="0" max="26" min="24" style="0" width="7"/>
    <col collapsed="false" customWidth="true" hidden="false" outlineLevel="0" max="27" min="27" style="0" width="8"/>
    <col collapsed="false" customWidth="true" hidden="false" outlineLevel="0" max="30" min="28" style="0" width="7"/>
    <col collapsed="false" customWidth="true" hidden="false" outlineLevel="0" max="32" min="31" style="0" width="8"/>
    <col collapsed="false" customWidth="true" hidden="false" outlineLevel="0" max="34" min="33" style="0" width="30.01"/>
    <col collapsed="false" customWidth="true" hidden="false" outlineLevel="0" max="35" min="35" style="0" width="15"/>
  </cols>
  <sheetData>
    <row r="1" customFormat="false" ht="18.75" hidden="false" customHeight="false" outlineLevel="0" collapsed="false">
      <c r="D1" s="1" t="s">
        <v>0</v>
      </c>
    </row>
    <row r="2" customFormat="false" ht="18.75" hidden="false" customHeight="false" outlineLevel="0" collapsed="false">
      <c r="D2" s="1" t="s">
        <v>1</v>
      </c>
    </row>
    <row r="3" customFormat="false" ht="18.75" hidden="false" customHeight="false" outlineLevel="0" collapsed="false">
      <c r="D3" s="1" t="s">
        <v>37</v>
      </c>
    </row>
    <row r="6" customFormat="false" ht="15" hidden="false" customHeight="false" outlineLevel="0" collapsed="false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3" t="s">
        <v>13</v>
      </c>
      <c r="L6" s="2" t="s">
        <v>10</v>
      </c>
      <c r="M6" s="2" t="s">
        <v>11</v>
      </c>
      <c r="N6" s="2" t="s">
        <v>12</v>
      </c>
      <c r="O6" s="3" t="s">
        <v>35</v>
      </c>
      <c r="P6" s="2" t="s">
        <v>10</v>
      </c>
      <c r="Q6" s="2" t="s">
        <v>11</v>
      </c>
      <c r="R6" s="2" t="s">
        <v>12</v>
      </c>
      <c r="S6" s="3" t="s">
        <v>14</v>
      </c>
      <c r="T6" s="2" t="s">
        <v>10</v>
      </c>
      <c r="U6" s="2" t="s">
        <v>11</v>
      </c>
      <c r="V6" s="2" t="s">
        <v>12</v>
      </c>
      <c r="W6" s="3" t="s">
        <v>15</v>
      </c>
      <c r="X6" s="2" t="s">
        <v>10</v>
      </c>
      <c r="Y6" s="2" t="s">
        <v>11</v>
      </c>
      <c r="Z6" s="2" t="s">
        <v>12</v>
      </c>
      <c r="AA6" s="3" t="s">
        <v>36</v>
      </c>
      <c r="AB6" s="2" t="s">
        <v>10</v>
      </c>
      <c r="AC6" s="2" t="s">
        <v>11</v>
      </c>
      <c r="AD6" s="2" t="s">
        <v>12</v>
      </c>
      <c r="AE6" s="3" t="s">
        <v>16</v>
      </c>
      <c r="AF6" s="4" t="s">
        <v>17</v>
      </c>
      <c r="AG6" s="2" t="s">
        <v>18</v>
      </c>
      <c r="AH6" s="2" t="s">
        <v>19</v>
      </c>
    </row>
    <row r="7" customFormat="false" ht="15" hidden="false" customHeight="false" outlineLevel="0" collapsed="false">
      <c r="A7" s="8" t="n">
        <v>1</v>
      </c>
      <c r="B7" s="0" t="n">
        <v>529198</v>
      </c>
      <c r="C7" s="0" t="n">
        <v>9879</v>
      </c>
      <c r="D7" s="0" t="s">
        <v>38</v>
      </c>
      <c r="E7" s="0" t="n">
        <v>2010</v>
      </c>
      <c r="F7" s="0" t="s">
        <v>39</v>
      </c>
      <c r="G7" s="0" t="s">
        <v>40</v>
      </c>
      <c r="H7" s="5" t="n">
        <v>3.5</v>
      </c>
      <c r="I7" s="5" t="n">
        <v>9.05</v>
      </c>
      <c r="J7" s="5" t="n">
        <v>0</v>
      </c>
      <c r="K7" s="6" t="n">
        <f aca="false">H7+I7-J7</f>
        <v>12.55</v>
      </c>
      <c r="L7" s="5" t="n">
        <v>2.6</v>
      </c>
      <c r="M7" s="5" t="n">
        <v>8.05</v>
      </c>
      <c r="N7" s="5" t="n">
        <v>0</v>
      </c>
      <c r="O7" s="6" t="n">
        <f aca="false">L7+M7-N7</f>
        <v>10.65</v>
      </c>
      <c r="P7" s="5" t="n">
        <v>1.9</v>
      </c>
      <c r="Q7" s="5" t="n">
        <v>9.5</v>
      </c>
      <c r="R7" s="5" t="n">
        <v>0</v>
      </c>
      <c r="S7" s="6" t="n">
        <f aca="false">P7+Q7-R7</f>
        <v>11.4</v>
      </c>
      <c r="T7" s="5" t="n">
        <v>1.6</v>
      </c>
      <c r="U7" s="5" t="n">
        <v>9.25</v>
      </c>
      <c r="V7" s="5" t="n">
        <v>0</v>
      </c>
      <c r="W7" s="6" t="n">
        <f aca="false">T7+U7-V7</f>
        <v>10.85</v>
      </c>
      <c r="X7" s="5" t="n">
        <v>2</v>
      </c>
      <c r="Y7" s="5" t="n">
        <v>9.25</v>
      </c>
      <c r="Z7" s="5" t="n">
        <v>0</v>
      </c>
      <c r="AA7" s="6" t="n">
        <f aca="false">X7+Y7-Z7</f>
        <v>11.25</v>
      </c>
      <c r="AB7" s="5" t="n">
        <v>1.2</v>
      </c>
      <c r="AC7" s="5" t="n">
        <v>8.6</v>
      </c>
      <c r="AD7" s="5" t="n">
        <v>0</v>
      </c>
      <c r="AE7" s="6" t="n">
        <f aca="false">AB7+AC7-AD7</f>
        <v>9.8</v>
      </c>
      <c r="AF7" s="7" t="n">
        <f aca="false">K7+O7+S7+W7+AA7+AE7</f>
        <v>66.5</v>
      </c>
    </row>
    <row r="8" customFormat="false" ht="15" hidden="false" customHeight="false" outlineLevel="0" collapsed="false">
      <c r="A8" s="8" t="n">
        <v>2</v>
      </c>
      <c r="B8" s="0" t="n">
        <v>796990</v>
      </c>
      <c r="C8" s="0" t="n">
        <v>9879</v>
      </c>
      <c r="D8" s="0" t="s">
        <v>41</v>
      </c>
      <c r="E8" s="0" t="n">
        <v>2010</v>
      </c>
      <c r="F8" s="0" t="s">
        <v>39</v>
      </c>
      <c r="G8" s="0" t="s">
        <v>42</v>
      </c>
      <c r="H8" s="5" t="n">
        <v>2.5</v>
      </c>
      <c r="I8" s="5" t="n">
        <v>8.75</v>
      </c>
      <c r="J8" s="5" t="n">
        <v>0</v>
      </c>
      <c r="K8" s="6" t="n">
        <f aca="false">H8+I8-J8</f>
        <v>11.25</v>
      </c>
      <c r="L8" s="5" t="n">
        <v>0.6</v>
      </c>
      <c r="M8" s="5" t="n">
        <v>8.9</v>
      </c>
      <c r="N8" s="5" t="n">
        <v>0</v>
      </c>
      <c r="O8" s="6" t="n">
        <f aca="false">L8+M8-N8</f>
        <v>9.5</v>
      </c>
      <c r="P8" s="5" t="n">
        <v>1.8</v>
      </c>
      <c r="Q8" s="5" t="n">
        <v>8.6</v>
      </c>
      <c r="R8" s="5" t="n">
        <v>0</v>
      </c>
      <c r="S8" s="6" t="n">
        <f aca="false">P8+Q8-R8</f>
        <v>10.4</v>
      </c>
      <c r="T8" s="5" t="n">
        <v>1.6</v>
      </c>
      <c r="U8" s="5" t="n">
        <v>8.5</v>
      </c>
      <c r="V8" s="5" t="n">
        <v>0</v>
      </c>
      <c r="W8" s="6" t="n">
        <f aca="false">T8+U8-V8</f>
        <v>10.1</v>
      </c>
      <c r="X8" s="5" t="n">
        <v>1.8</v>
      </c>
      <c r="Y8" s="5" t="n">
        <v>8.4</v>
      </c>
      <c r="Z8" s="5" t="n">
        <v>0</v>
      </c>
      <c r="AA8" s="6" t="n">
        <f aca="false">X8+Y8-Z8</f>
        <v>10.2</v>
      </c>
      <c r="AB8" s="5" t="n">
        <v>0.6</v>
      </c>
      <c r="AC8" s="5" t="n">
        <v>8.05</v>
      </c>
      <c r="AD8" s="5" t="n">
        <v>0</v>
      </c>
      <c r="AE8" s="6" t="n">
        <f aca="false">AB8+AC8-AD8</f>
        <v>8.65</v>
      </c>
      <c r="AF8" s="7" t="n">
        <f aca="false">K8+O8+S8+W8+AA8+AE8</f>
        <v>60.1</v>
      </c>
    </row>
    <row r="9" customFormat="false" ht="15" hidden="false" customHeight="false" outlineLevel="0" collapsed="false">
      <c r="A9" s="8" t="n">
        <v>3</v>
      </c>
      <c r="B9" s="0" t="n">
        <v>839616</v>
      </c>
      <c r="C9" s="0" t="n">
        <v>1319</v>
      </c>
      <c r="D9" s="0" t="s">
        <v>43</v>
      </c>
      <c r="E9" s="0" t="n">
        <v>2010</v>
      </c>
      <c r="F9" s="0" t="s">
        <v>44</v>
      </c>
      <c r="G9" s="0" t="s">
        <v>45</v>
      </c>
      <c r="H9" s="5" t="n">
        <v>2.3</v>
      </c>
      <c r="I9" s="5" t="n">
        <v>8.4</v>
      </c>
      <c r="J9" s="5" t="n">
        <v>0</v>
      </c>
      <c r="K9" s="6" t="n">
        <f aca="false">H9+I9-J9</f>
        <v>10.7</v>
      </c>
      <c r="L9" s="5" t="n">
        <v>1.2</v>
      </c>
      <c r="M9" s="5" t="n">
        <v>7.3</v>
      </c>
      <c r="N9" s="5" t="n">
        <v>0</v>
      </c>
      <c r="O9" s="6" t="n">
        <f aca="false">L9+M9-N9</f>
        <v>8.5</v>
      </c>
      <c r="P9" s="5" t="n">
        <v>2</v>
      </c>
      <c r="Q9" s="5" t="n">
        <v>8.45</v>
      </c>
      <c r="R9" s="5" t="n">
        <v>0</v>
      </c>
      <c r="S9" s="6" t="n">
        <f aca="false">P9+Q9-R9</f>
        <v>10.45</v>
      </c>
      <c r="T9" s="5" t="n">
        <v>1.6</v>
      </c>
      <c r="U9" s="5" t="n">
        <v>7.6</v>
      </c>
      <c r="V9" s="5" t="n">
        <v>0</v>
      </c>
      <c r="W9" s="6" t="n">
        <f aca="false">T9+U9-V9</f>
        <v>9.2</v>
      </c>
      <c r="X9" s="5" t="n">
        <v>1.6</v>
      </c>
      <c r="Y9" s="5" t="n">
        <v>8.15</v>
      </c>
      <c r="Z9" s="5" t="n">
        <v>0</v>
      </c>
      <c r="AA9" s="6" t="n">
        <f aca="false">X9+Y9-Z9</f>
        <v>9.75</v>
      </c>
      <c r="AB9" s="5" t="n">
        <v>1.2</v>
      </c>
      <c r="AC9" s="5" t="n">
        <v>8</v>
      </c>
      <c r="AD9" s="5" t="n">
        <v>0</v>
      </c>
      <c r="AE9" s="6" t="n">
        <f aca="false">AB9+AC9-AD9</f>
        <v>9.2</v>
      </c>
      <c r="AF9" s="7" t="n">
        <f aca="false">K9+O9+S9+W9+AA9+AE9</f>
        <v>57.8</v>
      </c>
    </row>
    <row r="10" customFormat="false" ht="15" hidden="false" customHeight="false" outlineLevel="0" collapsed="false">
      <c r="A10" s="8" t="n">
        <v>4</v>
      </c>
      <c r="B10" s="0" t="n">
        <v>483613</v>
      </c>
      <c r="C10" s="0" t="n">
        <v>1319</v>
      </c>
      <c r="D10" s="0" t="s">
        <v>46</v>
      </c>
      <c r="E10" s="0" t="n">
        <v>2010</v>
      </c>
      <c r="F10" s="0" t="s">
        <v>44</v>
      </c>
      <c r="G10" s="0" t="s">
        <v>45</v>
      </c>
      <c r="H10" s="5" t="n">
        <v>2.3</v>
      </c>
      <c r="I10" s="5" t="n">
        <v>8.2</v>
      </c>
      <c r="J10" s="5" t="n">
        <v>0</v>
      </c>
      <c r="K10" s="6" t="n">
        <f aca="false">H10+I10-J10</f>
        <v>10.5</v>
      </c>
      <c r="L10" s="5" t="n">
        <v>1.2</v>
      </c>
      <c r="M10" s="5" t="n">
        <v>7.6</v>
      </c>
      <c r="N10" s="5" t="n">
        <v>0</v>
      </c>
      <c r="O10" s="6" t="n">
        <f aca="false">L10+M10-N10</f>
        <v>8.8</v>
      </c>
      <c r="P10" s="5" t="n">
        <v>1.9</v>
      </c>
      <c r="Q10" s="5" t="n">
        <v>8.65</v>
      </c>
      <c r="R10" s="5" t="n">
        <v>0</v>
      </c>
      <c r="S10" s="6" t="n">
        <f aca="false">P10+Q10-R10</f>
        <v>10.55</v>
      </c>
      <c r="T10" s="5" t="n">
        <v>1.6</v>
      </c>
      <c r="U10" s="5" t="n">
        <v>7.5</v>
      </c>
      <c r="V10" s="5" t="n">
        <v>0</v>
      </c>
      <c r="W10" s="6" t="n">
        <f aca="false">T10+U10-V10</f>
        <v>9.1</v>
      </c>
      <c r="X10" s="5" t="n">
        <v>1.4</v>
      </c>
      <c r="Y10" s="5" t="n">
        <v>6.6</v>
      </c>
      <c r="Z10" s="5" t="n">
        <v>0</v>
      </c>
      <c r="AA10" s="6" t="n">
        <f aca="false">X10+Y10-Z10</f>
        <v>8</v>
      </c>
      <c r="AB10" s="5" t="n">
        <v>1.2</v>
      </c>
      <c r="AC10" s="5" t="n">
        <v>7.15</v>
      </c>
      <c r="AD10" s="5" t="n">
        <v>0</v>
      </c>
      <c r="AE10" s="6" t="n">
        <f aca="false">AB10+AC10-AD10</f>
        <v>8.35</v>
      </c>
      <c r="AF10" s="7" t="n">
        <f aca="false">K10+O10+S10+W10+AA10+AE10</f>
        <v>55.3</v>
      </c>
    </row>
    <row r="11" customFormat="false" ht="15" hidden="false" customHeight="false" outlineLevel="0" collapsed="false">
      <c r="K11" s="9"/>
      <c r="S11" s="9"/>
      <c r="W11" s="9"/>
      <c r="AE11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6.28"/>
    <col collapsed="false" customWidth="true" hidden="false" outlineLevel="0" max="2" min="2" style="0" width="10"/>
    <col collapsed="false" customWidth="true" hidden="false" outlineLevel="0" max="3" min="3" style="0" width="7.29"/>
    <col collapsed="false" customWidth="true" hidden="false" outlineLevel="0" max="4" min="4" style="0" width="16.57"/>
    <col collapsed="false" customWidth="true" hidden="false" outlineLevel="0" max="5" min="5" style="0" width="8"/>
    <col collapsed="false" customWidth="true" hidden="false" outlineLevel="0" max="6" min="6" style="0" width="18.85"/>
    <col collapsed="false" customWidth="true" hidden="false" outlineLevel="0" max="7" min="7" style="0" width="13.29"/>
    <col collapsed="false" customWidth="true" hidden="false" outlineLevel="0" max="10" min="8" style="0" width="7"/>
    <col collapsed="false" customWidth="true" hidden="false" outlineLevel="0" max="11" min="11" style="0" width="8"/>
    <col collapsed="false" customWidth="true" hidden="false" outlineLevel="0" max="14" min="12" style="0" width="7"/>
    <col collapsed="false" customWidth="true" hidden="false" outlineLevel="0" max="15" min="15" style="0" width="8"/>
    <col collapsed="false" customWidth="true" hidden="false" outlineLevel="0" max="18" min="16" style="0" width="7"/>
    <col collapsed="false" customWidth="true" hidden="false" outlineLevel="0" max="19" min="19" style="0" width="8"/>
    <col collapsed="false" customWidth="true" hidden="false" outlineLevel="0" max="22" min="20" style="0" width="7"/>
    <col collapsed="false" customWidth="true" hidden="false" outlineLevel="0" max="23" min="23" style="0" width="8"/>
    <col collapsed="false" customWidth="true" hidden="false" outlineLevel="0" max="26" min="24" style="0" width="7"/>
    <col collapsed="false" customWidth="true" hidden="false" outlineLevel="0" max="27" min="27" style="0" width="8"/>
    <col collapsed="false" customWidth="true" hidden="false" outlineLevel="0" max="30" min="28" style="0" width="7"/>
    <col collapsed="false" customWidth="true" hidden="false" outlineLevel="0" max="32" min="31" style="0" width="8"/>
    <col collapsed="false" customWidth="true" hidden="false" outlineLevel="0" max="34" min="33" style="0" width="30.01"/>
    <col collapsed="false" customWidth="true" hidden="false" outlineLevel="0" max="35" min="35" style="0" width="15"/>
  </cols>
  <sheetData>
    <row r="1" customFormat="false" ht="18.75" hidden="false" customHeight="false" outlineLevel="0" collapsed="false">
      <c r="D1" s="1" t="s">
        <v>0</v>
      </c>
    </row>
    <row r="2" customFormat="false" ht="18.75" hidden="false" customHeight="false" outlineLevel="0" collapsed="false">
      <c r="D2" s="1" t="s">
        <v>1</v>
      </c>
    </row>
    <row r="3" customFormat="false" ht="18.75" hidden="false" customHeight="false" outlineLevel="0" collapsed="false">
      <c r="D3" s="1" t="s">
        <v>47</v>
      </c>
    </row>
    <row r="6" customFormat="false" ht="15" hidden="false" customHeight="false" outlineLevel="0" collapsed="false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3" t="s">
        <v>13</v>
      </c>
      <c r="L6" s="2" t="s">
        <v>10</v>
      </c>
      <c r="M6" s="2" t="s">
        <v>11</v>
      </c>
      <c r="N6" s="2" t="s">
        <v>12</v>
      </c>
      <c r="O6" s="3" t="s">
        <v>35</v>
      </c>
      <c r="P6" s="2" t="s">
        <v>10</v>
      </c>
      <c r="Q6" s="2" t="s">
        <v>11</v>
      </c>
      <c r="R6" s="2" t="s">
        <v>12</v>
      </c>
      <c r="S6" s="3" t="s">
        <v>14</v>
      </c>
      <c r="T6" s="2" t="s">
        <v>10</v>
      </c>
      <c r="U6" s="2" t="s">
        <v>11</v>
      </c>
      <c r="V6" s="2" t="s">
        <v>12</v>
      </c>
      <c r="W6" s="3" t="s">
        <v>15</v>
      </c>
      <c r="X6" s="2" t="s">
        <v>10</v>
      </c>
      <c r="Y6" s="2" t="s">
        <v>11</v>
      </c>
      <c r="Z6" s="2" t="s">
        <v>12</v>
      </c>
      <c r="AA6" s="3" t="s">
        <v>36</v>
      </c>
      <c r="AB6" s="2" t="s">
        <v>10</v>
      </c>
      <c r="AC6" s="2" t="s">
        <v>11</v>
      </c>
      <c r="AD6" s="2" t="s">
        <v>12</v>
      </c>
      <c r="AE6" s="3" t="s">
        <v>16</v>
      </c>
      <c r="AF6" s="4" t="s">
        <v>17</v>
      </c>
      <c r="AG6" s="2" t="s">
        <v>18</v>
      </c>
      <c r="AH6" s="2" t="s">
        <v>19</v>
      </c>
    </row>
    <row r="7" customFormat="false" ht="15" hidden="false" customHeight="false" outlineLevel="0" collapsed="false">
      <c r="A7" s="8" t="n">
        <v>1</v>
      </c>
      <c r="B7" s="0" t="n">
        <v>805503</v>
      </c>
      <c r="C7" s="0" t="n">
        <v>9879</v>
      </c>
      <c r="D7" s="0" t="s">
        <v>48</v>
      </c>
      <c r="E7" s="0" t="n">
        <v>2009</v>
      </c>
      <c r="F7" s="0" t="s">
        <v>39</v>
      </c>
      <c r="G7" s="0" t="s">
        <v>40</v>
      </c>
      <c r="H7" s="5" t="n">
        <v>3.2</v>
      </c>
      <c r="I7" s="5" t="n">
        <v>8.25</v>
      </c>
      <c r="J7" s="5" t="n">
        <v>0</v>
      </c>
      <c r="K7" s="6" t="n">
        <f aca="false">H7+I7-J7</f>
        <v>11.45</v>
      </c>
      <c r="L7" s="5" t="n">
        <v>1.7</v>
      </c>
      <c r="M7" s="5" t="n">
        <v>7.4</v>
      </c>
      <c r="N7" s="5" t="n">
        <v>0</v>
      </c>
      <c r="O7" s="6" t="n">
        <f aca="false">L7+M7-N7</f>
        <v>9.1</v>
      </c>
      <c r="P7" s="5" t="n">
        <v>1.6</v>
      </c>
      <c r="Q7" s="5" t="n">
        <v>9.45</v>
      </c>
      <c r="R7" s="5" t="n">
        <v>0</v>
      </c>
      <c r="S7" s="6" t="n">
        <f aca="false">P7+Q7-R7</f>
        <v>11.05</v>
      </c>
      <c r="T7" s="5" t="n">
        <v>2.2</v>
      </c>
      <c r="U7" s="5" t="n">
        <v>8.85</v>
      </c>
      <c r="V7" s="5" t="n">
        <v>0</v>
      </c>
      <c r="W7" s="6" t="n">
        <f aca="false">T7+U7-V7</f>
        <v>11.05</v>
      </c>
      <c r="X7" s="5" t="n">
        <v>2.2</v>
      </c>
      <c r="Y7" s="5" t="n">
        <v>9.5</v>
      </c>
      <c r="Z7" s="5" t="n">
        <v>0</v>
      </c>
      <c r="AA7" s="6" t="n">
        <f aca="false">X7+Y7-Z7</f>
        <v>11.7</v>
      </c>
      <c r="AB7" s="5" t="n">
        <v>1.5</v>
      </c>
      <c r="AC7" s="5" t="n">
        <v>8.85</v>
      </c>
      <c r="AD7" s="5" t="n">
        <v>0</v>
      </c>
      <c r="AE7" s="6" t="n">
        <f aca="false">AB7+AC7-AD7</f>
        <v>10.35</v>
      </c>
      <c r="AF7" s="7" t="n">
        <f aca="false">K7+O7+S7+W7+AA7+AE7</f>
        <v>64.7</v>
      </c>
    </row>
    <row r="8" customFormat="false" ht="15" hidden="false" customHeight="false" outlineLevel="0" collapsed="false">
      <c r="A8" s="8" t="n">
        <v>2</v>
      </c>
      <c r="B8" s="0" t="n">
        <v>807759</v>
      </c>
      <c r="C8" s="0" t="n">
        <v>9879</v>
      </c>
      <c r="D8" s="0" t="s">
        <v>49</v>
      </c>
      <c r="E8" s="0" t="n">
        <v>2009</v>
      </c>
      <c r="F8" s="0" t="s">
        <v>39</v>
      </c>
      <c r="G8" s="0" t="s">
        <v>50</v>
      </c>
      <c r="H8" s="5" t="n">
        <v>2.9</v>
      </c>
      <c r="I8" s="5" t="n">
        <v>8.25</v>
      </c>
      <c r="J8" s="5" t="n">
        <v>0</v>
      </c>
      <c r="K8" s="6" t="n">
        <f aca="false">H8+I8-J8</f>
        <v>11.15</v>
      </c>
      <c r="L8" s="5" t="n">
        <v>1.3</v>
      </c>
      <c r="M8" s="5" t="n">
        <v>8.25</v>
      </c>
      <c r="N8" s="5" t="n">
        <v>0</v>
      </c>
      <c r="O8" s="6" t="n">
        <f aca="false">L8+M8-N8</f>
        <v>9.55</v>
      </c>
      <c r="P8" s="5" t="n">
        <v>2</v>
      </c>
      <c r="Q8" s="5" t="n">
        <v>9.45</v>
      </c>
      <c r="R8" s="5" t="n">
        <v>0</v>
      </c>
      <c r="S8" s="6" t="n">
        <f aca="false">P8+Q8-R8</f>
        <v>11.45</v>
      </c>
      <c r="T8" s="5" t="n">
        <v>2.2</v>
      </c>
      <c r="U8" s="5" t="n">
        <v>8.8</v>
      </c>
      <c r="V8" s="5" t="n">
        <v>0</v>
      </c>
      <c r="W8" s="6" t="n">
        <f aca="false">T8+U8-V8</f>
        <v>11</v>
      </c>
      <c r="X8" s="5" t="n">
        <v>2.4</v>
      </c>
      <c r="Y8" s="5" t="n">
        <v>9.35</v>
      </c>
      <c r="Z8" s="5" t="n">
        <v>0</v>
      </c>
      <c r="AA8" s="6" t="n">
        <f aca="false">X8+Y8-Z8</f>
        <v>11.75</v>
      </c>
      <c r="AB8" s="5" t="n">
        <v>1.8</v>
      </c>
      <c r="AC8" s="5" t="n">
        <v>7.8</v>
      </c>
      <c r="AD8" s="5" t="n">
        <v>0</v>
      </c>
      <c r="AE8" s="6" t="n">
        <f aca="false">AB8+AC8-AD8</f>
        <v>9.6</v>
      </c>
      <c r="AF8" s="7" t="n">
        <f aca="false">K8+O8+S8+W8+AA8+AE8</f>
        <v>64.5</v>
      </c>
    </row>
    <row r="9" customFormat="false" ht="15" hidden="false" customHeight="false" outlineLevel="0" collapsed="false">
      <c r="A9" s="8" t="n">
        <v>3</v>
      </c>
      <c r="B9" s="0" t="n">
        <v>560748</v>
      </c>
      <c r="C9" s="0" t="n">
        <v>9879</v>
      </c>
      <c r="D9" s="0" t="s">
        <v>51</v>
      </c>
      <c r="E9" s="0" t="n">
        <v>2007</v>
      </c>
      <c r="F9" s="0" t="s">
        <v>39</v>
      </c>
      <c r="G9" s="0" t="s">
        <v>52</v>
      </c>
      <c r="H9" s="5" t="n">
        <v>3.3</v>
      </c>
      <c r="I9" s="5" t="n">
        <v>8.15</v>
      </c>
      <c r="J9" s="5" t="n">
        <v>0</v>
      </c>
      <c r="K9" s="6" t="n">
        <f aca="false">H9+I9-J9</f>
        <v>11.45</v>
      </c>
      <c r="L9" s="5" t="n">
        <v>1.7</v>
      </c>
      <c r="M9" s="5" t="n">
        <v>6.75</v>
      </c>
      <c r="N9" s="5" t="n">
        <v>0</v>
      </c>
      <c r="O9" s="6" t="n">
        <f aca="false">L9+M9-N9</f>
        <v>8.45</v>
      </c>
      <c r="P9" s="5" t="n">
        <v>1.9</v>
      </c>
      <c r="Q9" s="5" t="n">
        <v>9.2</v>
      </c>
      <c r="R9" s="5" t="n">
        <v>0</v>
      </c>
      <c r="S9" s="6" t="n">
        <f aca="false">P9+Q9-R9</f>
        <v>11.1</v>
      </c>
      <c r="T9" s="5" t="n">
        <v>1.6</v>
      </c>
      <c r="U9" s="5" t="n">
        <v>9</v>
      </c>
      <c r="V9" s="5" t="n">
        <v>0</v>
      </c>
      <c r="W9" s="6" t="n">
        <f aca="false">T9+U9-V9</f>
        <v>10.6</v>
      </c>
      <c r="X9" s="5" t="n">
        <v>2.6</v>
      </c>
      <c r="Y9" s="5" t="n">
        <v>8.9</v>
      </c>
      <c r="Z9" s="5" t="n">
        <v>0</v>
      </c>
      <c r="AA9" s="6" t="n">
        <f aca="false">X9+Y9-Z9</f>
        <v>11.5</v>
      </c>
      <c r="AB9" s="5" t="n">
        <v>1.8</v>
      </c>
      <c r="AC9" s="5" t="n">
        <v>7.3</v>
      </c>
      <c r="AD9" s="5" t="n">
        <v>0</v>
      </c>
      <c r="AE9" s="6" t="n">
        <f aca="false">AB9+AC9-AD9</f>
        <v>9.1</v>
      </c>
      <c r="AF9" s="7" t="n">
        <f aca="false">K9+O9+S9+W9+AA9+AE9</f>
        <v>62.2</v>
      </c>
    </row>
    <row r="10" customFormat="false" ht="15" hidden="false" customHeight="false" outlineLevel="0" collapsed="false">
      <c r="A10" s="8" t="n">
        <v>4</v>
      </c>
      <c r="B10" s="0" t="n">
        <v>718611</v>
      </c>
      <c r="C10" s="0" t="n">
        <v>7822</v>
      </c>
      <c r="D10" s="0" t="s">
        <v>53</v>
      </c>
      <c r="E10" s="0" t="n">
        <v>2009</v>
      </c>
      <c r="F10" s="0" t="s">
        <v>23</v>
      </c>
      <c r="G10" s="0" t="s">
        <v>54</v>
      </c>
      <c r="H10" s="5" t="n">
        <v>2</v>
      </c>
      <c r="I10" s="5" t="n">
        <v>9.05</v>
      </c>
      <c r="J10" s="5" t="n">
        <v>0</v>
      </c>
      <c r="K10" s="6" t="n">
        <f aca="false">H10+I10-J10</f>
        <v>11.05</v>
      </c>
      <c r="L10" s="5" t="n">
        <v>1.4</v>
      </c>
      <c r="M10" s="5" t="n">
        <v>7.7</v>
      </c>
      <c r="N10" s="5" t="n">
        <v>0</v>
      </c>
      <c r="O10" s="6" t="n">
        <f aca="false">L10+M10-N10</f>
        <v>9.1</v>
      </c>
      <c r="P10" s="5" t="n">
        <v>1.7</v>
      </c>
      <c r="Q10" s="5" t="n">
        <v>9.25</v>
      </c>
      <c r="R10" s="5" t="n">
        <v>0</v>
      </c>
      <c r="S10" s="6" t="n">
        <f aca="false">P10+Q10-R10</f>
        <v>10.95</v>
      </c>
      <c r="T10" s="5" t="n">
        <v>1.6</v>
      </c>
      <c r="U10" s="5" t="n">
        <v>9</v>
      </c>
      <c r="V10" s="5" t="n">
        <v>0</v>
      </c>
      <c r="W10" s="6" t="n">
        <f aca="false">T10+U10-V10</f>
        <v>10.6</v>
      </c>
      <c r="X10" s="5" t="n">
        <v>1.8</v>
      </c>
      <c r="Y10" s="5" t="n">
        <v>8.95</v>
      </c>
      <c r="Z10" s="5" t="n">
        <v>0</v>
      </c>
      <c r="AA10" s="6" t="n">
        <f aca="false">X10+Y10-Z10</f>
        <v>10.75</v>
      </c>
      <c r="AB10" s="5" t="n">
        <v>1.5</v>
      </c>
      <c r="AC10" s="5" t="n">
        <v>7.2</v>
      </c>
      <c r="AD10" s="5" t="n">
        <v>0</v>
      </c>
      <c r="AE10" s="6" t="n">
        <f aca="false">AB10+AC10-AD10</f>
        <v>8.7</v>
      </c>
      <c r="AF10" s="7" t="n">
        <f aca="false">K10+O10+S10+W10+AA10+AE10</f>
        <v>61.15</v>
      </c>
    </row>
    <row r="11" customFormat="false" ht="15" hidden="false" customHeight="false" outlineLevel="0" collapsed="false">
      <c r="A11" s="8" t="n">
        <v>5</v>
      </c>
      <c r="B11" s="0" t="n">
        <v>511315</v>
      </c>
      <c r="C11" s="0" t="n">
        <v>9879</v>
      </c>
      <c r="D11" s="0" t="s">
        <v>55</v>
      </c>
      <c r="E11" s="0" t="n">
        <v>2009</v>
      </c>
      <c r="F11" s="0" t="s">
        <v>39</v>
      </c>
      <c r="G11" s="0" t="s">
        <v>56</v>
      </c>
      <c r="H11" s="5" t="n">
        <v>2.5</v>
      </c>
      <c r="I11" s="5" t="n">
        <v>7.8</v>
      </c>
      <c r="J11" s="5" t="n">
        <v>0</v>
      </c>
      <c r="K11" s="6" t="n">
        <f aca="false">H11+I11-J11</f>
        <v>10.3</v>
      </c>
      <c r="L11" s="5" t="n">
        <v>1.7</v>
      </c>
      <c r="M11" s="5" t="n">
        <v>7.9</v>
      </c>
      <c r="N11" s="5" t="n">
        <v>0</v>
      </c>
      <c r="O11" s="6" t="n">
        <f aca="false">L11+M11-N11</f>
        <v>9.6</v>
      </c>
      <c r="P11" s="5" t="n">
        <v>1.6</v>
      </c>
      <c r="Q11" s="5" t="n">
        <v>9.15</v>
      </c>
      <c r="R11" s="5" t="n">
        <v>0</v>
      </c>
      <c r="S11" s="6" t="n">
        <f aca="false">P11+Q11-R11</f>
        <v>10.75</v>
      </c>
      <c r="T11" s="5" t="n">
        <v>1.6</v>
      </c>
      <c r="U11" s="5" t="n">
        <v>8.7</v>
      </c>
      <c r="V11" s="5" t="n">
        <v>0</v>
      </c>
      <c r="W11" s="6" t="n">
        <f aca="false">T11+U11-V11</f>
        <v>10.3</v>
      </c>
      <c r="X11" s="5" t="n">
        <v>2.1</v>
      </c>
      <c r="Y11" s="5" t="n">
        <v>9.05</v>
      </c>
      <c r="Z11" s="5" t="n">
        <v>0</v>
      </c>
      <c r="AA11" s="6" t="n">
        <f aca="false">X11+Y11-Z11</f>
        <v>11.15</v>
      </c>
      <c r="AB11" s="5" t="n">
        <v>1.4</v>
      </c>
      <c r="AC11" s="5" t="n">
        <v>7.25</v>
      </c>
      <c r="AD11" s="5" t="n">
        <v>0</v>
      </c>
      <c r="AE11" s="6" t="n">
        <f aca="false">AB11+AC11-AD11</f>
        <v>8.65</v>
      </c>
      <c r="AF11" s="7" t="n">
        <f aca="false">K11+O11+S11+W11+AA11+AE11</f>
        <v>60.75</v>
      </c>
    </row>
    <row r="12" customFormat="false" ht="15" hidden="false" customHeight="false" outlineLevel="0" collapsed="false">
      <c r="A12" s="8" t="n">
        <v>6</v>
      </c>
      <c r="B12" s="0" t="n">
        <v>392139</v>
      </c>
      <c r="C12" s="0" t="n">
        <v>1319</v>
      </c>
      <c r="D12" s="0" t="s">
        <v>57</v>
      </c>
      <c r="E12" s="0" t="n">
        <v>2007</v>
      </c>
      <c r="F12" s="0" t="s">
        <v>44</v>
      </c>
      <c r="G12" s="0" t="s">
        <v>58</v>
      </c>
      <c r="H12" s="5" t="n">
        <v>1.9</v>
      </c>
      <c r="I12" s="5" t="n">
        <v>8.1</v>
      </c>
      <c r="J12" s="5" t="n">
        <v>0</v>
      </c>
      <c r="K12" s="6" t="n">
        <f aca="false">H12+I12-J12</f>
        <v>10</v>
      </c>
      <c r="L12" s="5" t="n">
        <v>1.5</v>
      </c>
      <c r="M12" s="5" t="n">
        <v>7.7</v>
      </c>
      <c r="N12" s="5" t="n">
        <v>0</v>
      </c>
      <c r="O12" s="6" t="n">
        <f aca="false">L12+M12-N12</f>
        <v>9.2</v>
      </c>
      <c r="P12" s="5" t="n">
        <v>1.9</v>
      </c>
      <c r="Q12" s="5" t="n">
        <v>9.15</v>
      </c>
      <c r="R12" s="5" t="n">
        <v>0</v>
      </c>
      <c r="S12" s="6" t="n">
        <f aca="false">P12+Q12-R12</f>
        <v>11.05</v>
      </c>
      <c r="T12" s="5" t="n">
        <v>1.6</v>
      </c>
      <c r="U12" s="5" t="n">
        <v>8.7</v>
      </c>
      <c r="V12" s="5" t="n">
        <v>0</v>
      </c>
      <c r="W12" s="6" t="n">
        <f aca="false">T12+U12-V12</f>
        <v>10.3</v>
      </c>
      <c r="X12" s="5" t="n">
        <v>2.1</v>
      </c>
      <c r="Y12" s="5" t="n">
        <v>8.75</v>
      </c>
      <c r="Z12" s="5" t="n">
        <v>0</v>
      </c>
      <c r="AA12" s="6" t="n">
        <f aca="false">X12+Y12-Z12</f>
        <v>10.85</v>
      </c>
      <c r="AB12" s="5" t="n">
        <v>1.5</v>
      </c>
      <c r="AC12" s="5" t="n">
        <v>7.35</v>
      </c>
      <c r="AD12" s="5" t="n">
        <v>0</v>
      </c>
      <c r="AE12" s="6" t="n">
        <f aca="false">AB12+AC12-AD12</f>
        <v>8.85</v>
      </c>
      <c r="AF12" s="7" t="n">
        <f aca="false">K12+O12+S12+W12+AA12+AE12</f>
        <v>60.25</v>
      </c>
    </row>
    <row r="13" customFormat="false" ht="15" hidden="false" customHeight="false" outlineLevel="0" collapsed="false">
      <c r="A13" s="8" t="n">
        <v>7</v>
      </c>
      <c r="B13" s="0" t="n">
        <v>416373</v>
      </c>
      <c r="C13" s="0" t="n">
        <v>7822</v>
      </c>
      <c r="D13" s="0" t="s">
        <v>59</v>
      </c>
      <c r="E13" s="0" t="n">
        <v>2009</v>
      </c>
      <c r="F13" s="0" t="s">
        <v>23</v>
      </c>
      <c r="G13" s="0" t="s">
        <v>54</v>
      </c>
      <c r="H13" s="5" t="n">
        <v>2</v>
      </c>
      <c r="I13" s="5" t="n">
        <v>8.85</v>
      </c>
      <c r="J13" s="5" t="n">
        <v>0</v>
      </c>
      <c r="K13" s="6" t="n">
        <f aca="false">H13+I13-J13</f>
        <v>10.85</v>
      </c>
      <c r="L13" s="5" t="n">
        <v>1.4</v>
      </c>
      <c r="M13" s="5" t="n">
        <v>6.5</v>
      </c>
      <c r="N13" s="5" t="n">
        <v>0</v>
      </c>
      <c r="O13" s="6" t="n">
        <f aca="false">L13+M13-N13</f>
        <v>7.9</v>
      </c>
      <c r="P13" s="5" t="n">
        <v>0.9</v>
      </c>
      <c r="Q13" s="5" t="n">
        <v>9.35</v>
      </c>
      <c r="R13" s="5" t="n">
        <v>0</v>
      </c>
      <c r="S13" s="6" t="n">
        <f aca="false">P13+Q13-R13</f>
        <v>10.25</v>
      </c>
      <c r="T13" s="5" t="n">
        <v>1.6</v>
      </c>
      <c r="U13" s="5" t="n">
        <v>8.9</v>
      </c>
      <c r="V13" s="5" t="n">
        <v>0</v>
      </c>
      <c r="W13" s="6" t="n">
        <f aca="false">T13+U13-V13</f>
        <v>10.5</v>
      </c>
      <c r="X13" s="5" t="n">
        <v>1.8</v>
      </c>
      <c r="Y13" s="5" t="n">
        <v>8.5</v>
      </c>
      <c r="Z13" s="5" t="n">
        <v>0</v>
      </c>
      <c r="AA13" s="6" t="n">
        <f aca="false">X13+Y13-Z13</f>
        <v>10.3</v>
      </c>
      <c r="AB13" s="5" t="n">
        <v>0.8</v>
      </c>
      <c r="AC13" s="5" t="n">
        <v>8.45</v>
      </c>
      <c r="AD13" s="5" t="n">
        <v>0</v>
      </c>
      <c r="AE13" s="6" t="n">
        <f aca="false">AB13+AC13-AD13</f>
        <v>9.25</v>
      </c>
      <c r="AF13" s="7" t="n">
        <f aca="false">K13+O13+S13+W13+AA13+AE13</f>
        <v>59.05</v>
      </c>
    </row>
    <row r="14" customFormat="false" ht="15" hidden="false" customHeight="false" outlineLevel="0" collapsed="false">
      <c r="A14" s="8"/>
    </row>
    <row r="15" customFormat="false" ht="15" hidden="false" customHeight="false" outlineLevel="0" collapsed="false">
      <c r="K15" s="9"/>
      <c r="AA15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H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6.86"/>
    <col collapsed="false" customWidth="true" hidden="false" outlineLevel="0" max="3" min="3" style="0" width="6.86"/>
    <col collapsed="false" customWidth="true" hidden="false" outlineLevel="0" max="4" min="4" style="0" width="15.15"/>
    <col collapsed="false" customWidth="true" hidden="false" outlineLevel="0" max="5" min="5" style="0" width="8"/>
    <col collapsed="false" customWidth="true" hidden="false" outlineLevel="0" max="6" min="6" style="0" width="13.86"/>
    <col collapsed="false" customWidth="true" hidden="false" outlineLevel="0" max="7" min="7" style="0" width="8.71"/>
    <col collapsed="false" customWidth="true" hidden="false" outlineLevel="0" max="10" min="8" style="0" width="7"/>
    <col collapsed="false" customWidth="true" hidden="false" outlineLevel="0" max="11" min="11" style="0" width="8"/>
    <col collapsed="false" customWidth="true" hidden="false" outlineLevel="0" max="14" min="12" style="0" width="7"/>
    <col collapsed="false" customWidth="true" hidden="false" outlineLevel="0" max="15" min="15" style="0" width="8"/>
    <col collapsed="false" customWidth="true" hidden="false" outlineLevel="0" max="18" min="16" style="0" width="7"/>
    <col collapsed="false" customWidth="true" hidden="false" outlineLevel="0" max="19" min="19" style="0" width="8"/>
    <col collapsed="false" customWidth="true" hidden="false" outlineLevel="0" max="22" min="20" style="0" width="7"/>
    <col collapsed="false" customWidth="true" hidden="false" outlineLevel="0" max="23" min="23" style="0" width="8"/>
    <col collapsed="false" customWidth="true" hidden="false" outlineLevel="0" max="26" min="24" style="0" width="7"/>
    <col collapsed="false" customWidth="true" hidden="false" outlineLevel="0" max="27" min="27" style="0" width="8"/>
    <col collapsed="false" customWidth="true" hidden="false" outlineLevel="0" max="30" min="28" style="0" width="7"/>
    <col collapsed="false" customWidth="true" hidden="false" outlineLevel="0" max="32" min="31" style="0" width="8"/>
    <col collapsed="false" customWidth="true" hidden="false" outlineLevel="0" max="34" min="33" style="0" width="30.01"/>
    <col collapsed="false" customWidth="true" hidden="false" outlineLevel="0" max="35" min="35" style="0" width="15"/>
  </cols>
  <sheetData>
    <row r="1" customFormat="false" ht="18.75" hidden="false" customHeight="false" outlineLevel="0" collapsed="false">
      <c r="D1" s="1" t="s">
        <v>0</v>
      </c>
    </row>
    <row r="2" customFormat="false" ht="18.75" hidden="false" customHeight="false" outlineLevel="0" collapsed="false">
      <c r="D2" s="1" t="s">
        <v>1</v>
      </c>
    </row>
    <row r="3" customFormat="false" ht="18.75" hidden="false" customHeight="false" outlineLevel="0" collapsed="false">
      <c r="D3" s="1" t="s">
        <v>60</v>
      </c>
    </row>
    <row r="6" customFormat="false" ht="15" hidden="false" customHeight="false" outlineLevel="0" collapsed="false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3" t="s">
        <v>13</v>
      </c>
      <c r="L6" s="2" t="s">
        <v>10</v>
      </c>
      <c r="M6" s="2" t="s">
        <v>11</v>
      </c>
      <c r="N6" s="2" t="s">
        <v>12</v>
      </c>
      <c r="O6" s="3" t="s">
        <v>35</v>
      </c>
      <c r="P6" s="2" t="s">
        <v>10</v>
      </c>
      <c r="Q6" s="2" t="s">
        <v>11</v>
      </c>
      <c r="R6" s="2" t="s">
        <v>12</v>
      </c>
      <c r="S6" s="3" t="s">
        <v>14</v>
      </c>
      <c r="T6" s="2" t="s">
        <v>10</v>
      </c>
      <c r="U6" s="2" t="s">
        <v>11</v>
      </c>
      <c r="V6" s="2" t="s">
        <v>12</v>
      </c>
      <c r="W6" s="3" t="s">
        <v>15</v>
      </c>
      <c r="X6" s="2" t="s">
        <v>10</v>
      </c>
      <c r="Y6" s="2" t="s">
        <v>11</v>
      </c>
      <c r="Z6" s="2" t="s">
        <v>12</v>
      </c>
      <c r="AA6" s="3" t="s">
        <v>36</v>
      </c>
      <c r="AB6" s="2" t="s">
        <v>10</v>
      </c>
      <c r="AC6" s="2" t="s">
        <v>11</v>
      </c>
      <c r="AD6" s="2" t="s">
        <v>12</v>
      </c>
      <c r="AE6" s="3" t="s">
        <v>16</v>
      </c>
      <c r="AF6" s="4" t="s">
        <v>17</v>
      </c>
      <c r="AG6" s="2" t="s">
        <v>18</v>
      </c>
      <c r="AH6" s="2" t="s">
        <v>19</v>
      </c>
    </row>
    <row r="7" customFormat="false" ht="15" hidden="false" customHeight="false" outlineLevel="0" collapsed="false">
      <c r="A7" s="8" t="n">
        <v>1</v>
      </c>
      <c r="B7" s="0" t="n">
        <v>763301</v>
      </c>
      <c r="C7" s="0" t="n">
        <v>1319</v>
      </c>
      <c r="D7" s="0" t="s">
        <v>61</v>
      </c>
      <c r="E7" s="0" t="n">
        <v>2005</v>
      </c>
      <c r="F7" s="0" t="s">
        <v>44</v>
      </c>
      <c r="G7" s="0" t="s">
        <v>58</v>
      </c>
      <c r="H7" s="5" t="n">
        <v>3</v>
      </c>
      <c r="I7" s="5" t="n">
        <v>8.85</v>
      </c>
      <c r="J7" s="5" t="n">
        <v>0</v>
      </c>
      <c r="K7" s="6" t="n">
        <f aca="false">H7+I7-J7</f>
        <v>11.85</v>
      </c>
      <c r="L7" s="5" t="n">
        <v>2.4</v>
      </c>
      <c r="M7" s="5" t="n">
        <v>7.7</v>
      </c>
      <c r="N7" s="5" t="n">
        <v>0</v>
      </c>
      <c r="O7" s="6" t="n">
        <f aca="false">L7+M7-N7</f>
        <v>10.1</v>
      </c>
      <c r="P7" s="5" t="n">
        <v>2.4</v>
      </c>
      <c r="Q7" s="5" t="n">
        <v>8.85</v>
      </c>
      <c r="R7" s="5" t="n">
        <v>0</v>
      </c>
      <c r="S7" s="6" t="n">
        <f aca="false">P7+Q7-R7</f>
        <v>11.25</v>
      </c>
      <c r="T7" s="5" t="n">
        <v>1.6</v>
      </c>
      <c r="U7" s="5" t="n">
        <v>8.5</v>
      </c>
      <c r="V7" s="5" t="n">
        <v>0</v>
      </c>
      <c r="W7" s="6" t="n">
        <f aca="false">T7+U7-V7</f>
        <v>10.1</v>
      </c>
      <c r="X7" s="5" t="n">
        <v>2.4</v>
      </c>
      <c r="Y7" s="5" t="n">
        <v>9.4</v>
      </c>
      <c r="Z7" s="5" t="n">
        <v>0</v>
      </c>
      <c r="AA7" s="6" t="n">
        <f aca="false">X7+Y7-Z7</f>
        <v>11.8</v>
      </c>
      <c r="AB7" s="5" t="n">
        <v>2.2</v>
      </c>
      <c r="AC7" s="5" t="n">
        <v>8</v>
      </c>
      <c r="AD7" s="5" t="n">
        <v>0</v>
      </c>
      <c r="AE7" s="6" t="n">
        <f aca="false">AB7+AC7-AD7</f>
        <v>10.2</v>
      </c>
      <c r="AF7" s="7" t="n">
        <f aca="false">K7+O7+S7+W7+AA7+AE7</f>
        <v>65.3</v>
      </c>
    </row>
    <row r="8" customFormat="false" ht="15" hidden="false" customHeight="false" outlineLevel="0" collapsed="false">
      <c r="A8" s="8" t="n">
        <v>2</v>
      </c>
      <c r="B8" s="0" t="n">
        <v>780299</v>
      </c>
      <c r="C8" s="0" t="n">
        <v>7791</v>
      </c>
      <c r="D8" s="0" t="s">
        <v>62</v>
      </c>
      <c r="E8" s="0" t="n">
        <v>2006</v>
      </c>
      <c r="F8" s="0" t="s">
        <v>63</v>
      </c>
      <c r="G8" s="0" t="s">
        <v>64</v>
      </c>
      <c r="H8" s="5" t="n">
        <v>2.8</v>
      </c>
      <c r="I8" s="5" t="n">
        <v>7.35</v>
      </c>
      <c r="J8" s="5" t="n">
        <v>0</v>
      </c>
      <c r="K8" s="6" t="n">
        <f aca="false">H8+I8-J8</f>
        <v>10.15</v>
      </c>
      <c r="L8" s="5" t="n">
        <v>2.4</v>
      </c>
      <c r="M8" s="5" t="n">
        <v>8</v>
      </c>
      <c r="N8" s="5" t="n">
        <v>0</v>
      </c>
      <c r="O8" s="6" t="n">
        <f aca="false">L8+M8-N8</f>
        <v>10.4</v>
      </c>
      <c r="P8" s="5" t="n">
        <v>2</v>
      </c>
      <c r="Q8" s="5" t="n">
        <v>8.55</v>
      </c>
      <c r="R8" s="5" t="n">
        <v>0</v>
      </c>
      <c r="S8" s="6" t="n">
        <f aca="false">P8+Q8-R8</f>
        <v>10.55</v>
      </c>
      <c r="T8" s="5" t="n">
        <v>3.2</v>
      </c>
      <c r="U8" s="5" t="n">
        <v>8</v>
      </c>
      <c r="V8" s="5" t="n">
        <v>0</v>
      </c>
      <c r="W8" s="6" t="n">
        <f aca="false">T8+U8-V8</f>
        <v>11.2</v>
      </c>
      <c r="X8" s="5" t="n">
        <v>2.7</v>
      </c>
      <c r="Y8" s="5" t="n">
        <v>8.9</v>
      </c>
      <c r="Z8" s="5" t="n">
        <v>0</v>
      </c>
      <c r="AA8" s="6" t="n">
        <f aca="false">X8+Y8-Z8</f>
        <v>11.6</v>
      </c>
      <c r="AB8" s="5" t="n">
        <v>1.6</v>
      </c>
      <c r="AC8" s="5" t="n">
        <v>7.8</v>
      </c>
      <c r="AD8" s="5" t="n">
        <v>0</v>
      </c>
      <c r="AE8" s="6" t="n">
        <f aca="false">AB8+AC8-AD8</f>
        <v>9.4</v>
      </c>
      <c r="AF8" s="7" t="n">
        <f aca="false">K8+O8+S8+W8+AA8+AE8</f>
        <v>63.3</v>
      </c>
    </row>
    <row r="9" customFormat="false" ht="15" hidden="false" customHeight="false" outlineLevel="0" collapsed="false">
      <c r="A9" s="8" t="n">
        <v>3</v>
      </c>
      <c r="B9" s="0" t="n">
        <v>412690</v>
      </c>
      <c r="C9" s="0" t="n">
        <v>7791</v>
      </c>
      <c r="D9" s="0" t="s">
        <v>65</v>
      </c>
      <c r="E9" s="0" t="n">
        <v>2006</v>
      </c>
      <c r="F9" s="0" t="s">
        <v>63</v>
      </c>
      <c r="G9" s="0" t="s">
        <v>64</v>
      </c>
      <c r="H9" s="5" t="n">
        <v>3.1</v>
      </c>
      <c r="I9" s="5" t="n">
        <v>8.4</v>
      </c>
      <c r="J9" s="5" t="n">
        <v>0</v>
      </c>
      <c r="K9" s="6" t="n">
        <f aca="false">H9+I9-J9</f>
        <v>11.5</v>
      </c>
      <c r="L9" s="5" t="n">
        <v>1.4</v>
      </c>
      <c r="M9" s="5" t="n">
        <v>6.1</v>
      </c>
      <c r="N9" s="5" t="n">
        <v>0</v>
      </c>
      <c r="O9" s="6" t="n">
        <f aca="false">L9+M9-N9</f>
        <v>7.5</v>
      </c>
      <c r="P9" s="5" t="n">
        <v>2.3</v>
      </c>
      <c r="Q9" s="5" t="n">
        <v>8.5</v>
      </c>
      <c r="R9" s="5" t="n">
        <v>0</v>
      </c>
      <c r="S9" s="6" t="n">
        <f aca="false">P9+Q9-R9</f>
        <v>10.8</v>
      </c>
      <c r="T9" s="5" t="n">
        <v>1.6</v>
      </c>
      <c r="U9" s="5" t="n">
        <v>8.2</v>
      </c>
      <c r="V9" s="5" t="n">
        <v>0</v>
      </c>
      <c r="W9" s="6" t="n">
        <f aca="false">T9+U9-V9</f>
        <v>9.8</v>
      </c>
      <c r="X9" s="5" t="n">
        <v>2.1</v>
      </c>
      <c r="Y9" s="5" t="n">
        <v>8.1</v>
      </c>
      <c r="Z9" s="5" t="n">
        <v>0</v>
      </c>
      <c r="AA9" s="6" t="n">
        <f aca="false">X9+Y9-Z9</f>
        <v>10.2</v>
      </c>
      <c r="AB9" s="5" t="n">
        <v>1.5</v>
      </c>
      <c r="AC9" s="5" t="n">
        <v>7</v>
      </c>
      <c r="AD9" s="5" t="n">
        <v>0</v>
      </c>
      <c r="AE9" s="6" t="n">
        <f aca="false">AB9+AC9-AD9</f>
        <v>8.5</v>
      </c>
      <c r="AF9" s="7" t="n">
        <f aca="false">K9+O9+S9+W9+AA9+AE9</f>
        <v>58.3</v>
      </c>
    </row>
    <row r="10" customFormat="false" ht="15" hidden="false" customHeight="false" outlineLevel="0" collapsed="false">
      <c r="A10" s="8"/>
      <c r="K10" s="9"/>
      <c r="O10" s="9"/>
      <c r="W10" s="9"/>
      <c r="AA10" s="9"/>
      <c r="AE10" s="9"/>
    </row>
    <row r="11" customFormat="false" ht="15" hidden="false" customHeight="false" outlineLevel="0" collapsed="false">
      <c r="K11" s="9"/>
      <c r="W11" s="9"/>
      <c r="AE11" s="9"/>
    </row>
    <row r="12" customFormat="false" ht="15" hidden="false" customHeight="false" outlineLevel="0" collapsed="false">
      <c r="AE12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4609375" defaultRowHeight="15" zeroHeight="false" outlineLevelRow="0" outlineLevelCol="0"/>
  <cols>
    <col collapsed="false" customWidth="true" hidden="false" outlineLevel="0" max="4" min="1" style="0" width="30.01"/>
  </cols>
  <sheetData>
    <row r="1" customFormat="false" ht="18.75" hidden="false" customHeight="false" outlineLevel="0" collapsed="false">
      <c r="A1" s="1" t="s">
        <v>0</v>
      </c>
    </row>
    <row r="2" customFormat="false" ht="18.75" hidden="false" customHeight="false" outlineLevel="0" collapsed="false">
      <c r="A2" s="1" t="s">
        <v>1</v>
      </c>
    </row>
    <row r="3" customFormat="false" ht="18.75" hidden="false" customHeight="false" outlineLevel="0" collapsed="false">
      <c r="A3" s="1"/>
    </row>
    <row r="6" customFormat="false" ht="15" hidden="false" customHeight="false" outlineLevel="0" collapsed="false">
      <c r="A6" s="2" t="s">
        <v>6</v>
      </c>
      <c r="B6" s="2" t="s">
        <v>66</v>
      </c>
      <c r="C6" s="2" t="s">
        <v>67</v>
      </c>
      <c r="D6" s="2" t="s">
        <v>68</v>
      </c>
    </row>
    <row r="7" customFormat="false" ht="15" hidden="false" customHeight="false" outlineLevel="0" collapsed="false">
      <c r="A7" s="0" t="s">
        <v>69</v>
      </c>
      <c r="B7" s="0" t="s">
        <v>70</v>
      </c>
      <c r="C7" s="0" t="s">
        <v>39</v>
      </c>
    </row>
    <row r="8" customFormat="false" ht="15" hidden="false" customHeight="false" outlineLevel="0" collapsed="false">
      <c r="A8" s="0" t="s">
        <v>71</v>
      </c>
      <c r="C8" s="0" t="s">
        <v>44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4609375" defaultRowHeight="15" zeroHeight="false" outlineLevelRow="0" outlineLevelCol="0"/>
  <cols>
    <col collapsed="false" customWidth="true" hidden="false" outlineLevel="0" max="2" min="1" style="0" width="30.01"/>
  </cols>
  <sheetData>
    <row r="1" customFormat="false" ht="18.75" hidden="false" customHeight="false" outlineLevel="0" collapsed="false">
      <c r="A1" s="1" t="s">
        <v>0</v>
      </c>
    </row>
    <row r="2" customFormat="false" ht="18.75" hidden="false" customHeight="false" outlineLevel="0" collapsed="false">
      <c r="A2" s="1" t="s">
        <v>1</v>
      </c>
    </row>
    <row r="3" customFormat="false" ht="18.75" hidden="false" customHeight="false" outlineLevel="0" collapsed="false">
      <c r="A3" s="1"/>
    </row>
    <row r="6" customFormat="false" ht="15" hidden="false" customHeight="false" outlineLevel="0" collapsed="false">
      <c r="A6" s="2" t="s">
        <v>67</v>
      </c>
      <c r="B6" s="2" t="s">
        <v>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15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K16" activeCellId="0" sqref="K16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6.28"/>
    <col collapsed="false" customWidth="true" hidden="false" outlineLevel="0" max="2" min="2" style="0" width="10"/>
    <col collapsed="false" customWidth="true" hidden="false" outlineLevel="0" max="3" min="3" style="0" width="7.29"/>
    <col collapsed="false" customWidth="true" hidden="false" outlineLevel="0" max="4" min="4" style="0" width="16.57"/>
    <col collapsed="false" customWidth="true" hidden="false" outlineLevel="0" max="5" min="5" style="0" width="8"/>
    <col collapsed="false" customWidth="true" hidden="false" outlineLevel="0" max="6" min="6" style="0" width="18.85"/>
    <col collapsed="false" customWidth="true" hidden="false" outlineLevel="0" max="7" min="7" style="0" width="13.29"/>
    <col collapsed="false" customWidth="true" hidden="false" outlineLevel="0" max="10" min="8" style="0" width="7"/>
    <col collapsed="false" customWidth="true" hidden="false" outlineLevel="0" max="11" min="11" style="0" width="8"/>
    <col collapsed="false" customWidth="true" hidden="false" outlineLevel="0" max="14" min="12" style="0" width="7"/>
    <col collapsed="false" customWidth="true" hidden="false" outlineLevel="0" max="15" min="15" style="0" width="8"/>
    <col collapsed="false" customWidth="true" hidden="false" outlineLevel="0" max="18" min="16" style="0" width="7"/>
    <col collapsed="false" customWidth="true" hidden="false" outlineLevel="0" max="19" min="19" style="0" width="8"/>
    <col collapsed="false" customWidth="true" hidden="false" outlineLevel="0" max="22" min="20" style="0" width="7"/>
    <col collapsed="false" customWidth="true" hidden="false" outlineLevel="0" max="23" min="23" style="0" width="8"/>
    <col collapsed="false" customWidth="true" hidden="false" outlineLevel="0" max="26" min="24" style="0" width="7"/>
    <col collapsed="false" customWidth="true" hidden="false" outlineLevel="0" max="27" min="27" style="0" width="8"/>
    <col collapsed="false" customWidth="true" hidden="false" outlineLevel="0" max="30" min="28" style="0" width="7"/>
    <col collapsed="false" customWidth="true" hidden="false" outlineLevel="0" max="32" min="31" style="0" width="8"/>
    <col collapsed="false" customWidth="true" hidden="false" outlineLevel="0" max="34" min="33" style="0" width="30.01"/>
    <col collapsed="false" customWidth="true" hidden="false" outlineLevel="0" max="35" min="35" style="0" width="15"/>
  </cols>
  <sheetData>
    <row r="1" customFormat="false" ht="18.75" hidden="false" customHeight="false" outlineLevel="0" collapsed="false">
      <c r="D1" s="1" t="s">
        <v>0</v>
      </c>
    </row>
    <row r="2" customFormat="false" ht="18.75" hidden="false" customHeight="false" outlineLevel="0" collapsed="false">
      <c r="D2" s="1" t="s">
        <v>1</v>
      </c>
    </row>
    <row r="3" customFormat="false" ht="18.75" hidden="false" customHeight="false" outlineLevel="0" collapsed="false">
      <c r="D3" s="1" t="s">
        <v>47</v>
      </c>
    </row>
    <row r="6" customFormat="false" ht="15" hidden="false" customHeight="false" outlineLevel="0" collapsed="false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3" t="s">
        <v>13</v>
      </c>
      <c r="L6" s="2" t="s">
        <v>10</v>
      </c>
      <c r="M6" s="2" t="s">
        <v>11</v>
      </c>
      <c r="N6" s="2" t="s">
        <v>12</v>
      </c>
      <c r="O6" s="3" t="s">
        <v>35</v>
      </c>
      <c r="P6" s="2" t="s">
        <v>10</v>
      </c>
      <c r="Q6" s="2" t="s">
        <v>11</v>
      </c>
      <c r="R6" s="2" t="s">
        <v>12</v>
      </c>
      <c r="S6" s="3" t="s">
        <v>14</v>
      </c>
      <c r="T6" s="2" t="s">
        <v>10</v>
      </c>
      <c r="U6" s="2" t="s">
        <v>11</v>
      </c>
      <c r="V6" s="2" t="s">
        <v>12</v>
      </c>
      <c r="W6" s="3" t="s">
        <v>15</v>
      </c>
      <c r="X6" s="2" t="s">
        <v>10</v>
      </c>
      <c r="Y6" s="2" t="s">
        <v>11</v>
      </c>
      <c r="Z6" s="2" t="s">
        <v>12</v>
      </c>
      <c r="AA6" s="3" t="s">
        <v>36</v>
      </c>
      <c r="AB6" s="2" t="s">
        <v>10</v>
      </c>
      <c r="AC6" s="2" t="s">
        <v>11</v>
      </c>
      <c r="AD6" s="2" t="s">
        <v>12</v>
      </c>
      <c r="AE6" s="3" t="s">
        <v>16</v>
      </c>
      <c r="AF6" s="4" t="s">
        <v>17</v>
      </c>
      <c r="AG6" s="2" t="s">
        <v>18</v>
      </c>
      <c r="AH6" s="2" t="s">
        <v>19</v>
      </c>
    </row>
    <row r="7" customFormat="false" ht="15" hidden="false" customHeight="false" outlineLevel="0" collapsed="false">
      <c r="A7" s="8" t="n">
        <v>1</v>
      </c>
      <c r="B7" s="0" t="n">
        <v>718611</v>
      </c>
      <c r="C7" s="0" t="n">
        <v>7822</v>
      </c>
      <c r="D7" s="0" t="s">
        <v>53</v>
      </c>
      <c r="E7" s="0" t="n">
        <v>2009</v>
      </c>
      <c r="F7" s="0" t="s">
        <v>23</v>
      </c>
      <c r="G7" s="0" t="s">
        <v>54</v>
      </c>
      <c r="H7" s="5" t="n">
        <v>2</v>
      </c>
      <c r="I7" s="5" t="n">
        <v>9.05</v>
      </c>
      <c r="J7" s="5" t="n">
        <v>0</v>
      </c>
      <c r="K7" s="6" t="n">
        <f aca="false">H7+I7-J7</f>
        <v>11.05</v>
      </c>
      <c r="L7" s="5" t="n">
        <v>1.4</v>
      </c>
      <c r="M7" s="5" t="n">
        <v>7.7</v>
      </c>
      <c r="N7" s="5" t="n">
        <v>0</v>
      </c>
      <c r="O7" s="6" t="n">
        <f aca="false">L7+M7-N7</f>
        <v>9.1</v>
      </c>
      <c r="P7" s="5" t="n">
        <v>1.7</v>
      </c>
      <c r="Q7" s="5" t="n">
        <v>9.25</v>
      </c>
      <c r="R7" s="5" t="n">
        <v>0</v>
      </c>
      <c r="S7" s="6" t="n">
        <f aca="false">P7+Q7-R7</f>
        <v>10.95</v>
      </c>
      <c r="T7" s="5" t="n">
        <v>1.6</v>
      </c>
      <c r="U7" s="5" t="n">
        <v>9</v>
      </c>
      <c r="V7" s="5" t="n">
        <v>0</v>
      </c>
      <c r="W7" s="6" t="n">
        <f aca="false">T7+U7-V7</f>
        <v>10.6</v>
      </c>
      <c r="X7" s="5" t="n">
        <v>1.8</v>
      </c>
      <c r="Y7" s="5" t="n">
        <v>8.95</v>
      </c>
      <c r="Z7" s="5" t="n">
        <v>0</v>
      </c>
      <c r="AA7" s="6" t="n">
        <f aca="false">X7+Y7-Z7</f>
        <v>10.75</v>
      </c>
      <c r="AB7" s="5" t="n">
        <v>1.5</v>
      </c>
      <c r="AC7" s="5" t="n">
        <v>7.2</v>
      </c>
      <c r="AD7" s="5" t="n">
        <v>0</v>
      </c>
      <c r="AE7" s="6" t="n">
        <f aca="false">AB7+AC7-AD7</f>
        <v>8.7</v>
      </c>
      <c r="AF7" s="7" t="n">
        <f aca="false">K7+O7+S7+W7+AA7+AE7</f>
        <v>61.15</v>
      </c>
    </row>
    <row r="8" customFormat="false" ht="15" hidden="false" customHeight="false" outlineLevel="0" collapsed="false">
      <c r="A8" s="8" t="n">
        <v>2</v>
      </c>
      <c r="B8" s="0" t="n">
        <v>416373</v>
      </c>
      <c r="C8" s="0" t="n">
        <v>7822</v>
      </c>
      <c r="D8" s="0" t="s">
        <v>59</v>
      </c>
      <c r="E8" s="0" t="n">
        <v>2009</v>
      </c>
      <c r="F8" s="0" t="s">
        <v>23</v>
      </c>
      <c r="G8" s="0" t="s">
        <v>54</v>
      </c>
      <c r="H8" s="5" t="n">
        <v>2</v>
      </c>
      <c r="I8" s="5" t="n">
        <v>8.85</v>
      </c>
      <c r="J8" s="5" t="n">
        <v>0</v>
      </c>
      <c r="K8" s="6" t="n">
        <f aca="false">H8+I8-J8</f>
        <v>10.85</v>
      </c>
      <c r="L8" s="5" t="n">
        <v>1.4</v>
      </c>
      <c r="M8" s="5" t="n">
        <v>6.5</v>
      </c>
      <c r="N8" s="5" t="n">
        <v>0</v>
      </c>
      <c r="O8" s="6" t="n">
        <f aca="false">L8+M8-N8</f>
        <v>7.9</v>
      </c>
      <c r="P8" s="5" t="n">
        <v>0.9</v>
      </c>
      <c r="Q8" s="5" t="n">
        <v>9.35</v>
      </c>
      <c r="R8" s="5" t="n">
        <v>0</v>
      </c>
      <c r="S8" s="6" t="n">
        <f aca="false">P8+Q8-R8</f>
        <v>10.25</v>
      </c>
      <c r="T8" s="5" t="n">
        <v>1.6</v>
      </c>
      <c r="U8" s="5" t="n">
        <v>8.9</v>
      </c>
      <c r="V8" s="5" t="n">
        <v>0</v>
      </c>
      <c r="W8" s="6" t="n">
        <f aca="false">T8+U8-V8</f>
        <v>10.5</v>
      </c>
      <c r="X8" s="5" t="n">
        <v>1.8</v>
      </c>
      <c r="Y8" s="5" t="n">
        <v>8.5</v>
      </c>
      <c r="Z8" s="5" t="n">
        <v>0</v>
      </c>
      <c r="AA8" s="6" t="n">
        <f aca="false">X8+Y8-Z8</f>
        <v>10.3</v>
      </c>
      <c r="AB8" s="5" t="n">
        <v>0.8</v>
      </c>
      <c r="AC8" s="5" t="n">
        <v>8.45</v>
      </c>
      <c r="AD8" s="5" t="n">
        <v>0</v>
      </c>
      <c r="AE8" s="6" t="n">
        <f aca="false">AB8+AC8-AD8</f>
        <v>9.25</v>
      </c>
      <c r="AF8" s="7" t="n">
        <f aca="false">K8+O8+S8+W8+AA8+AE8</f>
        <v>59.05</v>
      </c>
    </row>
    <row r="9" customFormat="false" ht="15" hidden="false" customHeight="false" outlineLevel="0" collapsed="false">
      <c r="A9" s="8" t="n">
        <v>3</v>
      </c>
      <c r="B9" s="0" t="n">
        <v>560748</v>
      </c>
      <c r="C9" s="0" t="n">
        <v>9879</v>
      </c>
      <c r="D9" s="0" t="s">
        <v>51</v>
      </c>
      <c r="E9" s="0" t="n">
        <v>2007</v>
      </c>
      <c r="F9" s="0" t="s">
        <v>39</v>
      </c>
      <c r="G9" s="0" t="s">
        <v>52</v>
      </c>
      <c r="H9" s="5" t="n">
        <v>3.3</v>
      </c>
      <c r="I9" s="5" t="n">
        <v>8.15</v>
      </c>
      <c r="J9" s="5" t="n">
        <v>0</v>
      </c>
      <c r="K9" s="6" t="n">
        <f aca="false">H9+I9-J9</f>
        <v>11.45</v>
      </c>
      <c r="L9" s="5" t="n">
        <v>1.7</v>
      </c>
      <c r="M9" s="5" t="n">
        <v>6.75</v>
      </c>
      <c r="N9" s="5" t="n">
        <v>0</v>
      </c>
      <c r="O9" s="6" t="n">
        <f aca="false">L9+M9-N9</f>
        <v>8.45</v>
      </c>
      <c r="P9" s="5" t="n">
        <v>1.9</v>
      </c>
      <c r="Q9" s="5" t="n">
        <v>9.2</v>
      </c>
      <c r="R9" s="5" t="n">
        <v>0</v>
      </c>
      <c r="S9" s="6" t="n">
        <f aca="false">P9+Q9-R9</f>
        <v>11.1</v>
      </c>
      <c r="T9" s="5" t="n">
        <v>1.6</v>
      </c>
      <c r="U9" s="5" t="n">
        <v>9</v>
      </c>
      <c r="V9" s="5" t="n">
        <v>0</v>
      </c>
      <c r="W9" s="6" t="n">
        <f aca="false">T9+U9-V9</f>
        <v>10.6</v>
      </c>
      <c r="X9" s="5" t="n">
        <v>2.6</v>
      </c>
      <c r="Y9" s="5" t="n">
        <v>8.9</v>
      </c>
      <c r="Z9" s="5" t="n">
        <v>0</v>
      </c>
      <c r="AA9" s="6" t="n">
        <f aca="false">X9+Y9-Z9</f>
        <v>11.5</v>
      </c>
      <c r="AB9" s="5" t="n">
        <v>1.8</v>
      </c>
      <c r="AC9" s="5" t="n">
        <v>7.3</v>
      </c>
      <c r="AD9" s="5" t="n">
        <v>0</v>
      </c>
      <c r="AE9" s="6" t="n">
        <f aca="false">AB9+AC9-AD9</f>
        <v>9.1</v>
      </c>
      <c r="AF9" s="7" t="n">
        <f aca="false">K9+O9+S9+W9+AA9+AE9</f>
        <v>62.2</v>
      </c>
    </row>
    <row r="10" customFormat="false" ht="15" hidden="false" customHeight="false" outlineLevel="0" collapsed="false">
      <c r="A10" s="8" t="n">
        <v>4</v>
      </c>
      <c r="B10" s="0" t="n">
        <v>511315</v>
      </c>
      <c r="C10" s="0" t="n">
        <v>9879</v>
      </c>
      <c r="D10" s="0" t="s">
        <v>55</v>
      </c>
      <c r="E10" s="0" t="n">
        <v>2009</v>
      </c>
      <c r="F10" s="0" t="s">
        <v>39</v>
      </c>
      <c r="G10" s="0" t="s">
        <v>56</v>
      </c>
      <c r="H10" s="5" t="n">
        <v>2.5</v>
      </c>
      <c r="I10" s="5" t="n">
        <v>7.8</v>
      </c>
      <c r="J10" s="5" t="n">
        <v>0</v>
      </c>
      <c r="K10" s="6" t="n">
        <f aca="false">H10+I10-J10</f>
        <v>10.3</v>
      </c>
      <c r="L10" s="5" t="n">
        <v>1.7</v>
      </c>
      <c r="M10" s="5" t="n">
        <v>7.9</v>
      </c>
      <c r="N10" s="5" t="n">
        <v>0</v>
      </c>
      <c r="O10" s="6" t="n">
        <f aca="false">L10+M10-N10</f>
        <v>9.6</v>
      </c>
      <c r="P10" s="5" t="n">
        <v>1.6</v>
      </c>
      <c r="Q10" s="5" t="n">
        <v>9.15</v>
      </c>
      <c r="R10" s="5" t="n">
        <v>0</v>
      </c>
      <c r="S10" s="6" t="n">
        <f aca="false">P10+Q10-R10</f>
        <v>10.75</v>
      </c>
      <c r="T10" s="5" t="n">
        <v>1.6</v>
      </c>
      <c r="U10" s="5" t="n">
        <v>8.7</v>
      </c>
      <c r="V10" s="5" t="n">
        <v>0</v>
      </c>
      <c r="W10" s="6" t="n">
        <f aca="false">T10+U10-V10</f>
        <v>10.3</v>
      </c>
      <c r="X10" s="5" t="n">
        <v>2.1</v>
      </c>
      <c r="Y10" s="5" t="n">
        <v>9.05</v>
      </c>
      <c r="Z10" s="5" t="n">
        <v>0</v>
      </c>
      <c r="AA10" s="6" t="n">
        <f aca="false">X10+Y10-Z10</f>
        <v>11.15</v>
      </c>
      <c r="AB10" s="5" t="n">
        <v>1.4</v>
      </c>
      <c r="AC10" s="5" t="n">
        <v>7.25</v>
      </c>
      <c r="AD10" s="5" t="n">
        <v>0</v>
      </c>
      <c r="AE10" s="6" t="n">
        <f aca="false">AB10+AC10-AD10</f>
        <v>8.65</v>
      </c>
      <c r="AF10" s="7" t="n">
        <f aca="false">K10+O10+S10+W10+AA10+AE10</f>
        <v>60.75</v>
      </c>
    </row>
    <row r="11" customFormat="false" ht="15" hidden="false" customHeight="false" outlineLevel="0" collapsed="false">
      <c r="A11" s="8" t="n">
        <v>5</v>
      </c>
      <c r="B11" s="0" t="n">
        <v>805503</v>
      </c>
      <c r="C11" s="0" t="n">
        <v>9879</v>
      </c>
      <c r="D11" s="0" t="s">
        <v>48</v>
      </c>
      <c r="E11" s="0" t="n">
        <v>2009</v>
      </c>
      <c r="F11" s="0" t="s">
        <v>39</v>
      </c>
      <c r="G11" s="0" t="s">
        <v>40</v>
      </c>
      <c r="H11" s="5" t="n">
        <v>3.2</v>
      </c>
      <c r="I11" s="5" t="n">
        <v>8.25</v>
      </c>
      <c r="J11" s="5" t="n">
        <v>0</v>
      </c>
      <c r="K11" s="6" t="n">
        <f aca="false">H11+I11-J11</f>
        <v>11.45</v>
      </c>
      <c r="L11" s="5" t="n">
        <v>1.7</v>
      </c>
      <c r="M11" s="5" t="n">
        <v>7.4</v>
      </c>
      <c r="N11" s="5" t="n">
        <v>0</v>
      </c>
      <c r="O11" s="6" t="n">
        <f aca="false">L11+M11-N11</f>
        <v>9.1</v>
      </c>
      <c r="P11" s="5" t="n">
        <v>1.6</v>
      </c>
      <c r="Q11" s="5" t="n">
        <v>9.45</v>
      </c>
      <c r="R11" s="5" t="n">
        <v>0</v>
      </c>
      <c r="S11" s="6" t="n">
        <f aca="false">P11+Q11-R11</f>
        <v>11.05</v>
      </c>
      <c r="T11" s="5" t="n">
        <v>2.2</v>
      </c>
      <c r="U11" s="5" t="n">
        <v>8.85</v>
      </c>
      <c r="V11" s="5" t="n">
        <v>0</v>
      </c>
      <c r="W11" s="6" t="n">
        <f aca="false">T11+U11-V11</f>
        <v>11.05</v>
      </c>
      <c r="X11" s="5" t="n">
        <v>2.2</v>
      </c>
      <c r="Y11" s="5" t="n">
        <v>9.5</v>
      </c>
      <c r="Z11" s="5" t="n">
        <v>0</v>
      </c>
      <c r="AA11" s="6" t="n">
        <f aca="false">X11+Y11-Z11</f>
        <v>11.7</v>
      </c>
      <c r="AB11" s="5" t="n">
        <v>1.5</v>
      </c>
      <c r="AC11" s="5" t="n">
        <v>8.85</v>
      </c>
      <c r="AD11" s="5" t="n">
        <v>0</v>
      </c>
      <c r="AE11" s="6" t="n">
        <f aca="false">AB11+AC11-AD11</f>
        <v>10.35</v>
      </c>
      <c r="AF11" s="7" t="n">
        <f aca="false">K11+O11+S11+W11+AA11+AE11</f>
        <v>64.7</v>
      </c>
    </row>
    <row r="12" customFormat="false" ht="15" hidden="false" customHeight="false" outlineLevel="0" collapsed="false">
      <c r="A12" s="8" t="n">
        <v>6</v>
      </c>
      <c r="B12" s="0" t="n">
        <v>807759</v>
      </c>
      <c r="C12" s="0" t="n">
        <v>9879</v>
      </c>
      <c r="D12" s="0" t="s">
        <v>49</v>
      </c>
      <c r="E12" s="0" t="n">
        <v>2009</v>
      </c>
      <c r="F12" s="0" t="s">
        <v>39</v>
      </c>
      <c r="G12" s="0" t="s">
        <v>50</v>
      </c>
      <c r="H12" s="5" t="n">
        <v>2.9</v>
      </c>
      <c r="I12" s="5" t="n">
        <v>8.25</v>
      </c>
      <c r="J12" s="5" t="n">
        <v>0</v>
      </c>
      <c r="K12" s="6" t="n">
        <f aca="false">H12+I12-J12</f>
        <v>11.15</v>
      </c>
      <c r="L12" s="5" t="n">
        <v>1.3</v>
      </c>
      <c r="M12" s="5" t="n">
        <v>8.25</v>
      </c>
      <c r="N12" s="5" t="n">
        <v>0</v>
      </c>
      <c r="O12" s="6" t="n">
        <f aca="false">L12+M12-N12</f>
        <v>9.55</v>
      </c>
      <c r="P12" s="5" t="n">
        <v>2</v>
      </c>
      <c r="Q12" s="5" t="n">
        <v>9.45</v>
      </c>
      <c r="R12" s="5" t="n">
        <v>0</v>
      </c>
      <c r="S12" s="6" t="n">
        <f aca="false">P12+Q12-R12</f>
        <v>11.45</v>
      </c>
      <c r="T12" s="5" t="n">
        <v>2.2</v>
      </c>
      <c r="U12" s="5" t="n">
        <v>8.8</v>
      </c>
      <c r="V12" s="5" t="n">
        <v>0</v>
      </c>
      <c r="W12" s="6" t="n">
        <f aca="false">T12+U12-V12</f>
        <v>11</v>
      </c>
      <c r="X12" s="5" t="n">
        <v>2.4</v>
      </c>
      <c r="Y12" s="5" t="n">
        <v>9.35</v>
      </c>
      <c r="Z12" s="5" t="n">
        <v>0</v>
      </c>
      <c r="AA12" s="6" t="n">
        <f aca="false">X12+Y12-Z12</f>
        <v>11.75</v>
      </c>
      <c r="AB12" s="5" t="n">
        <v>1.8</v>
      </c>
      <c r="AC12" s="5" t="n">
        <v>7.8</v>
      </c>
      <c r="AD12" s="5" t="n">
        <v>0</v>
      </c>
      <c r="AE12" s="6" t="n">
        <f aca="false">AB12+AC12-AD12</f>
        <v>9.6</v>
      </c>
      <c r="AF12" s="7" t="n">
        <f aca="false">K12+O12+S12+W12+AA12+AE12</f>
        <v>64.5</v>
      </c>
    </row>
    <row r="13" customFormat="false" ht="15" hidden="false" customHeight="false" outlineLevel="0" collapsed="false">
      <c r="A13" s="8" t="n">
        <v>7</v>
      </c>
      <c r="B13" s="0" t="n">
        <v>392139</v>
      </c>
      <c r="C13" s="0" t="n">
        <v>1319</v>
      </c>
      <c r="D13" s="0" t="s">
        <v>57</v>
      </c>
      <c r="E13" s="0" t="n">
        <v>2007</v>
      </c>
      <c r="F13" s="0" t="s">
        <v>44</v>
      </c>
      <c r="G13" s="0" t="s">
        <v>58</v>
      </c>
      <c r="H13" s="5" t="n">
        <v>1.9</v>
      </c>
      <c r="I13" s="5" t="n">
        <v>8.1</v>
      </c>
      <c r="J13" s="5" t="n">
        <v>0</v>
      </c>
      <c r="K13" s="6" t="n">
        <f aca="false">H13+I13-J13</f>
        <v>10</v>
      </c>
      <c r="L13" s="5" t="n">
        <v>1.5</v>
      </c>
      <c r="M13" s="5" t="n">
        <v>7.7</v>
      </c>
      <c r="N13" s="5" t="n">
        <v>0</v>
      </c>
      <c r="O13" s="6" t="n">
        <f aca="false">L13+M13-N13</f>
        <v>9.2</v>
      </c>
      <c r="P13" s="5" t="n">
        <v>1.9</v>
      </c>
      <c r="Q13" s="5" t="n">
        <v>9.15</v>
      </c>
      <c r="R13" s="5" t="n">
        <v>0</v>
      </c>
      <c r="S13" s="6" t="n">
        <f aca="false">P13+Q13-R13</f>
        <v>11.05</v>
      </c>
      <c r="T13" s="5" t="n">
        <v>1.6</v>
      </c>
      <c r="U13" s="5" t="n">
        <v>8.7</v>
      </c>
      <c r="V13" s="5" t="n">
        <v>0</v>
      </c>
      <c r="W13" s="6" t="n">
        <f aca="false">T13+U13-V13</f>
        <v>10.3</v>
      </c>
      <c r="X13" s="5" t="n">
        <v>2.1</v>
      </c>
      <c r="Y13" s="5" t="n">
        <v>8.75</v>
      </c>
      <c r="Z13" s="5" t="n">
        <v>0</v>
      </c>
      <c r="AA13" s="6" t="n">
        <f aca="false">X13+Y13-Z13</f>
        <v>10.85</v>
      </c>
      <c r="AB13" s="5" t="n">
        <v>1.5</v>
      </c>
      <c r="AC13" s="5" t="n">
        <v>7.35</v>
      </c>
      <c r="AD13" s="5" t="n">
        <v>0</v>
      </c>
      <c r="AE13" s="6" t="n">
        <f aca="false">AB13+AC13-AD13</f>
        <v>8.85</v>
      </c>
      <c r="AF13" s="7" t="n">
        <f aca="false">K13+O13+S13+W13+AA13+AE13</f>
        <v>60.25</v>
      </c>
    </row>
    <row r="14" customFormat="false" ht="15" hidden="false" customHeight="false" outlineLevel="0" collapsed="false">
      <c r="A14" s="8"/>
    </row>
    <row r="15" customFormat="false" ht="15" hidden="false" customHeight="false" outlineLevel="0" collapsed="false">
      <c r="K15" s="9"/>
      <c r="AA15" s="9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6093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LibreOffice/7.1.3.2$Windows_X86_64 LibreOffice_project/47f78053abe362b9384784d31a6e56f8511eb1c1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2021-06-07T09:11:06Z</dcterms:created>
  <dc:creator>Unknown Creator</dc:creator>
  <dc:description/>
  <dc:language>cs-CZ</dc:language>
  <cp:lastModifiedBy/>
  <cp:lastPrinted>2021-06-12T11:47:45Z</cp:lastPrinted>
  <dcterms:modified xsi:type="dcterms:W3CDTF">2021-06-14T12:55:33Z</dcterms:modified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