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jednotlivci" sheetId="1" r:id="rId1"/>
    <sheet name="družstva" sheetId="2" r:id="rId2"/>
    <sheet name="Lis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/>
  <c r="F21"/>
  <c r="G21"/>
  <c r="H21"/>
  <c r="I21"/>
  <c r="D21"/>
  <c r="E16"/>
  <c r="F16"/>
  <c r="G16"/>
  <c r="H16"/>
  <c r="I16"/>
  <c r="D16"/>
  <c r="J16" s="1"/>
  <c r="I9"/>
  <c r="H9"/>
  <c r="G9"/>
  <c r="F9"/>
  <c r="E9"/>
  <c r="D9"/>
  <c r="J20"/>
  <c r="J19"/>
  <c r="J15"/>
  <c r="J14"/>
  <c r="J18"/>
  <c r="J13"/>
  <c r="J8"/>
  <c r="J7"/>
  <c r="J6"/>
  <c r="J5"/>
  <c r="K21" i="1"/>
  <c r="K22"/>
  <c r="K12"/>
  <c r="K14"/>
  <c r="K15"/>
  <c r="K18"/>
  <c r="K17"/>
  <c r="K13"/>
  <c r="K16"/>
  <c r="K8"/>
  <c r="K5"/>
  <c r="K4"/>
  <c r="K7"/>
  <c r="K6"/>
  <c r="K9"/>
  <c r="J21" i="2" l="1"/>
  <c r="J9"/>
</calcChain>
</file>

<file path=xl/sharedStrings.xml><?xml version="1.0" encoding="utf-8"?>
<sst xmlns="http://schemas.openxmlformats.org/spreadsheetml/2006/main" count="105" uniqueCount="38">
  <si>
    <t>Maté Jonáš</t>
  </si>
  <si>
    <t>Labaš Libor</t>
  </si>
  <si>
    <t>Sedlář Dominik</t>
  </si>
  <si>
    <t>Kryl Lukáš</t>
  </si>
  <si>
    <t>Vykopal Petr</t>
  </si>
  <si>
    <t>Kafka Štěpán</t>
  </si>
  <si>
    <t>TJ Sokol Šternberk</t>
  </si>
  <si>
    <t>Kýr Jakub</t>
  </si>
  <si>
    <t>Vala Vojtěch</t>
  </si>
  <si>
    <t>Polák Vít</t>
  </si>
  <si>
    <t>Vykopal Matouš</t>
  </si>
  <si>
    <t>Hyka Kristián</t>
  </si>
  <si>
    <t>Tiefenbach František</t>
  </si>
  <si>
    <t>Nykl Mikuláš</t>
  </si>
  <si>
    <t>SK UP Olomouc</t>
  </si>
  <si>
    <t>Kryl Jakub</t>
  </si>
  <si>
    <t>Kořenek Antonín</t>
  </si>
  <si>
    <t>PR</t>
  </si>
  <si>
    <t>KŠ</t>
  </si>
  <si>
    <t>KR</t>
  </si>
  <si>
    <t>PŘ</t>
  </si>
  <si>
    <t>BR</t>
  </si>
  <si>
    <t>HR</t>
  </si>
  <si>
    <t>celkem</t>
  </si>
  <si>
    <t>1.</t>
  </si>
  <si>
    <t>2.-3.</t>
  </si>
  <si>
    <t>4.</t>
  </si>
  <si>
    <t>5.</t>
  </si>
  <si>
    <t>6.</t>
  </si>
  <si>
    <t>nejmladší žáci</t>
  </si>
  <si>
    <t>mladší žáci</t>
  </si>
  <si>
    <t>2.</t>
  </si>
  <si>
    <t>3.</t>
  </si>
  <si>
    <t>7.</t>
  </si>
  <si>
    <t>starší žáci</t>
  </si>
  <si>
    <t>TJ Prostějov</t>
  </si>
  <si>
    <t>Výsledky přeboru Olomoucké oblasti mužských složek</t>
  </si>
  <si>
    <t>hlavní rozhodčí Zdenek Axman a ředitel závodu M. Musil.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</si>
</sst>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2" fontId="0" fillId="0" borderId="0" xfId="0" applyNumberForma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right"/>
    </xf>
    <xf numFmtId="2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B25" sqref="B25"/>
    </sheetView>
  </sheetViews>
  <sheetFormatPr defaultRowHeight="15"/>
  <cols>
    <col min="1" max="1" width="4.7109375" customWidth="1"/>
    <col min="2" max="2" width="18" style="11" bestFit="1" customWidth="1"/>
    <col min="3" max="3" width="8.7109375" style="3" customWidth="1"/>
    <col min="4" max="4" width="18" style="3" customWidth="1"/>
    <col min="11" max="11" width="8.85546875" style="5"/>
  </cols>
  <sheetData>
    <row r="1" spans="1:11">
      <c r="B1" s="11" t="s">
        <v>36</v>
      </c>
    </row>
    <row r="3" spans="1:11">
      <c r="A3" s="1"/>
      <c r="B3" s="18" t="s">
        <v>29</v>
      </c>
      <c r="C3" s="18"/>
      <c r="D3" s="18"/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6" t="s">
        <v>23</v>
      </c>
    </row>
    <row r="4" spans="1:11">
      <c r="A4" s="8" t="s">
        <v>24</v>
      </c>
      <c r="B4" s="11" t="s">
        <v>3</v>
      </c>
      <c r="C4" s="3">
        <v>2012</v>
      </c>
      <c r="D4" s="3" t="s">
        <v>6</v>
      </c>
      <c r="E4" s="4">
        <v>11.4</v>
      </c>
      <c r="F4" s="4">
        <v>9.6999999999999993</v>
      </c>
      <c r="G4" s="4">
        <v>9.4</v>
      </c>
      <c r="H4" s="4">
        <v>11</v>
      </c>
      <c r="I4" s="4">
        <v>10</v>
      </c>
      <c r="J4" s="4">
        <v>9.75</v>
      </c>
      <c r="K4" s="7">
        <f t="shared" ref="K4:K9" si="0">SUM(E4:J4)</f>
        <v>61.25</v>
      </c>
    </row>
    <row r="5" spans="1:11">
      <c r="A5" s="8" t="s">
        <v>25</v>
      </c>
      <c r="B5" s="11" t="s">
        <v>2</v>
      </c>
      <c r="C5" s="3">
        <v>2012</v>
      </c>
      <c r="D5" s="3" t="s">
        <v>6</v>
      </c>
      <c r="E5" s="4">
        <v>10.8</v>
      </c>
      <c r="F5" s="4">
        <v>8.6999999999999993</v>
      </c>
      <c r="G5" s="4">
        <v>10</v>
      </c>
      <c r="H5" s="4">
        <v>10.65</v>
      </c>
      <c r="I5" s="4">
        <v>9.5</v>
      </c>
      <c r="J5" s="4">
        <v>8.4</v>
      </c>
      <c r="K5" s="7">
        <f t="shared" si="0"/>
        <v>58.05</v>
      </c>
    </row>
    <row r="6" spans="1:11">
      <c r="A6" s="8" t="s">
        <v>25</v>
      </c>
      <c r="B6" s="11" t="s">
        <v>5</v>
      </c>
      <c r="C6" s="3">
        <v>2012</v>
      </c>
      <c r="D6" s="3" t="s">
        <v>14</v>
      </c>
      <c r="E6" s="4">
        <v>9.5</v>
      </c>
      <c r="F6" s="4">
        <v>8.15</v>
      </c>
      <c r="G6" s="4">
        <v>10.199999999999999</v>
      </c>
      <c r="H6" s="4">
        <v>10.6</v>
      </c>
      <c r="I6" s="4">
        <v>10.199999999999999</v>
      </c>
      <c r="J6" s="4">
        <v>9.4</v>
      </c>
      <c r="K6" s="7">
        <f t="shared" si="0"/>
        <v>58.04999999999999</v>
      </c>
    </row>
    <row r="7" spans="1:11">
      <c r="A7" s="8" t="s">
        <v>26</v>
      </c>
      <c r="B7" s="11" t="s">
        <v>4</v>
      </c>
      <c r="C7" s="3">
        <v>2012</v>
      </c>
      <c r="D7" s="3" t="s">
        <v>14</v>
      </c>
      <c r="E7" s="4">
        <v>10.5</v>
      </c>
      <c r="F7" s="4">
        <v>8.85</v>
      </c>
      <c r="G7" s="4">
        <v>9.1999999999999993</v>
      </c>
      <c r="H7" s="4">
        <v>10.85</v>
      </c>
      <c r="I7" s="4">
        <v>9.6</v>
      </c>
      <c r="J7" s="4">
        <v>8.5500000000000007</v>
      </c>
      <c r="K7" s="7">
        <f t="shared" si="0"/>
        <v>57.55</v>
      </c>
    </row>
    <row r="8" spans="1:11">
      <c r="A8" s="8" t="s">
        <v>27</v>
      </c>
      <c r="B8" s="11" t="s">
        <v>1</v>
      </c>
      <c r="C8" s="3">
        <v>2012</v>
      </c>
      <c r="D8" s="3" t="s">
        <v>6</v>
      </c>
      <c r="E8" s="4">
        <v>11.1</v>
      </c>
      <c r="F8" s="4">
        <v>9.0500000000000007</v>
      </c>
      <c r="G8" s="4">
        <v>6.7</v>
      </c>
      <c r="H8" s="4">
        <v>10.45</v>
      </c>
      <c r="I8" s="4">
        <v>9.6</v>
      </c>
      <c r="J8" s="4">
        <v>8.6</v>
      </c>
      <c r="K8" s="7">
        <f t="shared" si="0"/>
        <v>55.5</v>
      </c>
    </row>
    <row r="9" spans="1:11">
      <c r="A9" s="8" t="s">
        <v>28</v>
      </c>
      <c r="B9" s="11" t="s">
        <v>0</v>
      </c>
      <c r="C9" s="3">
        <v>2012</v>
      </c>
      <c r="D9" s="3" t="s">
        <v>6</v>
      </c>
      <c r="E9" s="4">
        <v>10.5</v>
      </c>
      <c r="F9" s="4">
        <v>8.4</v>
      </c>
      <c r="G9" s="4">
        <v>8.4</v>
      </c>
      <c r="H9" s="4">
        <v>10.25</v>
      </c>
      <c r="I9" s="4">
        <v>8.9</v>
      </c>
      <c r="J9" s="4">
        <v>7.9</v>
      </c>
      <c r="K9" s="7">
        <f t="shared" si="0"/>
        <v>54.349999999999994</v>
      </c>
    </row>
    <row r="11" spans="1:11">
      <c r="A11" s="1"/>
      <c r="B11" s="18" t="s">
        <v>30</v>
      </c>
      <c r="C11" s="18"/>
      <c r="D11" s="18"/>
      <c r="E11" s="1" t="s">
        <v>17</v>
      </c>
      <c r="F11" s="1" t="s">
        <v>18</v>
      </c>
      <c r="G11" s="1" t="s">
        <v>19</v>
      </c>
      <c r="H11" s="1" t="s">
        <v>20</v>
      </c>
      <c r="I11" s="1" t="s">
        <v>21</v>
      </c>
      <c r="J11" s="1" t="s">
        <v>22</v>
      </c>
      <c r="K11" s="6" t="s">
        <v>23</v>
      </c>
    </row>
    <row r="12" spans="1:11">
      <c r="A12" s="8" t="s">
        <v>24</v>
      </c>
      <c r="B12" s="11" t="s">
        <v>8</v>
      </c>
      <c r="C12" s="3">
        <v>2011</v>
      </c>
      <c r="D12" s="3" t="s">
        <v>35</v>
      </c>
      <c r="E12" s="4">
        <v>10.6</v>
      </c>
      <c r="F12" s="4">
        <v>10.25</v>
      </c>
      <c r="G12" s="4">
        <v>11.2</v>
      </c>
      <c r="H12" s="4">
        <v>10.85</v>
      </c>
      <c r="I12" s="4">
        <v>10.4</v>
      </c>
      <c r="J12" s="4">
        <v>9.9</v>
      </c>
      <c r="K12" s="7">
        <f t="shared" ref="K12:K18" si="1">SUM(E12:J12)</f>
        <v>63.199999999999996</v>
      </c>
    </row>
    <row r="13" spans="1:11">
      <c r="A13" s="8" t="s">
        <v>31</v>
      </c>
      <c r="B13" s="11" t="s">
        <v>13</v>
      </c>
      <c r="C13" s="3">
        <v>2010</v>
      </c>
      <c r="D13" s="3" t="s">
        <v>6</v>
      </c>
      <c r="E13" s="4">
        <v>10.199999999999999</v>
      </c>
      <c r="F13" s="4">
        <v>9.65</v>
      </c>
      <c r="G13" s="4">
        <v>10.3</v>
      </c>
      <c r="H13" s="4">
        <v>11.05</v>
      </c>
      <c r="I13" s="4">
        <v>9.8000000000000007</v>
      </c>
      <c r="J13" s="4">
        <v>10.1</v>
      </c>
      <c r="K13" s="7">
        <f t="shared" si="1"/>
        <v>61.1</v>
      </c>
    </row>
    <row r="14" spans="1:11">
      <c r="A14" s="8" t="s">
        <v>32</v>
      </c>
      <c r="B14" s="11" t="s">
        <v>9</v>
      </c>
      <c r="C14" s="3">
        <v>2010</v>
      </c>
      <c r="D14" s="3" t="s">
        <v>14</v>
      </c>
      <c r="E14" s="4">
        <v>11.1</v>
      </c>
      <c r="F14" s="4">
        <v>9.6999999999999993</v>
      </c>
      <c r="G14" s="4">
        <v>10.3</v>
      </c>
      <c r="H14" s="4">
        <v>10.65</v>
      </c>
      <c r="I14" s="4">
        <v>9.9</v>
      </c>
      <c r="J14" s="4">
        <v>9.15</v>
      </c>
      <c r="K14" s="7">
        <f t="shared" si="1"/>
        <v>60.8</v>
      </c>
    </row>
    <row r="15" spans="1:11">
      <c r="A15" s="8" t="s">
        <v>26</v>
      </c>
      <c r="B15" s="11" t="s">
        <v>10</v>
      </c>
      <c r="C15" s="3">
        <v>2010</v>
      </c>
      <c r="D15" s="3" t="s">
        <v>14</v>
      </c>
      <c r="E15" s="4">
        <v>10</v>
      </c>
      <c r="F15" s="4">
        <v>9.3000000000000007</v>
      </c>
      <c r="G15" s="4">
        <v>10.6</v>
      </c>
      <c r="H15" s="4">
        <v>10.5</v>
      </c>
      <c r="I15" s="4">
        <v>10.6</v>
      </c>
      <c r="J15" s="4">
        <v>9.6</v>
      </c>
      <c r="K15" s="7">
        <f t="shared" si="1"/>
        <v>60.6</v>
      </c>
    </row>
    <row r="16" spans="1:11">
      <c r="A16" s="8" t="s">
        <v>27</v>
      </c>
      <c r="B16" s="11" t="s">
        <v>7</v>
      </c>
      <c r="C16" s="3">
        <v>2010</v>
      </c>
      <c r="D16" s="3" t="s">
        <v>35</v>
      </c>
      <c r="E16" s="4">
        <v>11.2</v>
      </c>
      <c r="F16" s="4">
        <v>9.15</v>
      </c>
      <c r="G16" s="4">
        <v>10.199999999999999</v>
      </c>
      <c r="H16" s="4">
        <v>11.15</v>
      </c>
      <c r="I16" s="4">
        <v>9.5</v>
      </c>
      <c r="J16" s="4">
        <v>8.9</v>
      </c>
      <c r="K16" s="7">
        <f t="shared" si="1"/>
        <v>60.1</v>
      </c>
    </row>
    <row r="17" spans="1:11">
      <c r="A17" s="8" t="s">
        <v>28</v>
      </c>
      <c r="B17" s="11" t="s">
        <v>12</v>
      </c>
      <c r="C17" s="3">
        <v>2010</v>
      </c>
      <c r="D17" s="3" t="s">
        <v>6</v>
      </c>
      <c r="E17" s="4">
        <v>10.9</v>
      </c>
      <c r="F17" s="4">
        <v>9.35</v>
      </c>
      <c r="G17" s="4">
        <v>9.9</v>
      </c>
      <c r="H17" s="4">
        <v>10</v>
      </c>
      <c r="I17" s="4">
        <v>9.5</v>
      </c>
      <c r="J17" s="4">
        <v>9.5</v>
      </c>
      <c r="K17" s="7">
        <f t="shared" si="1"/>
        <v>59.15</v>
      </c>
    </row>
    <row r="18" spans="1:11">
      <c r="A18" s="8" t="s">
        <v>33</v>
      </c>
      <c r="B18" s="11" t="s">
        <v>11</v>
      </c>
      <c r="C18" s="3">
        <v>2011</v>
      </c>
      <c r="D18" s="3" t="s">
        <v>6</v>
      </c>
      <c r="E18" s="4">
        <v>10.5</v>
      </c>
      <c r="F18" s="4">
        <v>9.0500000000000007</v>
      </c>
      <c r="G18" s="4">
        <v>8.8000000000000007</v>
      </c>
      <c r="H18" s="4">
        <v>10.7</v>
      </c>
      <c r="I18" s="4">
        <v>6.9</v>
      </c>
      <c r="J18" s="4">
        <v>8.3000000000000007</v>
      </c>
      <c r="K18" s="7">
        <f t="shared" si="1"/>
        <v>54.25</v>
      </c>
    </row>
    <row r="20" spans="1:11">
      <c r="A20" s="2"/>
      <c r="B20" s="18" t="s">
        <v>34</v>
      </c>
      <c r="C20" s="18"/>
      <c r="D20" s="18"/>
      <c r="E20" s="1" t="s">
        <v>17</v>
      </c>
      <c r="F20" s="1" t="s">
        <v>18</v>
      </c>
      <c r="G20" s="1" t="s">
        <v>19</v>
      </c>
      <c r="H20" s="1" t="s">
        <v>20</v>
      </c>
      <c r="I20" s="1" t="s">
        <v>21</v>
      </c>
      <c r="J20" s="1" t="s">
        <v>22</v>
      </c>
      <c r="K20" s="6" t="s">
        <v>23</v>
      </c>
    </row>
    <row r="21" spans="1:11">
      <c r="A21" s="8" t="s">
        <v>24</v>
      </c>
      <c r="B21" s="11" t="s">
        <v>16</v>
      </c>
      <c r="C21" s="3">
        <v>2009</v>
      </c>
      <c r="D21" s="3" t="s">
        <v>6</v>
      </c>
      <c r="E21" s="4">
        <v>11.2</v>
      </c>
      <c r="F21" s="4">
        <v>7.75</v>
      </c>
      <c r="G21" s="4">
        <v>10.199999999999999</v>
      </c>
      <c r="H21" s="4">
        <v>11</v>
      </c>
      <c r="I21" s="4">
        <v>10.4</v>
      </c>
      <c r="J21" s="4">
        <v>9.15</v>
      </c>
      <c r="K21" s="7">
        <f>SUM(E21:J21)</f>
        <v>59.699999999999996</v>
      </c>
    </row>
    <row r="22" spans="1:11">
      <c r="A22" s="8" t="s">
        <v>31</v>
      </c>
      <c r="B22" s="11" t="s">
        <v>15</v>
      </c>
      <c r="C22" s="3">
        <v>2009</v>
      </c>
      <c r="D22" s="3" t="s">
        <v>6</v>
      </c>
      <c r="E22" s="4">
        <v>9.6999999999999993</v>
      </c>
      <c r="F22" s="4">
        <v>7.15</v>
      </c>
      <c r="G22" s="4">
        <v>9.9</v>
      </c>
      <c r="H22" s="4">
        <v>11</v>
      </c>
      <c r="I22" s="4">
        <v>9.3000000000000007</v>
      </c>
      <c r="J22" s="4">
        <v>8.1</v>
      </c>
      <c r="K22" s="7">
        <f>SUM(E22:J22)</f>
        <v>55.15</v>
      </c>
    </row>
    <row r="25" spans="1:11">
      <c r="B25" s="11" t="s">
        <v>37</v>
      </c>
    </row>
  </sheetData>
  <sortState ref="B19:K21">
    <sortCondition descending="1" ref="K19:K21"/>
  </sortState>
  <mergeCells count="3">
    <mergeCell ref="B3:D3"/>
    <mergeCell ref="B11:D11"/>
    <mergeCell ref="B20:D20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B24" sqref="B24"/>
    </sheetView>
  </sheetViews>
  <sheetFormatPr defaultRowHeight="15"/>
  <cols>
    <col min="1" max="1" width="4.42578125" customWidth="1"/>
    <col min="2" max="2" width="18" style="11" bestFit="1" customWidth="1"/>
    <col min="3" max="3" width="8.7109375" style="3" customWidth="1"/>
    <col min="10" max="10" width="8.85546875" style="5"/>
  </cols>
  <sheetData>
    <row r="1" spans="1:10">
      <c r="B1" s="11" t="s">
        <v>36</v>
      </c>
    </row>
    <row r="3" spans="1:10">
      <c r="B3" s="19" t="s">
        <v>29</v>
      </c>
      <c r="C3" s="19"/>
    </row>
    <row r="4" spans="1:10">
      <c r="A4" s="10" t="s">
        <v>24</v>
      </c>
      <c r="B4" s="11" t="s">
        <v>6</v>
      </c>
      <c r="C4" s="9"/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6" t="s">
        <v>23</v>
      </c>
    </row>
    <row r="5" spans="1:10">
      <c r="A5" s="8"/>
      <c r="B5" s="17" t="s">
        <v>3</v>
      </c>
      <c r="D5" s="4">
        <v>11.4</v>
      </c>
      <c r="E5" s="4">
        <v>9.6999999999999993</v>
      </c>
      <c r="F5" s="4">
        <v>9.4</v>
      </c>
      <c r="G5" s="4">
        <v>11</v>
      </c>
      <c r="H5" s="4">
        <v>10</v>
      </c>
      <c r="I5" s="4">
        <v>9.75</v>
      </c>
      <c r="J5" s="15">
        <f>SUM(D5:I5)</f>
        <v>61.25</v>
      </c>
    </row>
    <row r="6" spans="1:10">
      <c r="A6" s="8"/>
      <c r="B6" s="17" t="s">
        <v>2</v>
      </c>
      <c r="D6" s="4">
        <v>10.8</v>
      </c>
      <c r="E6" s="4">
        <v>8.6999999999999993</v>
      </c>
      <c r="F6" s="4">
        <v>10</v>
      </c>
      <c r="G6" s="4">
        <v>10.65</v>
      </c>
      <c r="H6" s="4">
        <v>9.5</v>
      </c>
      <c r="I6" s="4">
        <v>8.4</v>
      </c>
      <c r="J6" s="15">
        <f>SUM(D6:I6)</f>
        <v>58.05</v>
      </c>
    </row>
    <row r="7" spans="1:10">
      <c r="A7" s="8"/>
      <c r="B7" s="17" t="s">
        <v>1</v>
      </c>
      <c r="D7" s="4">
        <v>11.1</v>
      </c>
      <c r="E7" s="4">
        <v>9.0500000000000007</v>
      </c>
      <c r="F7" s="15">
        <v>6.7</v>
      </c>
      <c r="G7" s="4">
        <v>10.45</v>
      </c>
      <c r="H7" s="4">
        <v>9.6</v>
      </c>
      <c r="I7" s="4">
        <v>8.6</v>
      </c>
      <c r="J7" s="15">
        <f>SUM(D7:I7)</f>
        <v>55.5</v>
      </c>
    </row>
    <row r="8" spans="1:10">
      <c r="A8" s="8"/>
      <c r="B8" s="17" t="s">
        <v>0</v>
      </c>
      <c r="D8" s="15">
        <v>10.5</v>
      </c>
      <c r="E8" s="15">
        <v>8.4</v>
      </c>
      <c r="F8" s="4">
        <v>8.4</v>
      </c>
      <c r="G8" s="15">
        <v>10.25</v>
      </c>
      <c r="H8" s="15">
        <v>8.9</v>
      </c>
      <c r="I8" s="15">
        <v>7.9</v>
      </c>
      <c r="J8" s="15">
        <f>SUM(D8:I8)</f>
        <v>54.349999999999994</v>
      </c>
    </row>
    <row r="9" spans="1:10">
      <c r="D9" s="7">
        <f>D5+D7+D6</f>
        <v>33.299999999999997</v>
      </c>
      <c r="E9" s="7">
        <f>E5+E7+E6</f>
        <v>27.45</v>
      </c>
      <c r="F9" s="7">
        <f>F6+F5+F8</f>
        <v>27.799999999999997</v>
      </c>
      <c r="G9" s="7">
        <f>G5+G6+G7</f>
        <v>32.099999999999994</v>
      </c>
      <c r="H9" s="7">
        <f>H5+H7+H6</f>
        <v>29.1</v>
      </c>
      <c r="I9" s="7">
        <f>I5+I7+I6</f>
        <v>26.75</v>
      </c>
      <c r="J9" s="7">
        <f>SUM(D9:I9)</f>
        <v>176.5</v>
      </c>
    </row>
    <row r="10" spans="1:10">
      <c r="D10" s="7"/>
      <c r="E10" s="7"/>
      <c r="F10" s="7"/>
      <c r="G10" s="7"/>
      <c r="H10" s="7"/>
      <c r="I10" s="7"/>
      <c r="J10" s="7"/>
    </row>
    <row r="11" spans="1:10">
      <c r="B11" s="19" t="s">
        <v>30</v>
      </c>
      <c r="C11" s="19"/>
    </row>
    <row r="12" spans="1:10">
      <c r="A12" s="10" t="s">
        <v>24</v>
      </c>
      <c r="B12" s="16" t="s">
        <v>14</v>
      </c>
      <c r="C12" s="9"/>
      <c r="D12" s="1" t="s">
        <v>17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22</v>
      </c>
      <c r="J12" s="6" t="s">
        <v>23</v>
      </c>
    </row>
    <row r="13" spans="1:10">
      <c r="B13" s="17" t="s">
        <v>8</v>
      </c>
      <c r="D13" s="4">
        <v>10.6</v>
      </c>
      <c r="E13" s="4">
        <v>10.25</v>
      </c>
      <c r="F13" s="4">
        <v>11.2</v>
      </c>
      <c r="G13" s="4">
        <v>10.85</v>
      </c>
      <c r="H13" s="4">
        <v>10.4</v>
      </c>
      <c r="I13" s="4">
        <v>9.9</v>
      </c>
      <c r="J13" s="15">
        <f>SUM(D13:I13)</f>
        <v>63.199999999999996</v>
      </c>
    </row>
    <row r="14" spans="1:10">
      <c r="A14" s="14"/>
      <c r="B14" s="17" t="s">
        <v>9</v>
      </c>
      <c r="D14" s="4">
        <v>11.1</v>
      </c>
      <c r="E14" s="4">
        <v>9.6999999999999993</v>
      </c>
      <c r="F14" s="4">
        <v>10.3</v>
      </c>
      <c r="G14" s="4">
        <v>10.65</v>
      </c>
      <c r="H14" s="4">
        <v>9.9</v>
      </c>
      <c r="I14" s="4">
        <v>9.15</v>
      </c>
      <c r="J14" s="15">
        <f>SUM(D14:I14)</f>
        <v>60.8</v>
      </c>
    </row>
    <row r="15" spans="1:10">
      <c r="A15" s="14"/>
      <c r="B15" s="17" t="s">
        <v>10</v>
      </c>
      <c r="D15" s="4">
        <v>10</v>
      </c>
      <c r="E15" s="4">
        <v>9.3000000000000007</v>
      </c>
      <c r="F15" s="4">
        <v>10.6</v>
      </c>
      <c r="G15" s="4">
        <v>10.5</v>
      </c>
      <c r="H15" s="4">
        <v>10.6</v>
      </c>
      <c r="I15" s="4">
        <v>9.6</v>
      </c>
      <c r="J15" s="15">
        <f>SUM(D15:I15)</f>
        <v>60.6</v>
      </c>
    </row>
    <row r="16" spans="1:10">
      <c r="A16" s="14"/>
      <c r="D16" s="7">
        <f>SUM(D13:D15)</f>
        <v>31.7</v>
      </c>
      <c r="E16" s="7">
        <f t="shared" ref="E16:I16" si="0">SUM(E13:E15)</f>
        <v>29.25</v>
      </c>
      <c r="F16" s="7">
        <f t="shared" si="0"/>
        <v>32.1</v>
      </c>
      <c r="G16" s="7">
        <f t="shared" si="0"/>
        <v>32</v>
      </c>
      <c r="H16" s="7">
        <f t="shared" si="0"/>
        <v>30.9</v>
      </c>
      <c r="I16" s="7">
        <f t="shared" si="0"/>
        <v>28.65</v>
      </c>
      <c r="J16" s="7">
        <f>SUM(D16:I16)</f>
        <v>184.60000000000002</v>
      </c>
    </row>
    <row r="17" spans="1:10">
      <c r="A17" s="10" t="s">
        <v>31</v>
      </c>
      <c r="B17" s="11" t="s">
        <v>6</v>
      </c>
      <c r="D17" s="4"/>
      <c r="E17" s="4"/>
      <c r="F17" s="4"/>
      <c r="G17" s="4"/>
      <c r="H17" s="4"/>
      <c r="I17" s="4"/>
      <c r="J17" s="7"/>
    </row>
    <row r="18" spans="1:10">
      <c r="B18" s="17" t="s">
        <v>13</v>
      </c>
      <c r="D18" s="4">
        <v>10.199999999999999</v>
      </c>
      <c r="E18" s="4">
        <v>9.65</v>
      </c>
      <c r="F18" s="4">
        <v>10.3</v>
      </c>
      <c r="G18" s="4">
        <v>11.05</v>
      </c>
      <c r="H18" s="4">
        <v>9.8000000000000007</v>
      </c>
      <c r="I18" s="4">
        <v>10.1</v>
      </c>
      <c r="J18" s="15">
        <f>SUM(D18:I18)</f>
        <v>61.1</v>
      </c>
    </row>
    <row r="19" spans="1:10">
      <c r="A19" s="14"/>
      <c r="B19" s="17" t="s">
        <v>12</v>
      </c>
      <c r="D19" s="4">
        <v>10.9</v>
      </c>
      <c r="E19" s="4">
        <v>9.35</v>
      </c>
      <c r="F19" s="4">
        <v>9.9</v>
      </c>
      <c r="G19" s="4">
        <v>10</v>
      </c>
      <c r="H19" s="4">
        <v>9.5</v>
      </c>
      <c r="I19" s="4">
        <v>9.5</v>
      </c>
      <c r="J19" s="15">
        <f>SUM(D19:I19)</f>
        <v>59.15</v>
      </c>
    </row>
    <row r="20" spans="1:10">
      <c r="A20" s="14"/>
      <c r="B20" s="17" t="s">
        <v>11</v>
      </c>
      <c r="D20" s="4">
        <v>10.5</v>
      </c>
      <c r="E20" s="4">
        <v>9.0500000000000007</v>
      </c>
      <c r="F20" s="4">
        <v>8.8000000000000007</v>
      </c>
      <c r="G20" s="4">
        <v>10.7</v>
      </c>
      <c r="H20" s="4">
        <v>6.9</v>
      </c>
      <c r="I20" s="4">
        <v>8.3000000000000007</v>
      </c>
      <c r="J20" s="15">
        <f>SUM(D20:I20)</f>
        <v>54.25</v>
      </c>
    </row>
    <row r="21" spans="1:10">
      <c r="D21" s="7">
        <f>SUM(D18:D20)</f>
        <v>31.6</v>
      </c>
      <c r="E21" s="7">
        <f t="shared" ref="E21:I21" si="1">SUM(E18:E20)</f>
        <v>28.05</v>
      </c>
      <c r="F21" s="7">
        <f t="shared" si="1"/>
        <v>29.000000000000004</v>
      </c>
      <c r="G21" s="7">
        <f t="shared" si="1"/>
        <v>31.75</v>
      </c>
      <c r="H21" s="7">
        <f t="shared" si="1"/>
        <v>26.200000000000003</v>
      </c>
      <c r="I21" s="7">
        <f t="shared" si="1"/>
        <v>27.900000000000002</v>
      </c>
      <c r="J21" s="7">
        <f>SUM(D21:I21)</f>
        <v>174.50000000000003</v>
      </c>
    </row>
    <row r="22" spans="1:10">
      <c r="A22" s="2"/>
      <c r="B22" s="19"/>
      <c r="C22" s="19"/>
      <c r="D22" s="2"/>
      <c r="E22" s="2"/>
      <c r="F22" s="2"/>
      <c r="G22" s="2"/>
      <c r="H22" s="2"/>
      <c r="I22" s="2"/>
      <c r="J22" s="9"/>
    </row>
    <row r="23" spans="1:10">
      <c r="A23" s="10"/>
      <c r="B23"/>
      <c r="D23" s="12"/>
      <c r="E23" s="12"/>
      <c r="F23" s="12"/>
      <c r="G23" s="12"/>
      <c r="H23" s="12"/>
      <c r="I23" s="12"/>
      <c r="J23" s="13"/>
    </row>
    <row r="24" spans="1:10">
      <c r="A24" s="10"/>
      <c r="B24" t="s">
        <v>37</v>
      </c>
      <c r="D24" s="12"/>
      <c r="E24" s="12"/>
      <c r="F24" s="12"/>
      <c r="G24" s="12"/>
      <c r="H24" s="12"/>
      <c r="I24" s="12"/>
      <c r="J24" s="13"/>
    </row>
  </sheetData>
  <mergeCells count="3">
    <mergeCell ref="B22:C22"/>
    <mergeCell ref="B11:C11"/>
    <mergeCell ref="B3:C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jednotlivci</vt:lpstr>
      <vt:lpstr>družstva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</dc:creator>
  <cp:lastModifiedBy>kupkova</cp:lastModifiedBy>
  <dcterms:created xsi:type="dcterms:W3CDTF">2021-09-26T16:50:16Z</dcterms:created>
  <dcterms:modified xsi:type="dcterms:W3CDTF">2021-09-29T12:03:19Z</dcterms:modified>
</cp:coreProperties>
</file>