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SG záloha září2022\MMB\2023\"/>
    </mc:Choice>
  </mc:AlternateContent>
  <xr:revisionPtr revIDLastSave="0" documentId="13_ncr:1_{6B21D3A7-FACC-483F-8889-3D0D49DA3E29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ROZLOSOVÁNÍ" sheetId="109" r:id="rId1"/>
    <sheet name="Rozhodčí" sheetId="200" r:id="rId2"/>
    <sheet name="Časovka" sheetId="201" r:id="rId3"/>
  </sheets>
  <externalReferences>
    <externalReference r:id="rId4"/>
  </externalReferences>
  <definedNames>
    <definedName name="_xlnm._FilterDatabase" localSheetId="0" hidden="1">ROZLOSOVÁNÍ!$C$3:$H$182</definedName>
  </definedNames>
  <calcPr calcId="181029"/>
</workbook>
</file>

<file path=xl/calcChain.xml><?xml version="1.0" encoding="utf-8"?>
<calcChain xmlns="http://schemas.openxmlformats.org/spreadsheetml/2006/main">
  <c r="B1" i="200" l="1"/>
  <c r="A1" i="200"/>
  <c r="B22" i="109" l="1"/>
  <c r="B168" i="109" l="1"/>
  <c r="B131" i="109"/>
  <c r="B48" i="109" l="1"/>
  <c r="B97" i="109"/>
  <c r="B72" i="109"/>
  <c r="B5" i="109"/>
  <c r="B4" i="109" s="1"/>
  <c r="B151" i="109"/>
</calcChain>
</file>

<file path=xl/sharedStrings.xml><?xml version="1.0" encoding="utf-8"?>
<sst xmlns="http://schemas.openxmlformats.org/spreadsheetml/2006/main" count="939" uniqueCount="384">
  <si>
    <t>PŘÍJMENÍ</t>
  </si>
  <si>
    <t>JMÉNO</t>
  </si>
  <si>
    <t>ODDÍL</t>
  </si>
  <si>
    <t>TRENÉR</t>
  </si>
  <si>
    <t>start.
číslo</t>
  </si>
  <si>
    <t>Kateřina</t>
  </si>
  <si>
    <t>ROČ.</t>
  </si>
  <si>
    <t>SLED</t>
  </si>
  <si>
    <t>STŘÍDÁNÍ</t>
  </si>
  <si>
    <t>cel.</t>
  </si>
  <si>
    <t xml:space="preserve"> </t>
  </si>
  <si>
    <t>P R E Z E N T A C E   -   R O Z L O S O V Á N Í</t>
  </si>
  <si>
    <t>1. KATEGORIE</t>
  </si>
  <si>
    <t>2. KATEGORIE</t>
  </si>
  <si>
    <t>3. KATEGORIE</t>
  </si>
  <si>
    <t>4. KATEGORIE</t>
  </si>
  <si>
    <t>5. KATEGORIE</t>
  </si>
  <si>
    <t>6. KATEGORIE</t>
  </si>
  <si>
    <t>7. KATEGORIE</t>
  </si>
  <si>
    <t>8. KATEGORIE</t>
  </si>
  <si>
    <t>X</t>
  </si>
  <si>
    <t>KAT.</t>
  </si>
  <si>
    <t>PŘ</t>
  </si>
  <si>
    <t>KL</t>
  </si>
  <si>
    <t>BR</t>
  </si>
  <si>
    <t>PR</t>
  </si>
  <si>
    <t>PAUZA</t>
  </si>
  <si>
    <t>TJ Ostrožská Nová Ves</t>
  </si>
  <si>
    <t>Natálie</t>
  </si>
  <si>
    <t>T.J. Sokol Kopřivnice</t>
  </si>
  <si>
    <t>Lucie</t>
  </si>
  <si>
    <t>TJ VOKD Ostrava-Poruba</t>
  </si>
  <si>
    <t>Jana</t>
  </si>
  <si>
    <t>T.J. Sokol Moravská Ostrava 1</t>
  </si>
  <si>
    <t>TJ Prostějov</t>
  </si>
  <si>
    <t>GK Vítkovice</t>
  </si>
  <si>
    <t>Pražáková</t>
  </si>
  <si>
    <t>Kocmánková</t>
  </si>
  <si>
    <t>T.J. Sokol Hodonín</t>
  </si>
  <si>
    <t>T.J. Sokol Vsetín</t>
  </si>
  <si>
    <t>Aneta</t>
  </si>
  <si>
    <t>Sandra</t>
  </si>
  <si>
    <t>TJ Valašské Meziříčí</t>
  </si>
  <si>
    <t>Balážová</t>
  </si>
  <si>
    <t>Eva</t>
  </si>
  <si>
    <t>T.J. Sokol Zlín</t>
  </si>
  <si>
    <t>Kalinová</t>
  </si>
  <si>
    <t>Eliška</t>
  </si>
  <si>
    <t>Dudová, Horsinková</t>
  </si>
  <si>
    <t>SGC Ostrava</t>
  </si>
  <si>
    <t>Marko</t>
  </si>
  <si>
    <t>Nikol</t>
  </si>
  <si>
    <t>Horsinková</t>
  </si>
  <si>
    <t>Papava</t>
  </si>
  <si>
    <t>Elizabet Darejan</t>
  </si>
  <si>
    <t>Niklová</t>
  </si>
  <si>
    <t>Vanessa</t>
  </si>
  <si>
    <t>Kateřina Dubská</t>
  </si>
  <si>
    <t>Růžičková</t>
  </si>
  <si>
    <t>Adéla</t>
  </si>
  <si>
    <t>Mášová Ivana</t>
  </si>
  <si>
    <t>Slezáková</t>
  </si>
  <si>
    <t>Berenika</t>
  </si>
  <si>
    <t>Bernátková</t>
  </si>
  <si>
    <t>Klaudie</t>
  </si>
  <si>
    <t>Ponížilová</t>
  </si>
  <si>
    <t>Čápová</t>
  </si>
  <si>
    <t>Barbora</t>
  </si>
  <si>
    <t>Fišer</t>
  </si>
  <si>
    <t>Ema</t>
  </si>
  <si>
    <t>Ježáková</t>
  </si>
  <si>
    <t>Lota</t>
  </si>
  <si>
    <t>Kinclová</t>
  </si>
  <si>
    <t>Komendová</t>
  </si>
  <si>
    <t>Alžběta</t>
  </si>
  <si>
    <t>Štursová</t>
  </si>
  <si>
    <t>Meda</t>
  </si>
  <si>
    <t>Heřmánková Radka</t>
  </si>
  <si>
    <t>Šimíčková</t>
  </si>
  <si>
    <t>2017 a mladší</t>
  </si>
  <si>
    <t>Skácelová</t>
  </si>
  <si>
    <t>Sofie</t>
  </si>
  <si>
    <t>Cigánková</t>
  </si>
  <si>
    <t>KSG SK Přerov</t>
  </si>
  <si>
    <t>Vlachová</t>
  </si>
  <si>
    <t>Filipko</t>
  </si>
  <si>
    <t>Lonská</t>
  </si>
  <si>
    <t>Miriam</t>
  </si>
  <si>
    <t>Dudová</t>
  </si>
  <si>
    <t>Alice</t>
  </si>
  <si>
    <t>Kroutilová</t>
  </si>
  <si>
    <t>Dudová, El-Khairy</t>
  </si>
  <si>
    <t>Štiaková</t>
  </si>
  <si>
    <t>Magdaléna</t>
  </si>
  <si>
    <t>Javoříková</t>
  </si>
  <si>
    <t>Emma</t>
  </si>
  <si>
    <t>Říhová</t>
  </si>
  <si>
    <t>Justýna Anna</t>
  </si>
  <si>
    <t>El-Khairy, Dudová</t>
  </si>
  <si>
    <t>Anežka</t>
  </si>
  <si>
    <t>Kosubová</t>
  </si>
  <si>
    <t>Karolína</t>
  </si>
  <si>
    <t>Olšarová, Kisza</t>
  </si>
  <si>
    <t>Čermáková</t>
  </si>
  <si>
    <t>Nela</t>
  </si>
  <si>
    <t>Zeťková M.</t>
  </si>
  <si>
    <t>Dozbabová</t>
  </si>
  <si>
    <t>Linková</t>
  </si>
  <si>
    <t>Laura</t>
  </si>
  <si>
    <t>Julie</t>
  </si>
  <si>
    <t>Markéta Ryšavá, Františka Ludvíková</t>
  </si>
  <si>
    <t>Svitáková</t>
  </si>
  <si>
    <t>Veronika</t>
  </si>
  <si>
    <t>Michenková</t>
  </si>
  <si>
    <t>Kristýna</t>
  </si>
  <si>
    <t>Lukášová</t>
  </si>
  <si>
    <t>Petlachová</t>
  </si>
  <si>
    <t>Popelková</t>
  </si>
  <si>
    <t>Helena</t>
  </si>
  <si>
    <t>Lukavská</t>
  </si>
  <si>
    <t>Bortel Milan</t>
  </si>
  <si>
    <t>Schybolová</t>
  </si>
  <si>
    <t>Charlotte</t>
  </si>
  <si>
    <t>Uhýrková</t>
  </si>
  <si>
    <t>Viktorie</t>
  </si>
  <si>
    <t>Urbancová</t>
  </si>
  <si>
    <t>Chromková</t>
  </si>
  <si>
    <t>Tereza</t>
  </si>
  <si>
    <t>Kaczorová</t>
  </si>
  <si>
    <t>kolektiv trenérů</t>
  </si>
  <si>
    <t>Šperlínová</t>
  </si>
  <si>
    <t>Marika</t>
  </si>
  <si>
    <t>Moštěková</t>
  </si>
  <si>
    <t>Otáhalová</t>
  </si>
  <si>
    <t>Topičová</t>
  </si>
  <si>
    <t>Caletková</t>
  </si>
  <si>
    <t>Blaštíková</t>
  </si>
  <si>
    <t>Stankovičová</t>
  </si>
  <si>
    <t>Melissa</t>
  </si>
  <si>
    <t>Taubeová</t>
  </si>
  <si>
    <t>Tomsová</t>
  </si>
  <si>
    <t>Stojanová</t>
  </si>
  <si>
    <t>Rajnochová</t>
  </si>
  <si>
    <t>Benovičová</t>
  </si>
  <si>
    <t>Horáková</t>
  </si>
  <si>
    <t>Amálie</t>
  </si>
  <si>
    <t>Jančářová</t>
  </si>
  <si>
    <t>Agáta</t>
  </si>
  <si>
    <t>Valouchová</t>
  </si>
  <si>
    <t>Rachel</t>
  </si>
  <si>
    <t>Pukyšová</t>
  </si>
  <si>
    <t>TJ Šumperk</t>
  </si>
  <si>
    <t>Čelárová</t>
  </si>
  <si>
    <t>Adámková, Balážová</t>
  </si>
  <si>
    <t>Marková</t>
  </si>
  <si>
    <t>Elen</t>
  </si>
  <si>
    <t>Strnadelová</t>
  </si>
  <si>
    <t>Stela</t>
  </si>
  <si>
    <t>Kostková</t>
  </si>
  <si>
    <t>Bučková</t>
  </si>
  <si>
    <t>Koždoňová</t>
  </si>
  <si>
    <t>Luknárová</t>
  </si>
  <si>
    <t>Anna</t>
  </si>
  <si>
    <t>VS3C (2013-2014)</t>
  </si>
  <si>
    <t>Francová</t>
  </si>
  <si>
    <t>Apolena</t>
  </si>
  <si>
    <t>Veselá</t>
  </si>
  <si>
    <t>Inna</t>
  </si>
  <si>
    <t>Schwarzová</t>
  </si>
  <si>
    <t>Ella</t>
  </si>
  <si>
    <t>Navrátilová</t>
  </si>
  <si>
    <t>Lada</t>
  </si>
  <si>
    <t>Pinkavová, Záhoříková</t>
  </si>
  <si>
    <t>Trčková</t>
  </si>
  <si>
    <t>Vidlářová</t>
  </si>
  <si>
    <t>Zeťková</t>
  </si>
  <si>
    <t>Rajnochová Eva</t>
  </si>
  <si>
    <t>Štětkářová</t>
  </si>
  <si>
    <t>Štěpánová</t>
  </si>
  <si>
    <t>Mikošková</t>
  </si>
  <si>
    <t>Hastíková Petra</t>
  </si>
  <si>
    <t>Ondrová</t>
  </si>
  <si>
    <t>Rosalie</t>
  </si>
  <si>
    <t>Šuránková</t>
  </si>
  <si>
    <t>Mariana</t>
  </si>
  <si>
    <t>Misařová</t>
  </si>
  <si>
    <t>TJ Praděd Bruntál</t>
  </si>
  <si>
    <t>Brenkusová</t>
  </si>
  <si>
    <t>Vendula</t>
  </si>
  <si>
    <t>Voborníková</t>
  </si>
  <si>
    <t>Gabriela</t>
  </si>
  <si>
    <t>Langer,Pražáková</t>
  </si>
  <si>
    <t>Bukovjanová</t>
  </si>
  <si>
    <t>Gacho,Pražáková</t>
  </si>
  <si>
    <t>Anastázie</t>
  </si>
  <si>
    <t>Adámková</t>
  </si>
  <si>
    <t>Hořáková</t>
  </si>
  <si>
    <t>Debrei</t>
  </si>
  <si>
    <t>Zsófia</t>
  </si>
  <si>
    <t>Maďarsko</t>
  </si>
  <si>
    <t xml:space="preserve">VS4 C (2011-2012) </t>
  </si>
  <si>
    <t>Svobodová</t>
  </si>
  <si>
    <t>Rozálie</t>
  </si>
  <si>
    <t>Mareček</t>
  </si>
  <si>
    <t>Tia</t>
  </si>
  <si>
    <t>Cigánková, Marčáková</t>
  </si>
  <si>
    <t>Martináková</t>
  </si>
  <si>
    <t>Buchtová</t>
  </si>
  <si>
    <t>Lucie Žembery</t>
  </si>
  <si>
    <t>Burýšková</t>
  </si>
  <si>
    <t>Macíčková</t>
  </si>
  <si>
    <t>Koptíková</t>
  </si>
  <si>
    <t>Matějková</t>
  </si>
  <si>
    <t>Dominika</t>
  </si>
  <si>
    <t>Prokopová</t>
  </si>
  <si>
    <t>Stříbná</t>
  </si>
  <si>
    <t>Bílková</t>
  </si>
  <si>
    <t>Kocurková, Turýnová</t>
  </si>
  <si>
    <t>Kořenková</t>
  </si>
  <si>
    <t>Lujza Anna</t>
  </si>
  <si>
    <t>Pernicová</t>
  </si>
  <si>
    <t>Žárská</t>
  </si>
  <si>
    <t>Kristýny</t>
  </si>
  <si>
    <t>Kovaříková</t>
  </si>
  <si>
    <t>Zábojníková</t>
  </si>
  <si>
    <t>Melisa</t>
  </si>
  <si>
    <t>Šiková</t>
  </si>
  <si>
    <t>Klára</t>
  </si>
  <si>
    <t>Bartáková</t>
  </si>
  <si>
    <t>Van Minnen</t>
  </si>
  <si>
    <t>Lilien</t>
  </si>
  <si>
    <t>Nejedlá</t>
  </si>
  <si>
    <t>Hornová, Friedlová</t>
  </si>
  <si>
    <t>Zlámalová</t>
  </si>
  <si>
    <t>Elena</t>
  </si>
  <si>
    <t>Burešová</t>
  </si>
  <si>
    <t>Marie</t>
  </si>
  <si>
    <t>kolektiv</t>
  </si>
  <si>
    <t>Škrabalová</t>
  </si>
  <si>
    <t>Kozelská</t>
  </si>
  <si>
    <t>Johana</t>
  </si>
  <si>
    <t>Hochgesandtová</t>
  </si>
  <si>
    <t>Dora</t>
  </si>
  <si>
    <t>Krejčová</t>
  </si>
  <si>
    <t>Lešová</t>
  </si>
  <si>
    <t>Sára Ella</t>
  </si>
  <si>
    <t>Vymětalová</t>
  </si>
  <si>
    <t>Žurková</t>
  </si>
  <si>
    <t>Kaptay</t>
  </si>
  <si>
    <t>Noémi</t>
  </si>
  <si>
    <t>Hubyčová</t>
  </si>
  <si>
    <t>Valerie</t>
  </si>
  <si>
    <t>Blinková</t>
  </si>
  <si>
    <t>Markéta</t>
  </si>
  <si>
    <t>Žembery Lucie</t>
  </si>
  <si>
    <t>Nežádalová</t>
  </si>
  <si>
    <t>Michaela</t>
  </si>
  <si>
    <t>Papšíková</t>
  </si>
  <si>
    <t>Couffin - Mudříková</t>
  </si>
  <si>
    <t>Holásková</t>
  </si>
  <si>
    <t>Danielová</t>
  </si>
  <si>
    <t>Gacho,Langer</t>
  </si>
  <si>
    <t>Čvančarová</t>
  </si>
  <si>
    <t>Langerová</t>
  </si>
  <si>
    <t>Terezie</t>
  </si>
  <si>
    <t>Pražáková,Langer</t>
  </si>
  <si>
    <t>Baričiaková</t>
  </si>
  <si>
    <t>Husáková</t>
  </si>
  <si>
    <t>Iva</t>
  </si>
  <si>
    <t>Holbergová</t>
  </si>
  <si>
    <t>Dede</t>
  </si>
  <si>
    <t>Homolová</t>
  </si>
  <si>
    <t>Sophie</t>
  </si>
  <si>
    <t>Jurecska</t>
  </si>
  <si>
    <t>Fanni</t>
  </si>
  <si>
    <t>Kiss</t>
  </si>
  <si>
    <t>Johanna</t>
  </si>
  <si>
    <t>Kosik</t>
  </si>
  <si>
    <t>Hanna</t>
  </si>
  <si>
    <t>VS5 C (2009-2010)</t>
  </si>
  <si>
    <t>Simona</t>
  </si>
  <si>
    <t>Kociánová</t>
  </si>
  <si>
    <t>Stávková</t>
  </si>
  <si>
    <t>Bajgerová</t>
  </si>
  <si>
    <t>Alexandra</t>
  </si>
  <si>
    <t>Bohoňková</t>
  </si>
  <si>
    <t>Kelišková</t>
  </si>
  <si>
    <t>Krejčí</t>
  </si>
  <si>
    <t>Maršálková</t>
  </si>
  <si>
    <t>Mikešová</t>
  </si>
  <si>
    <t>Cibulcová</t>
  </si>
  <si>
    <t>Nikola</t>
  </si>
  <si>
    <t>Šimková</t>
  </si>
  <si>
    <t>Dalibor Gacho,Langer</t>
  </si>
  <si>
    <t>Bortlová</t>
  </si>
  <si>
    <t>Lenka</t>
  </si>
  <si>
    <t>Fojtíková</t>
  </si>
  <si>
    <t>Sztaraszta</t>
  </si>
  <si>
    <t>Zita</t>
  </si>
  <si>
    <t>Škrochová</t>
  </si>
  <si>
    <t>Orliczková, Smolecová</t>
  </si>
  <si>
    <t>Mrnuštíková</t>
  </si>
  <si>
    <t>Vydrová</t>
  </si>
  <si>
    <t>Daniela</t>
  </si>
  <si>
    <t>Strnadová</t>
  </si>
  <si>
    <t>Vrtělová</t>
  </si>
  <si>
    <t>Martincová</t>
  </si>
  <si>
    <t>Vašáková</t>
  </si>
  <si>
    <t>Dita</t>
  </si>
  <si>
    <t>Babišová</t>
  </si>
  <si>
    <t>Sára</t>
  </si>
  <si>
    <t>Pražáková , Langer</t>
  </si>
  <si>
    <t>Hofschneiderová</t>
  </si>
  <si>
    <t>Pražáková, Langer</t>
  </si>
  <si>
    <t>Matýsová</t>
  </si>
  <si>
    <t>Langer , Pražáková</t>
  </si>
  <si>
    <t>Lili</t>
  </si>
  <si>
    <t>VS6 C (2008 a starší)</t>
  </si>
  <si>
    <t>VS4 B (2014-2011)</t>
  </si>
  <si>
    <t>8</t>
  </si>
  <si>
    <t>7</t>
  </si>
  <si>
    <t>6</t>
  </si>
  <si>
    <t>4</t>
  </si>
  <si>
    <t>3</t>
  </si>
  <si>
    <t>2</t>
  </si>
  <si>
    <t>1</t>
  </si>
  <si>
    <t>jméno</t>
  </si>
  <si>
    <t>oddil</t>
  </si>
  <si>
    <t>kvalifikace</t>
  </si>
  <si>
    <t>Orliczková Kateřina</t>
  </si>
  <si>
    <t>III.tř.</t>
  </si>
  <si>
    <t>E-prostná</t>
  </si>
  <si>
    <t>Kaczorová Pastrňáková Markéta Sára</t>
  </si>
  <si>
    <t>Moštěková Daniela</t>
  </si>
  <si>
    <t>xxx</t>
  </si>
  <si>
    <t>Otáhalová Barbora</t>
  </si>
  <si>
    <t>Hilšerová Vivien</t>
  </si>
  <si>
    <t>Dudová Miroslava</t>
  </si>
  <si>
    <t>I.tř.</t>
  </si>
  <si>
    <t>D-bradla</t>
  </si>
  <si>
    <t>Kocmánková Lucie</t>
  </si>
  <si>
    <t>E-bradla</t>
  </si>
  <si>
    <t>Macíčková Alena</t>
  </si>
  <si>
    <t>Kisza Tomáš</t>
  </si>
  <si>
    <t>E-přeskok</t>
  </si>
  <si>
    <t>Hladký Radek</t>
  </si>
  <si>
    <t>Pernicová Lucie</t>
  </si>
  <si>
    <t>Stavělová Hana</t>
  </si>
  <si>
    <t>E-kladina</t>
  </si>
  <si>
    <t>Vydrová Janka</t>
  </si>
  <si>
    <t>Antlová Julie</t>
  </si>
  <si>
    <t>Čechová Kateřina</t>
  </si>
  <si>
    <t>Kupková Anna</t>
  </si>
  <si>
    <t>Pešková Klára</t>
  </si>
  <si>
    <t>Pražáková Jana</t>
  </si>
  <si>
    <t>II.tř.</t>
  </si>
  <si>
    <t>Bučková Tereza</t>
  </si>
  <si>
    <t>Krejčová Andrea</t>
  </si>
  <si>
    <t>Balážová Alena</t>
  </si>
  <si>
    <t>D-prostná</t>
  </si>
  <si>
    <t>D-přeskok</t>
  </si>
  <si>
    <t>Juhász Judit</t>
  </si>
  <si>
    <t>Budapešť</t>
  </si>
  <si>
    <t>MR</t>
  </si>
  <si>
    <t>D-kladina</t>
  </si>
  <si>
    <t xml:space="preserve">Bortel Milan </t>
  </si>
  <si>
    <t>Hlavní rozhodčí</t>
  </si>
  <si>
    <t>Časový harmonogram</t>
  </si>
  <si>
    <t>Memoriál Miloše Bortla 18.3.2023</t>
  </si>
  <si>
    <t xml:space="preserve">Otevření tělocvičny </t>
  </si>
  <si>
    <t>07:30 - 09:00</t>
  </si>
  <si>
    <t>Volné rozcvičení 1. a 2. sledu</t>
  </si>
  <si>
    <t>07:45 - 08:30</t>
  </si>
  <si>
    <t xml:space="preserve">Prezentace závodnic </t>
  </si>
  <si>
    <t>Porada rozhodčích a trenérů</t>
  </si>
  <si>
    <t>Seřazení závodnic ke slavnostními nástupu</t>
  </si>
  <si>
    <t>Slavnostní nástup závodnic a rozhodčích</t>
  </si>
  <si>
    <t>Zahájení závodu 1. sledu (6. + 7. + 8. kategorie)</t>
  </si>
  <si>
    <t>Nástup a zahájení závodu 2. sledu (4. + 5. kategorie)</t>
  </si>
  <si>
    <t>Vyhlášení výsledků 1. a 2. sledu</t>
  </si>
  <si>
    <t>15:30-16:00</t>
  </si>
  <si>
    <t xml:space="preserve">Volné rozcvičení 3. sledu </t>
  </si>
  <si>
    <t>Nástup a zahájení závodu 3. sledu (1. + 2. + 3. kategorie)</t>
  </si>
  <si>
    <t xml:space="preserve">Vyhlášení výsledků 3. sledu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</si>
</sst>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1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9"/>
      <name val="Arial"/>
      <family val="2"/>
      <charset val="238"/>
    </font>
    <font>
      <sz val="16"/>
      <name val="Arial"/>
      <family val="2"/>
      <charset val="238"/>
    </font>
    <font>
      <strike/>
      <sz val="11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FFFFFF"/>
      <name val="Arial"/>
      <family val="2"/>
      <charset val="238"/>
    </font>
    <font>
      <i/>
      <sz val="11"/>
      <color rgb="FF808080"/>
      <name val="Calibri"/>
      <family val="2"/>
      <charset val="238"/>
    </font>
    <font>
      <i/>
      <sz val="10"/>
      <color rgb="FF808080"/>
      <name val="Arial"/>
      <family val="2"/>
      <charset val="238"/>
    </font>
    <font>
      <sz val="11"/>
      <color rgb="FF008000"/>
      <name val="Calibri"/>
      <family val="2"/>
      <charset val="238"/>
    </font>
    <font>
      <b/>
      <sz val="24"/>
      <color rgb="FF000000"/>
      <name val="Arial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u/>
      <sz val="10"/>
      <color rgb="FF0000FF"/>
      <name val="Arial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2"/>
      <color rgb="FF000000"/>
      <name val="Arial"/>
      <family val="2"/>
      <charset val="238"/>
    </font>
    <font>
      <b/>
      <sz val="18"/>
      <color rgb="FF003366"/>
      <name val="Cambria"/>
      <family val="1"/>
      <charset val="238"/>
    </font>
    <font>
      <sz val="11"/>
      <color rgb="FF993300"/>
      <name val="Calibri"/>
      <family val="2"/>
      <charset val="238"/>
    </font>
    <font>
      <b/>
      <sz val="11"/>
      <color rgb="FF333333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rgb="FFCC0000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4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strike/>
      <sz val="12"/>
      <name val="Arial"/>
      <family val="2"/>
      <charset val="238"/>
    </font>
    <font>
      <strike/>
      <sz val="10"/>
      <name val="Arial"/>
      <family val="2"/>
      <charset val="238"/>
    </font>
  </fonts>
  <fills count="8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5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CC0000"/>
        <bgColor rgb="FFCC00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33" fillId="3" borderId="0" applyNumberFormat="0" applyBorder="0" applyAlignment="0" applyProtection="0"/>
    <xf numFmtId="0" fontId="33" fillId="5" borderId="0" applyNumberFormat="0" applyBorder="0" applyAlignment="0" applyProtection="0"/>
    <xf numFmtId="0" fontId="33" fillId="7" borderId="0" applyNumberFormat="0" applyBorder="0" applyAlignment="0" applyProtection="0"/>
    <xf numFmtId="0" fontId="33" fillId="9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4" fillId="2" borderId="0" applyNumberFormat="0" applyBorder="0" applyAlignment="0" applyProtection="0"/>
    <xf numFmtId="0" fontId="33" fillId="3" borderId="0" applyNumberFormat="0" applyBorder="0" applyAlignment="0" applyProtection="0"/>
    <xf numFmtId="0" fontId="34" fillId="4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8" borderId="0" applyNumberFormat="0" applyBorder="0" applyAlignment="0" applyProtection="0"/>
    <xf numFmtId="0" fontId="33" fillId="9" borderId="0" applyNumberFormat="0" applyBorder="0" applyAlignment="0" applyProtection="0"/>
    <xf numFmtId="0" fontId="34" fillId="10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5" borderId="0" applyNumberFormat="0" applyBorder="0" applyAlignment="0" applyProtection="0"/>
    <xf numFmtId="0" fontId="33" fillId="17" borderId="0" applyNumberFormat="0" applyBorder="0" applyAlignment="0" applyProtection="0"/>
    <xf numFmtId="0" fontId="33" fillId="19" borderId="0" applyNumberFormat="0" applyBorder="0" applyAlignment="0" applyProtection="0"/>
    <xf numFmtId="0" fontId="33" fillId="9" borderId="0" applyNumberFormat="0" applyBorder="0" applyAlignment="0" applyProtection="0"/>
    <xf numFmtId="0" fontId="33" fillId="15" borderId="0" applyNumberFormat="0" applyBorder="0" applyAlignment="0" applyProtection="0"/>
    <xf numFmtId="0" fontId="33" fillId="21" borderId="0" applyNumberFormat="0" applyBorder="0" applyAlignment="0" applyProtection="0"/>
    <xf numFmtId="0" fontId="34" fillId="14" borderId="0" applyNumberFormat="0" applyBorder="0" applyAlignment="0" applyProtection="0"/>
    <xf numFmtId="0" fontId="33" fillId="15" borderId="0" applyNumberFormat="0" applyBorder="0" applyAlignment="0" applyProtection="0"/>
    <xf numFmtId="0" fontId="34" fillId="16" borderId="0" applyNumberFormat="0" applyBorder="0" applyAlignment="0" applyProtection="0"/>
    <xf numFmtId="0" fontId="33" fillId="17" borderId="0" applyNumberFormat="0" applyBorder="0" applyAlignment="0" applyProtection="0"/>
    <xf numFmtId="0" fontId="34" fillId="18" borderId="0" applyNumberFormat="0" applyBorder="0" applyAlignment="0" applyProtection="0"/>
    <xf numFmtId="0" fontId="33" fillId="19" borderId="0" applyNumberFormat="0" applyBorder="0" applyAlignment="0" applyProtection="0"/>
    <xf numFmtId="0" fontId="34" fillId="8" borderId="0" applyNumberFormat="0" applyBorder="0" applyAlignment="0" applyProtection="0"/>
    <xf numFmtId="0" fontId="33" fillId="9" borderId="0" applyNumberFormat="0" applyBorder="0" applyAlignment="0" applyProtection="0"/>
    <xf numFmtId="0" fontId="34" fillId="14" borderId="0" applyNumberFormat="0" applyBorder="0" applyAlignment="0" applyProtection="0"/>
    <xf numFmtId="0" fontId="33" fillId="15" borderId="0" applyNumberFormat="0" applyBorder="0" applyAlignment="0" applyProtection="0"/>
    <xf numFmtId="0" fontId="34" fillId="20" borderId="0" applyNumberFormat="0" applyBorder="0" applyAlignment="0" applyProtection="0"/>
    <xf numFmtId="0" fontId="33" fillId="21" borderId="0" applyNumberFormat="0" applyBorder="0" applyAlignment="0" applyProtection="0"/>
    <xf numFmtId="0" fontId="32" fillId="23" borderId="0" applyNumberFormat="0" applyBorder="0" applyAlignment="0" applyProtection="0"/>
    <xf numFmtId="0" fontId="32" fillId="17" borderId="0" applyNumberFormat="0" applyBorder="0" applyAlignment="0" applyProtection="0"/>
    <xf numFmtId="0" fontId="32" fillId="19" borderId="0" applyNumberFormat="0" applyBorder="0" applyAlignment="0" applyProtection="0"/>
    <xf numFmtId="0" fontId="32" fillId="25" borderId="0" applyNumberFormat="0" applyBorder="0" applyAlignment="0" applyProtection="0"/>
    <xf numFmtId="0" fontId="32" fillId="27" borderId="0" applyNumberFormat="0" applyBorder="0" applyAlignment="0" applyProtection="0"/>
    <xf numFmtId="0" fontId="32" fillId="29" borderId="0" applyNumberFormat="0" applyBorder="0" applyAlignment="0" applyProtection="0"/>
    <xf numFmtId="0" fontId="35" fillId="22" borderId="0" applyNumberFormat="0" applyBorder="0" applyAlignment="0" applyProtection="0"/>
    <xf numFmtId="0" fontId="32" fillId="23" borderId="0" applyNumberFormat="0" applyBorder="0" applyAlignment="0" applyProtection="0"/>
    <xf numFmtId="0" fontId="35" fillId="16" borderId="0" applyNumberFormat="0" applyBorder="0" applyAlignment="0" applyProtection="0"/>
    <xf numFmtId="0" fontId="32" fillId="17" borderId="0" applyNumberFormat="0" applyBorder="0" applyAlignment="0" applyProtection="0"/>
    <xf numFmtId="0" fontId="35" fillId="18" borderId="0" applyNumberFormat="0" applyBorder="0" applyAlignment="0" applyProtection="0"/>
    <xf numFmtId="0" fontId="32" fillId="19" borderId="0" applyNumberFormat="0" applyBorder="0" applyAlignment="0" applyProtection="0"/>
    <xf numFmtId="0" fontId="35" fillId="24" borderId="0" applyNumberFormat="0" applyBorder="0" applyAlignment="0" applyProtection="0"/>
    <xf numFmtId="0" fontId="32" fillId="25" borderId="0" applyNumberFormat="0" applyBorder="0" applyAlignment="0" applyProtection="0"/>
    <xf numFmtId="0" fontId="35" fillId="26" borderId="0" applyNumberFormat="0" applyBorder="0" applyAlignment="0" applyProtection="0"/>
    <xf numFmtId="0" fontId="32" fillId="27" borderId="0" applyNumberFormat="0" applyBorder="0" applyAlignment="0" applyProtection="0"/>
    <xf numFmtId="0" fontId="35" fillId="28" borderId="0" applyNumberFormat="0" applyBorder="0" applyAlignment="0" applyProtection="0"/>
    <xf numFmtId="0" fontId="32" fillId="29" borderId="0" applyNumberFormat="0" applyBorder="0" applyAlignment="0" applyProtection="0"/>
    <xf numFmtId="0" fontId="35" fillId="30" borderId="0" applyNumberFormat="0" applyBorder="0" applyAlignment="0" applyProtection="0"/>
    <xf numFmtId="0" fontId="32" fillId="31" borderId="0" applyNumberFormat="0" applyBorder="0" applyAlignment="0" applyProtection="0"/>
    <xf numFmtId="0" fontId="35" fillId="32" borderId="0" applyNumberFormat="0" applyBorder="0" applyAlignment="0" applyProtection="0"/>
    <xf numFmtId="0" fontId="32" fillId="33" borderId="0" applyNumberFormat="0" applyBorder="0" applyAlignment="0" applyProtection="0"/>
    <xf numFmtId="0" fontId="35" fillId="34" borderId="0" applyNumberFormat="0" applyBorder="0" applyAlignment="0" applyProtection="0"/>
    <xf numFmtId="0" fontId="32" fillId="35" borderId="0" applyNumberFormat="0" applyBorder="0" applyAlignment="0" applyProtection="0"/>
    <xf numFmtId="0" fontId="35" fillId="24" borderId="0" applyNumberFormat="0" applyBorder="0" applyAlignment="0" applyProtection="0"/>
    <xf numFmtId="0" fontId="32" fillId="25" borderId="0" applyNumberFormat="0" applyBorder="0" applyAlignment="0" applyProtection="0"/>
    <xf numFmtId="0" fontId="35" fillId="26" borderId="0" applyNumberFormat="0" applyBorder="0" applyAlignment="0" applyProtection="0"/>
    <xf numFmtId="0" fontId="32" fillId="27" borderId="0" applyNumberFormat="0" applyBorder="0" applyAlignment="0" applyProtection="0"/>
    <xf numFmtId="0" fontId="35" fillId="36" borderId="0" applyNumberFormat="0" applyBorder="0" applyAlignment="0" applyProtection="0"/>
    <xf numFmtId="0" fontId="32" fillId="37" borderId="0" applyNumberFormat="0" applyBorder="0" applyAlignment="0" applyProtection="0"/>
    <xf numFmtId="0" fontId="36" fillId="4" borderId="0" applyNumberFormat="0" applyBorder="0" applyAlignment="0" applyProtection="0"/>
    <xf numFmtId="0" fontId="22" fillId="5" borderId="0" applyNumberFormat="0" applyBorder="0" applyAlignment="0" applyProtection="0"/>
    <xf numFmtId="0" fontId="37" fillId="38" borderId="1" applyNumberFormat="0" applyAlignment="0" applyProtection="0"/>
    <xf numFmtId="0" fontId="26" fillId="39" borderId="1" applyNumberFormat="0" applyAlignment="0" applyProtection="0"/>
    <xf numFmtId="0" fontId="31" fillId="0" borderId="2" applyNumberFormat="0" applyFill="0" applyAlignment="0" applyProtection="0"/>
    <xf numFmtId="0" fontId="6" fillId="0" borderId="0"/>
    <xf numFmtId="0" fontId="3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9" fillId="6" borderId="0" applyNumberFormat="0" applyBorder="0" applyAlignment="0" applyProtection="0"/>
    <xf numFmtId="0" fontId="21" fillId="7" borderId="0" applyNumberFormat="0" applyBorder="0" applyAlignment="0" applyProtection="0"/>
    <xf numFmtId="0" fontId="40" fillId="0" borderId="3" applyNumberFormat="0" applyFill="0" applyAlignment="0" applyProtection="0"/>
    <xf numFmtId="0" fontId="18" fillId="0" borderId="3" applyNumberFormat="0" applyFill="0" applyAlignment="0" applyProtection="0"/>
    <xf numFmtId="0" fontId="41" fillId="0" borderId="4" applyNumberFormat="0" applyFill="0" applyAlignment="0" applyProtection="0"/>
    <xf numFmtId="0" fontId="19" fillId="0" borderId="4" applyNumberFormat="0" applyFill="0" applyAlignment="0" applyProtection="0"/>
    <xf numFmtId="0" fontId="42" fillId="0" borderId="5" applyNumberFormat="0" applyFill="0" applyAlignment="0" applyProtection="0"/>
    <xf numFmtId="0" fontId="20" fillId="0" borderId="5" applyNumberFormat="0" applyFill="0" applyAlignment="0" applyProtection="0"/>
    <xf numFmtId="0" fontId="4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3" fillId="40" borderId="6" applyNumberFormat="0" applyAlignment="0" applyProtection="0"/>
    <xf numFmtId="0" fontId="28" fillId="41" borderId="6" applyNumberFormat="0" applyAlignment="0" applyProtection="0"/>
    <xf numFmtId="0" fontId="22" fillId="5" borderId="0" applyNumberFormat="0" applyBorder="0" applyAlignment="0" applyProtection="0"/>
    <xf numFmtId="0" fontId="44" fillId="12" borderId="1" applyNumberFormat="0" applyAlignment="0" applyProtection="0"/>
    <xf numFmtId="0" fontId="24" fillId="13" borderId="1" applyNumberFormat="0" applyAlignment="0" applyProtection="0"/>
    <xf numFmtId="0" fontId="28" fillId="41" borderId="6" applyNumberFormat="0" applyAlignment="0" applyProtection="0"/>
    <xf numFmtId="0" fontId="45" fillId="0" borderId="7" applyNumberFormat="0" applyFill="0" applyAlignment="0" applyProtection="0"/>
    <xf numFmtId="0" fontId="27" fillId="0" borderId="7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6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6" fillId="0" borderId="0"/>
    <xf numFmtId="0" fontId="6" fillId="44" borderId="8" applyNumberFormat="0" applyFont="0" applyAlignment="0" applyProtection="0"/>
    <xf numFmtId="0" fontId="6" fillId="45" borderId="8" applyNumberFormat="0" applyAlignment="0" applyProtection="0"/>
    <xf numFmtId="0" fontId="47" fillId="38" borderId="9" applyNumberFormat="0" applyAlignment="0" applyProtection="0"/>
    <xf numFmtId="0" fontId="25" fillId="39" borderId="9" applyNumberFormat="0" applyAlignment="0" applyProtection="0"/>
    <xf numFmtId="0" fontId="6" fillId="45" borderId="8" applyNumberFormat="0" applyAlignment="0" applyProtection="0"/>
    <xf numFmtId="0" fontId="27" fillId="0" borderId="7" applyNumberFormat="0" applyFill="0" applyAlignment="0" applyProtection="0"/>
    <xf numFmtId="0" fontId="21" fillId="7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9" fillId="0" borderId="2" applyNumberFormat="0" applyFill="0" applyAlignment="0" applyProtection="0"/>
    <xf numFmtId="0" fontId="31" fillId="0" borderId="2" applyNumberFormat="0" applyFill="0" applyAlignment="0" applyProtection="0"/>
    <xf numFmtId="0" fontId="24" fillId="13" borderId="1" applyNumberFormat="0" applyAlignment="0" applyProtection="0"/>
    <xf numFmtId="0" fontId="26" fillId="39" borderId="1" applyNumberFormat="0" applyAlignment="0" applyProtection="0"/>
    <xf numFmtId="0" fontId="25" fillId="39" borderId="9" applyNumberFormat="0" applyAlignment="0" applyProtection="0"/>
    <xf numFmtId="0" fontId="3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2" fillId="31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25" borderId="0" applyNumberFormat="0" applyBorder="0" applyAlignment="0" applyProtection="0"/>
    <xf numFmtId="0" fontId="32" fillId="27" borderId="0" applyNumberFormat="0" applyBorder="0" applyAlignment="0" applyProtection="0"/>
    <xf numFmtId="0" fontId="32" fillId="37" borderId="0" applyNumberFormat="0" applyBorder="0" applyAlignment="0" applyProtection="0"/>
    <xf numFmtId="0" fontId="51" fillId="0" borderId="0"/>
    <xf numFmtId="0" fontId="52" fillId="51" borderId="0" applyNumberFormat="0" applyBorder="0" applyProtection="0"/>
    <xf numFmtId="0" fontId="52" fillId="52" borderId="0" applyNumberFormat="0" applyBorder="0" applyProtection="0"/>
    <xf numFmtId="0" fontId="52" fillId="53" borderId="0" applyNumberFormat="0" applyBorder="0" applyProtection="0"/>
    <xf numFmtId="0" fontId="52" fillId="54" borderId="0" applyNumberFormat="0" applyBorder="0" applyProtection="0"/>
    <xf numFmtId="0" fontId="52" fillId="55" borderId="0" applyNumberFormat="0" applyBorder="0" applyProtection="0"/>
    <xf numFmtId="0" fontId="52" fillId="56" borderId="0" applyNumberFormat="0" applyBorder="0" applyProtection="0"/>
    <xf numFmtId="0" fontId="52" fillId="51" borderId="0" applyNumberFormat="0" applyBorder="0" applyProtection="0"/>
    <xf numFmtId="0" fontId="52" fillId="52" borderId="0" applyNumberFormat="0" applyBorder="0" applyProtection="0"/>
    <xf numFmtId="0" fontId="52" fillId="53" borderId="0" applyNumberFormat="0" applyBorder="0" applyProtection="0"/>
    <xf numFmtId="0" fontId="52" fillId="54" borderId="0" applyNumberFormat="0" applyBorder="0" applyProtection="0"/>
    <xf numFmtId="0" fontId="52" fillId="55" borderId="0" applyNumberFormat="0" applyBorder="0" applyProtection="0"/>
    <xf numFmtId="0" fontId="52" fillId="56" borderId="0" applyNumberFormat="0" applyBorder="0" applyProtection="0"/>
    <xf numFmtId="0" fontId="52" fillId="57" borderId="0" applyNumberFormat="0" applyBorder="0" applyProtection="0"/>
    <xf numFmtId="0" fontId="52" fillId="58" borderId="0" applyNumberFormat="0" applyBorder="0" applyProtection="0"/>
    <xf numFmtId="0" fontId="52" fillId="59" borderId="0" applyNumberFormat="0" applyBorder="0" applyProtection="0"/>
    <xf numFmtId="0" fontId="52" fillId="54" borderId="0" applyNumberFormat="0" applyBorder="0" applyProtection="0"/>
    <xf numFmtId="0" fontId="52" fillId="57" borderId="0" applyNumberFormat="0" applyBorder="0" applyProtection="0"/>
    <xf numFmtId="0" fontId="52" fillId="60" borderId="0" applyNumberFormat="0" applyBorder="0" applyProtection="0"/>
    <xf numFmtId="0" fontId="52" fillId="57" borderId="0" applyNumberFormat="0" applyBorder="0" applyProtection="0"/>
    <xf numFmtId="0" fontId="52" fillId="58" borderId="0" applyNumberFormat="0" applyBorder="0" applyProtection="0"/>
    <xf numFmtId="0" fontId="52" fillId="59" borderId="0" applyNumberFormat="0" applyBorder="0" applyProtection="0"/>
    <xf numFmtId="0" fontId="52" fillId="54" borderId="0" applyNumberFormat="0" applyBorder="0" applyProtection="0"/>
    <xf numFmtId="0" fontId="52" fillId="57" borderId="0" applyNumberFormat="0" applyBorder="0" applyProtection="0"/>
    <xf numFmtId="0" fontId="52" fillId="60" borderId="0" applyNumberFormat="0" applyBorder="0" applyProtection="0"/>
    <xf numFmtId="0" fontId="53" fillId="61" borderId="0" applyNumberFormat="0" applyBorder="0" applyProtection="0"/>
    <xf numFmtId="0" fontId="53" fillId="58" borderId="0" applyNumberFormat="0" applyBorder="0" applyProtection="0"/>
    <xf numFmtId="0" fontId="53" fillId="59" borderId="0" applyNumberFormat="0" applyBorder="0" applyProtection="0"/>
    <xf numFmtId="0" fontId="53" fillId="62" borderId="0" applyNumberFormat="0" applyBorder="0" applyProtection="0"/>
    <xf numFmtId="0" fontId="53" fillId="63" borderId="0" applyNumberFormat="0" applyBorder="0" applyProtection="0"/>
    <xf numFmtId="0" fontId="53" fillId="64" borderId="0" applyNumberFormat="0" applyBorder="0" applyProtection="0"/>
    <xf numFmtId="0" fontId="53" fillId="61" borderId="0" applyNumberFormat="0" applyBorder="0" applyProtection="0"/>
    <xf numFmtId="0" fontId="53" fillId="58" borderId="0" applyNumberFormat="0" applyBorder="0" applyProtection="0"/>
    <xf numFmtId="0" fontId="53" fillId="59" borderId="0" applyNumberFormat="0" applyBorder="0" applyProtection="0"/>
    <xf numFmtId="0" fontId="53" fillId="62" borderId="0" applyNumberFormat="0" applyBorder="0" applyProtection="0"/>
    <xf numFmtId="0" fontId="53" fillId="63" borderId="0" applyNumberFormat="0" applyBorder="0" applyProtection="0"/>
    <xf numFmtId="0" fontId="53" fillId="64" borderId="0" applyNumberFormat="0" applyBorder="0" applyProtection="0"/>
    <xf numFmtId="0" fontId="54" fillId="0" borderId="0" applyNumberFormat="0" applyFill="0" applyBorder="0" applyProtection="0"/>
    <xf numFmtId="0" fontId="55" fillId="65" borderId="0" applyNumberFormat="0" applyBorder="0" applyProtection="0"/>
    <xf numFmtId="0" fontId="55" fillId="66" borderId="0" applyNumberFormat="0" applyBorder="0" applyProtection="0"/>
    <xf numFmtId="0" fontId="54" fillId="67" borderId="0" applyNumberFormat="0" applyBorder="0" applyProtection="0"/>
    <xf numFmtId="0" fontId="53" fillId="68" borderId="0" applyNumberFormat="0" applyBorder="0" applyProtection="0"/>
    <xf numFmtId="0" fontId="53" fillId="69" borderId="0" applyNumberFormat="0" applyBorder="0" applyProtection="0"/>
    <xf numFmtId="0" fontId="53" fillId="70" borderId="0" applyNumberFormat="0" applyBorder="0" applyProtection="0"/>
    <xf numFmtId="0" fontId="53" fillId="62" borderId="0" applyNumberFormat="0" applyBorder="0" applyProtection="0"/>
    <xf numFmtId="0" fontId="53" fillId="63" borderId="0" applyNumberFormat="0" applyBorder="0" applyProtection="0"/>
    <xf numFmtId="0" fontId="53" fillId="71" borderId="0" applyNumberFormat="0" applyBorder="0" applyProtection="0"/>
    <xf numFmtId="0" fontId="56" fillId="52" borderId="0" applyNumberFormat="0" applyBorder="0" applyProtection="0"/>
    <xf numFmtId="0" fontId="57" fillId="72" borderId="57" applyNumberFormat="0" applyProtection="0"/>
    <xf numFmtId="0" fontId="58" fillId="0" borderId="58" applyNumberFormat="0" applyFill="0" applyProtection="0"/>
    <xf numFmtId="0" fontId="59" fillId="73" borderId="0" applyNumberFormat="0" applyBorder="0" applyProtection="0"/>
    <xf numFmtId="0" fontId="51" fillId="0" borderId="0" applyNumberFormat="0" applyFont="0" applyBorder="0" applyProtection="0"/>
    <xf numFmtId="0" fontId="60" fillId="0" borderId="0" applyNumberFormat="0" applyFill="0" applyBorder="0" applyProtection="0"/>
    <xf numFmtId="0" fontId="61" fillId="0" borderId="0" applyNumberFormat="0" applyFill="0" applyBorder="0" applyProtection="0"/>
    <xf numFmtId="0" fontId="62" fillId="53" borderId="0" applyNumberFormat="0" applyBorder="0" applyProtection="0"/>
    <xf numFmtId="0" fontId="63" fillId="0" borderId="0" applyNumberFormat="0" applyFill="0" applyBorder="0" applyProtection="0"/>
    <xf numFmtId="0" fontId="64" fillId="0" borderId="59" applyNumberFormat="0" applyFill="0" applyProtection="0"/>
    <xf numFmtId="0" fontId="65" fillId="0" borderId="60" applyNumberFormat="0" applyFill="0" applyProtection="0"/>
    <xf numFmtId="0" fontId="66" fillId="0" borderId="61" applyNumberFormat="0" applyFill="0" applyProtection="0"/>
    <xf numFmtId="0" fontId="66" fillId="0" borderId="0" applyNumberFormat="0" applyFill="0" applyBorder="0" applyProtection="0"/>
    <xf numFmtId="0" fontId="67" fillId="0" borderId="0" applyNumberFormat="0" applyFill="0" applyBorder="0" applyProtection="0"/>
    <xf numFmtId="0" fontId="68" fillId="74" borderId="62" applyNumberFormat="0" applyProtection="0"/>
    <xf numFmtId="0" fontId="56" fillId="52" borderId="0" applyNumberFormat="0" applyBorder="0" applyProtection="0"/>
    <xf numFmtId="0" fontId="69" fillId="56" borderId="57" applyNumberFormat="0" applyProtection="0"/>
    <xf numFmtId="0" fontId="68" fillId="74" borderId="62" applyNumberFormat="0" applyProtection="0"/>
    <xf numFmtId="0" fontId="70" fillId="0" borderId="63" applyNumberFormat="0" applyFill="0" applyProtection="0"/>
    <xf numFmtId="0" fontId="64" fillId="0" borderId="59" applyNumberFormat="0" applyFill="0" applyProtection="0"/>
    <xf numFmtId="0" fontId="65" fillId="0" borderId="60" applyNumberFormat="0" applyFill="0" applyProtection="0"/>
    <xf numFmtId="0" fontId="66" fillId="0" borderId="61" applyNumberFormat="0" applyFill="0" applyProtection="0"/>
    <xf numFmtId="0" fontId="66" fillId="0" borderId="0" applyNumberFormat="0" applyFill="0" applyBorder="0" applyProtection="0"/>
    <xf numFmtId="0" fontId="72" fillId="0" borderId="0" applyNumberFormat="0" applyFill="0" applyBorder="0" applyProtection="0"/>
    <xf numFmtId="0" fontId="73" fillId="75" borderId="0" applyNumberFormat="0" applyBorder="0" applyProtection="0"/>
    <xf numFmtId="0" fontId="73" fillId="75" borderId="0" applyNumberFormat="0" applyBorder="0" applyProtection="0"/>
    <xf numFmtId="0" fontId="51" fillId="0" borderId="0" applyNumberFormat="0" applyFont="0" applyBorder="0" applyProtection="0"/>
    <xf numFmtId="0" fontId="51" fillId="76" borderId="64" applyNumberFormat="0" applyFont="0" applyProtection="0"/>
    <xf numFmtId="0" fontId="74" fillId="72" borderId="65" applyNumberFormat="0" applyProtection="0"/>
    <xf numFmtId="0" fontId="51" fillId="76" borderId="64" applyNumberFormat="0" applyFont="0" applyProtection="0"/>
    <xf numFmtId="0" fontId="70" fillId="0" borderId="63" applyNumberFormat="0" applyFill="0" applyProtection="0"/>
    <xf numFmtId="0" fontId="62" fillId="53" borderId="0" applyNumberFormat="0" applyBorder="0" applyProtection="0"/>
    <xf numFmtId="0" fontId="51" fillId="0" borderId="0" applyNumberFormat="0" applyFont="0" applyFill="0" applyBorder="0" applyProtection="0"/>
    <xf numFmtId="0" fontId="56" fillId="52" borderId="0" applyNumberFormat="0" applyBorder="0" applyProtection="0"/>
    <xf numFmtId="0" fontId="56" fillId="52" borderId="0" applyNumberFormat="0" applyBorder="0" applyProtection="0"/>
    <xf numFmtId="0" fontId="51" fillId="0" borderId="0" applyNumberFormat="0" applyFont="0" applyFill="0" applyBorder="0" applyProtection="0"/>
    <xf numFmtId="0" fontId="75" fillId="0" borderId="0" applyNumberFormat="0" applyFill="0" applyBorder="0" applyProtection="0"/>
    <xf numFmtId="0" fontId="72" fillId="0" borderId="0" applyNumberFormat="0" applyFill="0" applyBorder="0" applyProtection="0"/>
    <xf numFmtId="0" fontId="58" fillId="0" borderId="58" applyNumberFormat="0" applyFill="0" applyProtection="0"/>
    <xf numFmtId="0" fontId="69" fillId="56" borderId="57" applyNumberFormat="0" applyProtection="0"/>
    <xf numFmtId="0" fontId="57" fillId="72" borderId="57" applyNumberFormat="0" applyProtection="0"/>
    <xf numFmtId="0" fontId="74" fillId="72" borderId="65" applyNumberFormat="0" applyProtection="0"/>
    <xf numFmtId="0" fontId="60" fillId="0" borderId="0" applyNumberFormat="0" applyFill="0" applyBorder="0" applyProtection="0"/>
    <xf numFmtId="0" fontId="76" fillId="0" borderId="0" applyNumberFormat="0" applyFill="0" applyBorder="0" applyProtection="0"/>
    <xf numFmtId="0" fontId="75" fillId="0" borderId="0" applyNumberFormat="0" applyFill="0" applyBorder="0" applyProtection="0"/>
    <xf numFmtId="0" fontId="53" fillId="68" borderId="0" applyNumberFormat="0" applyBorder="0" applyProtection="0"/>
    <xf numFmtId="0" fontId="53" fillId="69" borderId="0" applyNumberFormat="0" applyBorder="0" applyProtection="0"/>
    <xf numFmtId="0" fontId="53" fillId="70" borderId="0" applyNumberFormat="0" applyBorder="0" applyProtection="0"/>
    <xf numFmtId="0" fontId="53" fillId="62" borderId="0" applyNumberFormat="0" applyBorder="0" applyProtection="0"/>
    <xf numFmtId="0" fontId="53" fillId="63" borderId="0" applyNumberFormat="0" applyBorder="0" applyProtection="0"/>
    <xf numFmtId="0" fontId="53" fillId="71" borderId="0" applyNumberFormat="0" applyBorder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0" fillId="0" borderId="0"/>
    <xf numFmtId="0" fontId="80" fillId="0" borderId="0"/>
    <xf numFmtId="0" fontId="80" fillId="0" borderId="0"/>
  </cellStyleXfs>
  <cellXfs count="221">
    <xf numFmtId="0" fontId="0" fillId="0" borderId="0" xfId="0"/>
    <xf numFmtId="0" fontId="2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47" borderId="10" xfId="0" applyFont="1" applyFill="1" applyBorder="1" applyAlignment="1">
      <alignment horizontal="center" vertical="center"/>
    </xf>
    <xf numFmtId="0" fontId="6" fillId="49" borderId="10" xfId="0" applyFont="1" applyFill="1" applyBorder="1" applyAlignment="1">
      <alignment horizontal="center" vertical="center"/>
    </xf>
    <xf numFmtId="0" fontId="6" fillId="50" borderId="10" xfId="0" applyFont="1" applyFill="1" applyBorder="1" applyAlignment="1">
      <alignment horizontal="center" vertical="center"/>
    </xf>
    <xf numFmtId="0" fontId="9" fillId="47" borderId="12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9" fillId="46" borderId="12" xfId="0" applyFont="1" applyFill="1" applyBorder="1" applyAlignment="1">
      <alignment horizontal="center" vertical="center"/>
    </xf>
    <xf numFmtId="0" fontId="9" fillId="46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0" fillId="0" borderId="2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48" borderId="12" xfId="0" applyFont="1" applyFill="1" applyBorder="1" applyAlignment="1">
      <alignment horizontal="center" vertical="center"/>
    </xf>
    <xf numFmtId="0" fontId="12" fillId="46" borderId="13" xfId="0" applyFont="1" applyFill="1" applyBorder="1" applyAlignment="1">
      <alignment horizontal="center" vertical="center"/>
    </xf>
    <xf numFmtId="0" fontId="12" fillId="47" borderId="13" xfId="0" applyFont="1" applyFill="1" applyBorder="1" applyAlignment="1">
      <alignment horizontal="center" vertical="center"/>
    </xf>
    <xf numFmtId="0" fontId="12" fillId="50" borderId="13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11" fillId="48" borderId="10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" fillId="47" borderId="27" xfId="0" applyFont="1" applyFill="1" applyBorder="1" applyAlignment="1">
      <alignment horizontal="center" vertical="center" wrapText="1"/>
    </xf>
    <xf numFmtId="0" fontId="1" fillId="47" borderId="18" xfId="0" applyFont="1" applyFill="1" applyBorder="1" applyAlignment="1">
      <alignment horizontal="center" vertical="center" wrapText="1"/>
    </xf>
    <xf numFmtId="0" fontId="1" fillId="47" borderId="42" xfId="0" applyFont="1" applyFill="1" applyBorder="1" applyAlignment="1">
      <alignment horizontal="center" vertical="center" wrapText="1"/>
    </xf>
    <xf numFmtId="0" fontId="1" fillId="46" borderId="27" xfId="0" applyFont="1" applyFill="1" applyBorder="1" applyAlignment="1">
      <alignment horizontal="center" vertical="center" wrapText="1"/>
    </xf>
    <xf numFmtId="0" fontId="1" fillId="46" borderId="18" xfId="0" applyFont="1" applyFill="1" applyBorder="1" applyAlignment="1">
      <alignment horizontal="center" vertical="center" wrapText="1"/>
    </xf>
    <xf numFmtId="0" fontId="1" fillId="46" borderId="42" xfId="0" applyFont="1" applyFill="1" applyBorder="1" applyAlignment="1">
      <alignment horizontal="center" vertical="center" wrapText="1"/>
    </xf>
    <xf numFmtId="0" fontId="1" fillId="48" borderId="27" xfId="0" applyFont="1" applyFill="1" applyBorder="1" applyAlignment="1">
      <alignment horizontal="center" vertical="center" wrapText="1"/>
    </xf>
    <xf numFmtId="0" fontId="1" fillId="48" borderId="42" xfId="0" applyFont="1" applyFill="1" applyBorder="1" applyAlignment="1">
      <alignment horizontal="center" vertical="center" wrapText="1"/>
    </xf>
    <xf numFmtId="0" fontId="1" fillId="49" borderId="27" xfId="0" applyFont="1" applyFill="1" applyBorder="1" applyAlignment="1">
      <alignment horizontal="center" vertical="center" wrapText="1"/>
    </xf>
    <xf numFmtId="0" fontId="1" fillId="49" borderId="18" xfId="0" applyFont="1" applyFill="1" applyBorder="1" applyAlignment="1">
      <alignment horizontal="center" vertical="center" wrapText="1"/>
    </xf>
    <xf numFmtId="0" fontId="1" fillId="49" borderId="42" xfId="0" applyFont="1" applyFill="1" applyBorder="1" applyAlignment="1">
      <alignment horizontal="center" vertical="center" wrapText="1"/>
    </xf>
    <xf numFmtId="0" fontId="1" fillId="50" borderId="27" xfId="0" applyFont="1" applyFill="1" applyBorder="1" applyAlignment="1">
      <alignment horizontal="center" vertical="center" wrapText="1"/>
    </xf>
    <xf numFmtId="0" fontId="1" fillId="50" borderId="18" xfId="0" applyFont="1" applyFill="1" applyBorder="1" applyAlignment="1">
      <alignment horizontal="center" vertical="center" wrapText="1"/>
    </xf>
    <xf numFmtId="0" fontId="1" fillId="50" borderId="42" xfId="0" applyFont="1" applyFill="1" applyBorder="1" applyAlignment="1">
      <alignment horizontal="center" vertical="center" wrapText="1"/>
    </xf>
    <xf numFmtId="0" fontId="1" fillId="50" borderId="28" xfId="0" applyFont="1" applyFill="1" applyBorder="1" applyAlignment="1">
      <alignment horizontal="center" vertical="center" wrapText="1"/>
    </xf>
    <xf numFmtId="0" fontId="1" fillId="46" borderId="28" xfId="0" applyFont="1" applyFill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2" fillId="49" borderId="13" xfId="0" applyFont="1" applyFill="1" applyBorder="1" applyAlignment="1">
      <alignment horizontal="center" vertical="center"/>
    </xf>
    <xf numFmtId="0" fontId="6" fillId="50" borderId="25" xfId="0" applyFont="1" applyFill="1" applyBorder="1" applyAlignment="1">
      <alignment horizontal="center" vertical="center"/>
    </xf>
    <xf numFmtId="0" fontId="12" fillId="48" borderId="13" xfId="0" applyFont="1" applyFill="1" applyBorder="1" applyAlignment="1">
      <alignment horizontal="center" vertical="center"/>
    </xf>
    <xf numFmtId="0" fontId="6" fillId="48" borderId="10" xfId="0" applyFont="1" applyFill="1" applyBorder="1" applyAlignment="1">
      <alignment horizontal="center" vertical="center"/>
    </xf>
    <xf numFmtId="49" fontId="71" fillId="0" borderId="56" xfId="129" applyNumberFormat="1" applyFont="1" applyBorder="1" applyAlignment="1">
      <alignment horizontal="center" vertical="center"/>
    </xf>
    <xf numFmtId="49" fontId="71" fillId="0" borderId="56" xfId="129" applyNumberFormat="1" applyFont="1" applyBorder="1" applyAlignment="1">
      <alignment horizontal="center" vertical="center" wrapText="1"/>
    </xf>
    <xf numFmtId="49" fontId="71" fillId="0" borderId="56" xfId="229" applyNumberFormat="1" applyFont="1" applyBorder="1" applyAlignment="1">
      <alignment horizontal="center" vertical="center"/>
    </xf>
    <xf numFmtId="49" fontId="71" fillId="0" borderId="56" xfId="229" applyNumberFormat="1" applyFont="1" applyBorder="1" applyAlignment="1">
      <alignment horizontal="center" vertical="center" wrapText="1"/>
    </xf>
    <xf numFmtId="1" fontId="71" fillId="0" borderId="56" xfId="229" applyNumberFormat="1" applyFont="1" applyBorder="1" applyAlignment="1">
      <alignment horizontal="center" vertical="center"/>
    </xf>
    <xf numFmtId="0" fontId="77" fillId="0" borderId="67" xfId="231" applyFont="1" applyBorder="1" applyAlignment="1">
      <alignment horizontal="center" vertical="center" wrapText="1"/>
    </xf>
    <xf numFmtId="0" fontId="77" fillId="0" borderId="67" xfId="0" applyFont="1" applyBorder="1" applyAlignment="1">
      <alignment horizontal="center" vertical="center" wrapText="1"/>
    </xf>
    <xf numFmtId="0" fontId="51" fillId="0" borderId="0" xfId="233"/>
    <xf numFmtId="0" fontId="0" fillId="50" borderId="12" xfId="0" applyFill="1" applyBorder="1" applyAlignment="1">
      <alignment horizontal="center" vertical="center"/>
    </xf>
    <xf numFmtId="49" fontId="78" fillId="0" borderId="56" xfId="229" applyNumberFormat="1" applyFont="1" applyBorder="1" applyAlignment="1">
      <alignment horizontal="center" vertical="center" wrapText="1"/>
    </xf>
    <xf numFmtId="0" fontId="79" fillId="0" borderId="30" xfId="0" applyFont="1" applyBorder="1" applyAlignment="1">
      <alignment horizontal="center" vertical="center" wrapText="1"/>
    </xf>
    <xf numFmtId="0" fontId="79" fillId="0" borderId="66" xfId="0" applyFont="1" applyBorder="1" applyAlignment="1">
      <alignment horizontal="center" vertical="center" wrapText="1"/>
    </xf>
    <xf numFmtId="0" fontId="79" fillId="0" borderId="69" xfId="0" applyFont="1" applyBorder="1" applyAlignment="1">
      <alignment horizontal="center" vertical="center" wrapText="1"/>
    </xf>
    <xf numFmtId="0" fontId="79" fillId="0" borderId="70" xfId="0" applyFont="1" applyBorder="1" applyAlignment="1">
      <alignment horizontal="center" vertical="center" wrapText="1"/>
    </xf>
    <xf numFmtId="0" fontId="77" fillId="0" borderId="66" xfId="231" applyFont="1" applyBorder="1" applyAlignment="1">
      <alignment horizontal="center" vertical="center" wrapText="1"/>
    </xf>
    <xf numFmtId="49" fontId="2" fillId="0" borderId="43" xfId="0" applyNumberFormat="1" applyFont="1" applyBorder="1" applyAlignment="1">
      <alignment horizontal="center" vertical="center" wrapText="1"/>
    </xf>
    <xf numFmtId="0" fontId="77" fillId="77" borderId="66" xfId="0" applyFont="1" applyFill="1" applyBorder="1" applyAlignment="1">
      <alignment horizontal="center" vertical="center" wrapText="1"/>
    </xf>
    <xf numFmtId="0" fontId="9" fillId="78" borderId="12" xfId="0" applyFont="1" applyFill="1" applyBorder="1" applyAlignment="1">
      <alignment horizontal="center" vertical="center"/>
    </xf>
    <xf numFmtId="0" fontId="77" fillId="77" borderId="68" xfId="228" applyFont="1" applyFill="1" applyBorder="1" applyAlignment="1">
      <alignment horizontal="center" vertical="center" wrapText="1"/>
    </xf>
    <xf numFmtId="0" fontId="77" fillId="78" borderId="67" xfId="0" applyFont="1" applyFill="1" applyBorder="1" applyAlignment="1">
      <alignment horizontal="center" vertical="center" wrapText="1"/>
    </xf>
    <xf numFmtId="0" fontId="77" fillId="79" borderId="67" xfId="0" applyFont="1" applyFill="1" applyBorder="1" applyAlignment="1">
      <alignment horizontal="center" vertical="center" wrapText="1"/>
    </xf>
    <xf numFmtId="0" fontId="77" fillId="77" borderId="69" xfId="0" applyFont="1" applyFill="1" applyBorder="1" applyAlignment="1">
      <alignment horizontal="center" vertical="center" wrapText="1"/>
    </xf>
    <xf numFmtId="0" fontId="79" fillId="0" borderId="5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77" fillId="77" borderId="21" xfId="233" applyFont="1" applyFill="1" applyBorder="1" applyAlignment="1">
      <alignment horizontal="center" vertical="center" wrapText="1"/>
    </xf>
    <xf numFmtId="0" fontId="77" fillId="0" borderId="21" xfId="233" applyFont="1" applyBorder="1" applyAlignment="1">
      <alignment horizontal="center" vertical="center" wrapText="1"/>
    </xf>
    <xf numFmtId="0" fontId="77" fillId="77" borderId="19" xfId="233" applyFont="1" applyFill="1" applyBorder="1" applyAlignment="1">
      <alignment horizontal="center" vertical="center" wrapText="1"/>
    </xf>
    <xf numFmtId="0" fontId="79" fillId="0" borderId="77" xfId="0" applyFont="1" applyBorder="1" applyAlignment="1">
      <alignment horizontal="center" vertical="center" wrapText="1"/>
    </xf>
    <xf numFmtId="0" fontId="10" fillId="77" borderId="37" xfId="0" applyFont="1" applyFill="1" applyBorder="1" applyAlignment="1">
      <alignment horizontal="center" vertical="center" wrapText="1"/>
    </xf>
    <xf numFmtId="0" fontId="1" fillId="47" borderId="40" xfId="0" applyFont="1" applyFill="1" applyBorder="1" applyAlignment="1">
      <alignment horizontal="center" vertical="center" wrapText="1"/>
    </xf>
    <xf numFmtId="0" fontId="10" fillId="0" borderId="77" xfId="0" applyFont="1" applyBorder="1" applyAlignment="1">
      <alignment horizontal="center" vertical="center" wrapText="1"/>
    </xf>
    <xf numFmtId="0" fontId="1" fillId="47" borderId="29" xfId="0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" fillId="48" borderId="40" xfId="0" applyFont="1" applyFill="1" applyBorder="1" applyAlignment="1">
      <alignment horizontal="center" vertical="center" wrapText="1"/>
    </xf>
    <xf numFmtId="0" fontId="10" fillId="48" borderId="21" xfId="0" applyFont="1" applyFill="1" applyBorder="1" applyAlignment="1">
      <alignment horizontal="center" vertical="center" wrapText="1"/>
    </xf>
    <xf numFmtId="0" fontId="77" fillId="0" borderId="7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77" fillId="0" borderId="19" xfId="233" applyFont="1" applyBorder="1" applyAlignment="1">
      <alignment horizontal="center" vertical="center" wrapText="1"/>
    </xf>
    <xf numFmtId="0" fontId="10" fillId="47" borderId="21" xfId="0" applyFont="1" applyFill="1" applyBorder="1" applyAlignment="1">
      <alignment horizontal="center" vertical="center" wrapText="1"/>
    </xf>
    <xf numFmtId="49" fontId="2" fillId="0" borderId="43" xfId="0" applyNumberFormat="1" applyFont="1" applyBorder="1" applyAlignment="1">
      <alignment horizontal="center" vertical="center"/>
    </xf>
    <xf numFmtId="1" fontId="2" fillId="0" borderId="43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49" fontId="0" fillId="0" borderId="43" xfId="0" applyNumberFormat="1" applyBorder="1" applyAlignment="1">
      <alignment horizontal="center" vertical="center" wrapText="1"/>
    </xf>
    <xf numFmtId="0" fontId="10" fillId="46" borderId="19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82" fillId="80" borderId="31" xfId="0" applyFont="1" applyFill="1" applyBorder="1"/>
    <xf numFmtId="0" fontId="82" fillId="80" borderId="36" xfId="0" applyFont="1" applyFill="1" applyBorder="1"/>
    <xf numFmtId="0" fontId="82" fillId="80" borderId="39" xfId="0" applyFont="1" applyFill="1" applyBorder="1"/>
    <xf numFmtId="0" fontId="6" fillId="0" borderId="0" xfId="102"/>
    <xf numFmtId="0" fontId="78" fillId="0" borderId="0" xfId="233" applyFont="1"/>
    <xf numFmtId="14" fontId="78" fillId="0" borderId="0" xfId="233" applyNumberFormat="1" applyFont="1"/>
    <xf numFmtId="14" fontId="51" fillId="0" borderId="0" xfId="233" applyNumberFormat="1"/>
    <xf numFmtId="0" fontId="83" fillId="0" borderId="0" xfId="0" applyFont="1"/>
    <xf numFmtId="0" fontId="84" fillId="0" borderId="0" xfId="0" applyFont="1"/>
    <xf numFmtId="20" fontId="85" fillId="0" borderId="0" xfId="0" applyNumberFormat="1" applyFont="1" applyAlignment="1">
      <alignment horizontal="left"/>
    </xf>
    <xf numFmtId="0" fontId="85" fillId="0" borderId="0" xfId="0" applyFont="1"/>
    <xf numFmtId="0" fontId="81" fillId="0" borderId="0" xfId="0" applyFont="1"/>
    <xf numFmtId="0" fontId="86" fillId="0" borderId="0" xfId="0" applyFont="1" applyAlignment="1">
      <alignment horizontal="left" vertical="center" wrapText="1"/>
    </xf>
    <xf numFmtId="20" fontId="8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87" fillId="0" borderId="0" xfId="0" applyFont="1" applyAlignment="1">
      <alignment horizontal="left" vertical="center" wrapText="1"/>
    </xf>
    <xf numFmtId="0" fontId="88" fillId="0" borderId="25" xfId="0" applyFont="1" applyBorder="1" applyAlignment="1">
      <alignment horizontal="center" vertical="center" wrapText="1"/>
    </xf>
    <xf numFmtId="0" fontId="13" fillId="50" borderId="23" xfId="0" applyFont="1" applyFill="1" applyBorder="1" applyAlignment="1">
      <alignment horizontal="center" vertical="center"/>
    </xf>
    <xf numFmtId="0" fontId="13" fillId="50" borderId="10" xfId="0" applyFont="1" applyFill="1" applyBorder="1" applyAlignment="1">
      <alignment horizontal="center" vertical="center"/>
    </xf>
    <xf numFmtId="0" fontId="5" fillId="47" borderId="31" xfId="0" applyFont="1" applyFill="1" applyBorder="1" applyAlignment="1">
      <alignment horizontal="center" vertical="center" wrapText="1"/>
    </xf>
    <xf numFmtId="0" fontId="5" fillId="47" borderId="36" xfId="0" applyFont="1" applyFill="1" applyBorder="1" applyAlignment="1">
      <alignment horizontal="center" vertical="center" wrapText="1"/>
    </xf>
    <xf numFmtId="0" fontId="5" fillId="47" borderId="39" xfId="0" applyFont="1" applyFill="1" applyBorder="1" applyAlignment="1">
      <alignment horizontal="center" vertical="center" wrapText="1"/>
    </xf>
    <xf numFmtId="0" fontId="5" fillId="48" borderId="31" xfId="0" applyFont="1" applyFill="1" applyBorder="1" applyAlignment="1">
      <alignment horizontal="center" vertical="center" wrapText="1"/>
    </xf>
    <xf numFmtId="0" fontId="5" fillId="48" borderId="36" xfId="0" applyFont="1" applyFill="1" applyBorder="1" applyAlignment="1">
      <alignment horizontal="center" vertical="center" wrapText="1"/>
    </xf>
    <xf numFmtId="0" fontId="5" fillId="48" borderId="39" xfId="0" applyFont="1" applyFill="1" applyBorder="1" applyAlignment="1">
      <alignment horizontal="center" vertical="center" wrapText="1"/>
    </xf>
    <xf numFmtId="0" fontId="13" fillId="50" borderId="24" xfId="0" applyFont="1" applyFill="1" applyBorder="1" applyAlignment="1">
      <alignment horizontal="center" vertical="center"/>
    </xf>
    <xf numFmtId="0" fontId="13" fillId="50" borderId="11" xfId="0" applyFont="1" applyFill="1" applyBorder="1" applyAlignment="1">
      <alignment horizontal="center" vertical="center"/>
    </xf>
    <xf numFmtId="0" fontId="13" fillId="48" borderId="51" xfId="0" applyFont="1" applyFill="1" applyBorder="1" applyAlignment="1">
      <alignment horizontal="center" vertical="center"/>
    </xf>
    <xf numFmtId="0" fontId="13" fillId="48" borderId="20" xfId="0" applyFont="1" applyFill="1" applyBorder="1" applyAlignment="1">
      <alignment horizontal="center" vertical="center"/>
    </xf>
    <xf numFmtId="0" fontId="13" fillId="48" borderId="45" xfId="0" applyFont="1" applyFill="1" applyBorder="1" applyAlignment="1">
      <alignment horizontal="center" vertical="center"/>
    </xf>
    <xf numFmtId="0" fontId="13" fillId="48" borderId="11" xfId="0" applyFont="1" applyFill="1" applyBorder="1" applyAlignment="1">
      <alignment horizontal="center" vertical="center"/>
    </xf>
    <xf numFmtId="0" fontId="13" fillId="48" borderId="71" xfId="0" applyFont="1" applyFill="1" applyBorder="1" applyAlignment="1">
      <alignment horizontal="center" vertical="center"/>
    </xf>
    <xf numFmtId="0" fontId="13" fillId="48" borderId="0" xfId="0" applyFont="1" applyFill="1" applyAlignment="1">
      <alignment horizontal="center" vertical="center"/>
    </xf>
    <xf numFmtId="0" fontId="13" fillId="48" borderId="72" xfId="0" applyFont="1" applyFill="1" applyBorder="1" applyAlignment="1">
      <alignment horizontal="center" vertical="center"/>
    </xf>
    <xf numFmtId="0" fontId="13" fillId="48" borderId="26" xfId="0" applyFont="1" applyFill="1" applyBorder="1" applyAlignment="1">
      <alignment horizontal="center" vertical="center"/>
    </xf>
    <xf numFmtId="0" fontId="13" fillId="48" borderId="55" xfId="0" applyFont="1" applyFill="1" applyBorder="1" applyAlignment="1">
      <alignment horizontal="center" vertical="center"/>
    </xf>
    <xf numFmtId="0" fontId="13" fillId="47" borderId="23" xfId="0" applyFont="1" applyFill="1" applyBorder="1" applyAlignment="1">
      <alignment horizontal="center" vertical="center"/>
    </xf>
    <xf numFmtId="0" fontId="13" fillId="47" borderId="10" xfId="0" applyFont="1" applyFill="1" applyBorder="1" applyAlignment="1">
      <alignment horizontal="center" vertical="center"/>
    </xf>
    <xf numFmtId="0" fontId="5" fillId="47" borderId="48" xfId="0" applyFont="1" applyFill="1" applyBorder="1" applyAlignment="1">
      <alignment horizontal="center" vertical="center" textRotation="90" wrapText="1"/>
    </xf>
    <xf numFmtId="0" fontId="5" fillId="47" borderId="55" xfId="0" applyFont="1" applyFill="1" applyBorder="1" applyAlignment="1">
      <alignment horizontal="center" vertical="center" textRotation="90" wrapText="1"/>
    </xf>
    <xf numFmtId="0" fontId="5" fillId="47" borderId="37" xfId="0" applyFont="1" applyFill="1" applyBorder="1" applyAlignment="1">
      <alignment horizontal="center" vertical="center" textRotation="90" wrapText="1"/>
    </xf>
    <xf numFmtId="0" fontId="5" fillId="48" borderId="40" xfId="0" applyFont="1" applyFill="1" applyBorder="1" applyAlignment="1">
      <alignment horizontal="center" vertical="center" textRotation="90" wrapText="1"/>
    </xf>
    <xf numFmtId="0" fontId="5" fillId="48" borderId="19" xfId="0" applyFont="1" applyFill="1" applyBorder="1" applyAlignment="1">
      <alignment horizontal="center" vertical="center" textRotation="90" wrapText="1"/>
    </xf>
    <xf numFmtId="0" fontId="3" fillId="0" borderId="4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5" fillId="46" borderId="48" xfId="0" applyFont="1" applyFill="1" applyBorder="1" applyAlignment="1">
      <alignment horizontal="center" vertical="center" textRotation="90" wrapText="1"/>
    </xf>
    <xf numFmtId="0" fontId="5" fillId="46" borderId="37" xfId="0" applyFont="1" applyFill="1" applyBorder="1" applyAlignment="1">
      <alignment horizontal="center" vertical="center" textRotation="90" wrapText="1"/>
    </xf>
    <xf numFmtId="0" fontId="5" fillId="46" borderId="28" xfId="0" applyFont="1" applyFill="1" applyBorder="1" applyAlignment="1">
      <alignment horizontal="center" vertical="center" wrapText="1"/>
    </xf>
    <xf numFmtId="0" fontId="5" fillId="46" borderId="42" xfId="0" applyFont="1" applyFill="1" applyBorder="1" applyAlignment="1">
      <alignment horizontal="center" vertical="center" wrapText="1"/>
    </xf>
    <xf numFmtId="0" fontId="5" fillId="46" borderId="55" xfId="0" applyFont="1" applyFill="1" applyBorder="1" applyAlignment="1">
      <alignment horizontal="center" vertical="center" textRotation="90" wrapText="1"/>
    </xf>
    <xf numFmtId="0" fontId="13" fillId="46" borderId="23" xfId="0" applyFont="1" applyFill="1" applyBorder="1" applyAlignment="1">
      <alignment horizontal="center" vertical="center"/>
    </xf>
    <xf numFmtId="0" fontId="13" fillId="46" borderId="10" xfId="0" applyFont="1" applyFill="1" applyBorder="1" applyAlignment="1">
      <alignment horizontal="center" vertical="center"/>
    </xf>
    <xf numFmtId="0" fontId="13" fillId="46" borderId="24" xfId="0" applyFont="1" applyFill="1" applyBorder="1" applyAlignment="1">
      <alignment horizontal="center" vertical="center"/>
    </xf>
    <xf numFmtId="0" fontId="13" fillId="46" borderId="11" xfId="0" applyFont="1" applyFill="1" applyBorder="1" applyAlignment="1">
      <alignment horizontal="center" vertical="center"/>
    </xf>
    <xf numFmtId="0" fontId="13" fillId="49" borderId="23" xfId="0" applyFont="1" applyFill="1" applyBorder="1" applyAlignment="1">
      <alignment horizontal="center" vertical="center"/>
    </xf>
    <xf numFmtId="0" fontId="13" fillId="49" borderId="10" xfId="0" applyFont="1" applyFill="1" applyBorder="1" applyAlignment="1">
      <alignment horizontal="center" vertical="center"/>
    </xf>
    <xf numFmtId="0" fontId="13" fillId="48" borderId="23" xfId="0" applyFont="1" applyFill="1" applyBorder="1" applyAlignment="1">
      <alignment horizontal="center" vertical="center"/>
    </xf>
    <xf numFmtId="0" fontId="13" fillId="48" borderId="10" xfId="0" applyFont="1" applyFill="1" applyBorder="1" applyAlignment="1">
      <alignment horizontal="center" vertical="center"/>
    </xf>
    <xf numFmtId="0" fontId="13" fillId="46" borderId="49" xfId="0" applyFont="1" applyFill="1" applyBorder="1" applyAlignment="1">
      <alignment horizontal="center" vertical="center"/>
    </xf>
    <xf numFmtId="0" fontId="13" fillId="46" borderId="32" xfId="0" applyFont="1" applyFill="1" applyBorder="1" applyAlignment="1">
      <alignment horizontal="center" vertical="center"/>
    </xf>
    <xf numFmtId="0" fontId="13" fillId="47" borderId="24" xfId="0" applyFont="1" applyFill="1" applyBorder="1" applyAlignment="1">
      <alignment horizontal="center" vertical="center"/>
    </xf>
    <xf numFmtId="0" fontId="13" fillId="47" borderId="11" xfId="0" applyFont="1" applyFill="1" applyBorder="1" applyAlignment="1">
      <alignment horizontal="center" vertical="center"/>
    </xf>
    <xf numFmtId="0" fontId="13" fillId="78" borderId="74" xfId="0" applyFont="1" applyFill="1" applyBorder="1" applyAlignment="1">
      <alignment horizontal="center" vertical="center"/>
    </xf>
    <xf numFmtId="0" fontId="13" fillId="78" borderId="29" xfId="0" applyFont="1" applyFill="1" applyBorder="1" applyAlignment="1">
      <alignment horizontal="center" vertical="center"/>
    </xf>
    <xf numFmtId="0" fontId="13" fillId="78" borderId="75" xfId="0" applyFont="1" applyFill="1" applyBorder="1" applyAlignment="1">
      <alignment horizontal="center" vertical="center"/>
    </xf>
    <xf numFmtId="0" fontId="13" fillId="78" borderId="26" xfId="0" applyFont="1" applyFill="1" applyBorder="1" applyAlignment="1">
      <alignment horizontal="center" vertical="center"/>
    </xf>
    <xf numFmtId="0" fontId="13" fillId="78" borderId="55" xfId="0" applyFont="1" applyFill="1" applyBorder="1" applyAlignment="1">
      <alignment horizontal="center" vertical="center"/>
    </xf>
    <xf numFmtId="0" fontId="13" fillId="78" borderId="51" xfId="0" applyFont="1" applyFill="1" applyBorder="1" applyAlignment="1">
      <alignment horizontal="center" vertical="center"/>
    </xf>
    <xf numFmtId="0" fontId="13" fillId="49" borderId="24" xfId="0" applyFont="1" applyFill="1" applyBorder="1" applyAlignment="1">
      <alignment horizontal="center" vertical="center"/>
    </xf>
    <xf numFmtId="0" fontId="13" fillId="49" borderId="11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textRotation="90" wrapText="1"/>
    </xf>
    <xf numFmtId="0" fontId="5" fillId="0" borderId="15" xfId="0" applyFont="1" applyBorder="1" applyAlignment="1">
      <alignment horizontal="center" vertical="center" textRotation="90" wrapText="1"/>
    </xf>
    <xf numFmtId="0" fontId="5" fillId="46" borderId="22" xfId="0" applyFont="1" applyFill="1" applyBorder="1" applyAlignment="1">
      <alignment horizontal="center" vertical="center" textRotation="90" wrapText="1"/>
    </xf>
    <xf numFmtId="0" fontId="5" fillId="46" borderId="12" xfId="0" applyFont="1" applyFill="1" applyBorder="1" applyAlignment="1">
      <alignment horizontal="center" vertical="center" textRotation="90"/>
    </xf>
    <xf numFmtId="0" fontId="5" fillId="50" borderId="22" xfId="0" applyFont="1" applyFill="1" applyBorder="1" applyAlignment="1">
      <alignment horizontal="center" vertical="center" textRotation="90" wrapText="1"/>
    </xf>
    <xf numFmtId="0" fontId="5" fillId="50" borderId="12" xfId="0" applyFont="1" applyFill="1" applyBorder="1" applyAlignment="1">
      <alignment horizontal="center" vertical="center" textRotation="90"/>
    </xf>
    <xf numFmtId="0" fontId="5" fillId="47" borderId="22" xfId="0" applyFont="1" applyFill="1" applyBorder="1" applyAlignment="1">
      <alignment horizontal="center" vertical="center" textRotation="90" wrapText="1"/>
    </xf>
    <xf numFmtId="0" fontId="5" fillId="47" borderId="12" xfId="0" applyFont="1" applyFill="1" applyBorder="1" applyAlignment="1">
      <alignment horizontal="center" vertical="center" textRotation="90"/>
    </xf>
    <xf numFmtId="0" fontId="5" fillId="48" borderId="73" xfId="0" applyFont="1" applyFill="1" applyBorder="1" applyAlignment="1">
      <alignment horizontal="center" vertical="center" textRotation="90" wrapText="1"/>
    </xf>
    <xf numFmtId="0" fontId="0" fillId="0" borderId="35" xfId="0" applyBorder="1" applyAlignment="1">
      <alignment horizontal="center" vertical="center" wrapText="1"/>
    </xf>
    <xf numFmtId="0" fontId="5" fillId="49" borderId="73" xfId="0" applyFont="1" applyFill="1" applyBorder="1" applyAlignment="1">
      <alignment horizontal="center" vertical="center" textRotation="90" wrapText="1"/>
    </xf>
    <xf numFmtId="0" fontId="5" fillId="49" borderId="35" xfId="0" applyFont="1" applyFill="1" applyBorder="1" applyAlignment="1">
      <alignment horizontal="center" vertical="center" textRotation="90" wrapText="1"/>
    </xf>
    <xf numFmtId="0" fontId="8" fillId="0" borderId="14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5" fillId="50" borderId="40" xfId="0" applyFont="1" applyFill="1" applyBorder="1" applyAlignment="1">
      <alignment horizontal="center" vertical="center" textRotation="90" wrapText="1"/>
    </xf>
    <xf numFmtId="0" fontId="5" fillId="50" borderId="19" xfId="0" applyFont="1" applyFill="1" applyBorder="1" applyAlignment="1">
      <alignment horizontal="center" vertical="center" textRotation="90" wrapText="1"/>
    </xf>
    <xf numFmtId="0" fontId="5" fillId="50" borderId="36" xfId="0" applyFont="1" applyFill="1" applyBorder="1" applyAlignment="1">
      <alignment horizontal="center" vertical="center" wrapText="1"/>
    </xf>
    <xf numFmtId="0" fontId="5" fillId="50" borderId="39" xfId="0" applyFont="1" applyFill="1" applyBorder="1" applyAlignment="1">
      <alignment horizontal="center" vertical="center" wrapText="1"/>
    </xf>
    <xf numFmtId="0" fontId="5" fillId="49" borderId="48" xfId="0" applyFont="1" applyFill="1" applyBorder="1" applyAlignment="1">
      <alignment horizontal="center" vertical="center" textRotation="90" wrapText="1"/>
    </xf>
    <xf numFmtId="0" fontId="5" fillId="49" borderId="37" xfId="0" applyFont="1" applyFill="1" applyBorder="1" applyAlignment="1">
      <alignment horizontal="center" vertical="center" textRotation="90" wrapText="1"/>
    </xf>
    <xf numFmtId="0" fontId="5" fillId="49" borderId="31" xfId="0" applyFont="1" applyFill="1" applyBorder="1" applyAlignment="1">
      <alignment horizontal="center" vertical="center" wrapText="1"/>
    </xf>
    <xf numFmtId="0" fontId="5" fillId="49" borderId="36" xfId="0" applyFont="1" applyFill="1" applyBorder="1" applyAlignment="1">
      <alignment horizontal="center" vertical="center" wrapText="1"/>
    </xf>
    <xf numFmtId="0" fontId="5" fillId="49" borderId="39" xfId="0" applyFont="1" applyFill="1" applyBorder="1" applyAlignment="1">
      <alignment horizontal="center" vertical="center" wrapText="1"/>
    </xf>
    <xf numFmtId="49" fontId="89" fillId="0" borderId="10" xfId="0" applyNumberFormat="1" applyFont="1" applyBorder="1" applyAlignment="1">
      <alignment horizontal="center" vertical="center" wrapText="1"/>
    </xf>
    <xf numFmtId="0" fontId="89" fillId="0" borderId="10" xfId="0" applyFont="1" applyBorder="1" applyAlignment="1">
      <alignment horizontal="center" vertical="center"/>
    </xf>
    <xf numFmtId="49" fontId="89" fillId="0" borderId="10" xfId="0" applyNumberFormat="1" applyFont="1" applyBorder="1" applyAlignment="1">
      <alignment horizontal="center" vertical="center"/>
    </xf>
    <xf numFmtId="1" fontId="89" fillId="0" borderId="10" xfId="0" applyNumberFormat="1" applyFont="1" applyBorder="1" applyAlignment="1">
      <alignment horizontal="center" vertical="center"/>
    </xf>
    <xf numFmtId="0" fontId="90" fillId="0" borderId="11" xfId="0" applyFont="1" applyBorder="1" applyAlignment="1">
      <alignment horizontal="center"/>
    </xf>
    <xf numFmtId="49" fontId="89" fillId="0" borderId="43" xfId="0" applyNumberFormat="1" applyFont="1" applyBorder="1" applyAlignment="1">
      <alignment horizontal="center" vertical="center" wrapText="1"/>
    </xf>
    <xf numFmtId="49" fontId="89" fillId="0" borderId="43" xfId="0" applyNumberFormat="1" applyFont="1" applyBorder="1" applyAlignment="1">
      <alignment horizontal="center" vertical="center"/>
    </xf>
    <xf numFmtId="1" fontId="89" fillId="0" borderId="43" xfId="0" applyNumberFormat="1" applyFont="1" applyBorder="1" applyAlignment="1">
      <alignment horizontal="center" vertical="center"/>
    </xf>
  </cellXfs>
  <cellStyles count="238">
    <cellStyle name="20 % – Zvýraznění1 2" xfId="1" xr:uid="{00000000-0005-0000-0000-000000000000}"/>
    <cellStyle name="20 % – Zvýraznění1 2 2" xfId="130" xr:uid="{00000000-0005-0000-0000-000001000000}"/>
    <cellStyle name="20 % – Zvýraznění2 2" xfId="2" xr:uid="{00000000-0005-0000-0000-000002000000}"/>
    <cellStyle name="20 % – Zvýraznění2 2 2" xfId="131" xr:uid="{00000000-0005-0000-0000-000003000000}"/>
    <cellStyle name="20 % – Zvýraznění3 2" xfId="3" xr:uid="{00000000-0005-0000-0000-000004000000}"/>
    <cellStyle name="20 % – Zvýraznění3 2 2" xfId="132" xr:uid="{00000000-0005-0000-0000-000005000000}"/>
    <cellStyle name="20 % – Zvýraznění4 2" xfId="4" xr:uid="{00000000-0005-0000-0000-000006000000}"/>
    <cellStyle name="20 % – Zvýraznění4 2 2" xfId="133" xr:uid="{00000000-0005-0000-0000-000007000000}"/>
    <cellStyle name="20 % – Zvýraznění5 2" xfId="5" xr:uid="{00000000-0005-0000-0000-000008000000}"/>
    <cellStyle name="20 % – Zvýraznění5 2 2" xfId="134" xr:uid="{00000000-0005-0000-0000-000009000000}"/>
    <cellStyle name="20 % – Zvýraznění6 2" xfId="6" xr:uid="{00000000-0005-0000-0000-00000A000000}"/>
    <cellStyle name="20 % – Zvýraznění6 2 2" xfId="135" xr:uid="{00000000-0005-0000-0000-00000B000000}"/>
    <cellStyle name="20% - Accent1" xfId="7" xr:uid="{00000000-0005-0000-0000-00000C000000}"/>
    <cellStyle name="20% - Accent1 2" xfId="8" xr:uid="{00000000-0005-0000-0000-00000D000000}"/>
    <cellStyle name="20% - Accent1 2 2" xfId="136" xr:uid="{00000000-0005-0000-0000-00000E000000}"/>
    <cellStyle name="20% - Accent2" xfId="9" xr:uid="{00000000-0005-0000-0000-00000F000000}"/>
    <cellStyle name="20% - Accent2 2" xfId="10" xr:uid="{00000000-0005-0000-0000-000010000000}"/>
    <cellStyle name="20% - Accent2 2 2" xfId="137" xr:uid="{00000000-0005-0000-0000-000011000000}"/>
    <cellStyle name="20% - Accent3" xfId="11" xr:uid="{00000000-0005-0000-0000-000012000000}"/>
    <cellStyle name="20% - Accent3 2" xfId="12" xr:uid="{00000000-0005-0000-0000-000013000000}"/>
    <cellStyle name="20% - Accent3 2 2" xfId="138" xr:uid="{00000000-0005-0000-0000-000014000000}"/>
    <cellStyle name="20% - Accent4" xfId="13" xr:uid="{00000000-0005-0000-0000-000015000000}"/>
    <cellStyle name="20% - Accent4 2" xfId="14" xr:uid="{00000000-0005-0000-0000-000016000000}"/>
    <cellStyle name="20% - Accent4 2 2" xfId="139" xr:uid="{00000000-0005-0000-0000-000017000000}"/>
    <cellStyle name="20% - Accent5" xfId="15" xr:uid="{00000000-0005-0000-0000-000018000000}"/>
    <cellStyle name="20% - Accent5 2" xfId="16" xr:uid="{00000000-0005-0000-0000-000019000000}"/>
    <cellStyle name="20% - Accent5 2 2" xfId="140" xr:uid="{00000000-0005-0000-0000-00001A000000}"/>
    <cellStyle name="20% - Accent6" xfId="17" xr:uid="{00000000-0005-0000-0000-00001B000000}"/>
    <cellStyle name="20% - Accent6 2" xfId="18" xr:uid="{00000000-0005-0000-0000-00001C000000}"/>
    <cellStyle name="20% - Accent6 2 2" xfId="141" xr:uid="{00000000-0005-0000-0000-00001D000000}"/>
    <cellStyle name="40 % – Zvýraznění1 2" xfId="19" xr:uid="{00000000-0005-0000-0000-00001E000000}"/>
    <cellStyle name="40 % – Zvýraznění1 2 2" xfId="142" xr:uid="{00000000-0005-0000-0000-00001F000000}"/>
    <cellStyle name="40 % – Zvýraznění2 2" xfId="20" xr:uid="{00000000-0005-0000-0000-000020000000}"/>
    <cellStyle name="40 % – Zvýraznění2 2 2" xfId="143" xr:uid="{00000000-0005-0000-0000-000021000000}"/>
    <cellStyle name="40 % – Zvýraznění3 2" xfId="21" xr:uid="{00000000-0005-0000-0000-000022000000}"/>
    <cellStyle name="40 % – Zvýraznění3 2 2" xfId="144" xr:uid="{00000000-0005-0000-0000-000023000000}"/>
    <cellStyle name="40 % – Zvýraznění4 2" xfId="22" xr:uid="{00000000-0005-0000-0000-000024000000}"/>
    <cellStyle name="40 % – Zvýraznění4 2 2" xfId="145" xr:uid="{00000000-0005-0000-0000-000025000000}"/>
    <cellStyle name="40 % – Zvýraznění5 2" xfId="23" xr:uid="{00000000-0005-0000-0000-000026000000}"/>
    <cellStyle name="40 % – Zvýraznění5 2 2" xfId="146" xr:uid="{00000000-0005-0000-0000-000027000000}"/>
    <cellStyle name="40 % – Zvýraznění6 2" xfId="24" xr:uid="{00000000-0005-0000-0000-000028000000}"/>
    <cellStyle name="40 % – Zvýraznění6 2 2" xfId="147" xr:uid="{00000000-0005-0000-0000-000029000000}"/>
    <cellStyle name="40% - Accent1" xfId="25" xr:uid="{00000000-0005-0000-0000-00002A000000}"/>
    <cellStyle name="40% - Accent1 2" xfId="26" xr:uid="{00000000-0005-0000-0000-00002B000000}"/>
    <cellStyle name="40% - Accent1 2 2" xfId="148" xr:uid="{00000000-0005-0000-0000-00002C000000}"/>
    <cellStyle name="40% - Accent2" xfId="27" xr:uid="{00000000-0005-0000-0000-00002D000000}"/>
    <cellStyle name="40% - Accent2 2" xfId="28" xr:uid="{00000000-0005-0000-0000-00002E000000}"/>
    <cellStyle name="40% - Accent2 2 2" xfId="149" xr:uid="{00000000-0005-0000-0000-00002F000000}"/>
    <cellStyle name="40% - Accent3" xfId="29" xr:uid="{00000000-0005-0000-0000-000030000000}"/>
    <cellStyle name="40% - Accent3 2" xfId="30" xr:uid="{00000000-0005-0000-0000-000031000000}"/>
    <cellStyle name="40% - Accent3 2 2" xfId="150" xr:uid="{00000000-0005-0000-0000-000032000000}"/>
    <cellStyle name="40% - Accent4" xfId="31" xr:uid="{00000000-0005-0000-0000-000033000000}"/>
    <cellStyle name="40% - Accent4 2" xfId="32" xr:uid="{00000000-0005-0000-0000-000034000000}"/>
    <cellStyle name="40% - Accent4 2 2" xfId="151" xr:uid="{00000000-0005-0000-0000-000035000000}"/>
    <cellStyle name="40% - Accent5" xfId="33" xr:uid="{00000000-0005-0000-0000-000036000000}"/>
    <cellStyle name="40% - Accent5 2" xfId="34" xr:uid="{00000000-0005-0000-0000-000037000000}"/>
    <cellStyle name="40% - Accent5 2 2" xfId="152" xr:uid="{00000000-0005-0000-0000-000038000000}"/>
    <cellStyle name="40% - Accent6" xfId="35" xr:uid="{00000000-0005-0000-0000-000039000000}"/>
    <cellStyle name="40% - Accent6 2" xfId="36" xr:uid="{00000000-0005-0000-0000-00003A000000}"/>
    <cellStyle name="40% - Accent6 2 2" xfId="153" xr:uid="{00000000-0005-0000-0000-00003B000000}"/>
    <cellStyle name="60 % – Zvýraznění1 2" xfId="37" xr:uid="{00000000-0005-0000-0000-00003C000000}"/>
    <cellStyle name="60 % – Zvýraznění1 2 2" xfId="154" xr:uid="{00000000-0005-0000-0000-00003D000000}"/>
    <cellStyle name="60 % – Zvýraznění2 2" xfId="38" xr:uid="{00000000-0005-0000-0000-00003E000000}"/>
    <cellStyle name="60 % – Zvýraznění2 2 2" xfId="155" xr:uid="{00000000-0005-0000-0000-00003F000000}"/>
    <cellStyle name="60 % – Zvýraznění3 2" xfId="39" xr:uid="{00000000-0005-0000-0000-000040000000}"/>
    <cellStyle name="60 % – Zvýraznění3 2 2" xfId="156" xr:uid="{00000000-0005-0000-0000-000041000000}"/>
    <cellStyle name="60 % – Zvýraznění4 2" xfId="40" xr:uid="{00000000-0005-0000-0000-000042000000}"/>
    <cellStyle name="60 % – Zvýraznění4 2 2" xfId="157" xr:uid="{00000000-0005-0000-0000-000043000000}"/>
    <cellStyle name="60 % – Zvýraznění5 2" xfId="41" xr:uid="{00000000-0005-0000-0000-000044000000}"/>
    <cellStyle name="60 % – Zvýraznění5 2 2" xfId="158" xr:uid="{00000000-0005-0000-0000-000045000000}"/>
    <cellStyle name="60 % – Zvýraznění6 2" xfId="42" xr:uid="{00000000-0005-0000-0000-000046000000}"/>
    <cellStyle name="60 % – Zvýraznění6 2 2" xfId="159" xr:uid="{00000000-0005-0000-0000-000047000000}"/>
    <cellStyle name="60% - Accent1" xfId="43" xr:uid="{00000000-0005-0000-0000-000048000000}"/>
    <cellStyle name="60% - Accent1 2" xfId="44" xr:uid="{00000000-0005-0000-0000-000049000000}"/>
    <cellStyle name="60% - Accent1 2 2" xfId="160" xr:uid="{00000000-0005-0000-0000-00004A000000}"/>
    <cellStyle name="60% - Accent2" xfId="45" xr:uid="{00000000-0005-0000-0000-00004B000000}"/>
    <cellStyle name="60% - Accent2 2" xfId="46" xr:uid="{00000000-0005-0000-0000-00004C000000}"/>
    <cellStyle name="60% - Accent2 2 2" xfId="161" xr:uid="{00000000-0005-0000-0000-00004D000000}"/>
    <cellStyle name="60% - Accent3" xfId="47" xr:uid="{00000000-0005-0000-0000-00004E000000}"/>
    <cellStyle name="60% - Accent3 2" xfId="48" xr:uid="{00000000-0005-0000-0000-00004F000000}"/>
    <cellStyle name="60% - Accent3 2 2" xfId="162" xr:uid="{00000000-0005-0000-0000-000050000000}"/>
    <cellStyle name="60% - Accent4" xfId="49" xr:uid="{00000000-0005-0000-0000-000051000000}"/>
    <cellStyle name="60% - Accent4 2" xfId="50" xr:uid="{00000000-0005-0000-0000-000052000000}"/>
    <cellStyle name="60% - Accent4 2 2" xfId="163" xr:uid="{00000000-0005-0000-0000-000053000000}"/>
    <cellStyle name="60% - Accent5" xfId="51" xr:uid="{00000000-0005-0000-0000-000054000000}"/>
    <cellStyle name="60% - Accent5 2" xfId="52" xr:uid="{00000000-0005-0000-0000-000055000000}"/>
    <cellStyle name="60% - Accent5 2 2" xfId="164" xr:uid="{00000000-0005-0000-0000-000056000000}"/>
    <cellStyle name="60% - Accent6" xfId="53" xr:uid="{00000000-0005-0000-0000-000057000000}"/>
    <cellStyle name="60% - Accent6 2" xfId="54" xr:uid="{00000000-0005-0000-0000-000058000000}"/>
    <cellStyle name="60% - Accent6 2 2" xfId="165" xr:uid="{00000000-0005-0000-0000-000059000000}"/>
    <cellStyle name="Accent" xfId="166" xr:uid="{00000000-0005-0000-0000-00005A000000}"/>
    <cellStyle name="Accent 1" xfId="167" xr:uid="{00000000-0005-0000-0000-00005B000000}"/>
    <cellStyle name="Accent 2" xfId="168" xr:uid="{00000000-0005-0000-0000-00005C000000}"/>
    <cellStyle name="Accent 3" xfId="169" xr:uid="{00000000-0005-0000-0000-00005D000000}"/>
    <cellStyle name="Accent1" xfId="55" xr:uid="{00000000-0005-0000-0000-00005E000000}"/>
    <cellStyle name="Accent1 2" xfId="56" xr:uid="{00000000-0005-0000-0000-00005F000000}"/>
    <cellStyle name="Accent1 2 2" xfId="170" xr:uid="{00000000-0005-0000-0000-000060000000}"/>
    <cellStyle name="Accent2" xfId="57" xr:uid="{00000000-0005-0000-0000-000061000000}"/>
    <cellStyle name="Accent2 2" xfId="58" xr:uid="{00000000-0005-0000-0000-000062000000}"/>
    <cellStyle name="Accent2 2 2" xfId="171" xr:uid="{00000000-0005-0000-0000-000063000000}"/>
    <cellStyle name="Accent3" xfId="59" xr:uid="{00000000-0005-0000-0000-000064000000}"/>
    <cellStyle name="Accent3 2" xfId="60" xr:uid="{00000000-0005-0000-0000-000065000000}"/>
    <cellStyle name="Accent3 2 2" xfId="172" xr:uid="{00000000-0005-0000-0000-000066000000}"/>
    <cellStyle name="Accent4" xfId="61" xr:uid="{00000000-0005-0000-0000-000067000000}"/>
    <cellStyle name="Accent4 2" xfId="62" xr:uid="{00000000-0005-0000-0000-000068000000}"/>
    <cellStyle name="Accent4 2 2" xfId="173" xr:uid="{00000000-0005-0000-0000-000069000000}"/>
    <cellStyle name="Accent5" xfId="63" xr:uid="{00000000-0005-0000-0000-00006A000000}"/>
    <cellStyle name="Accent5 2" xfId="64" xr:uid="{00000000-0005-0000-0000-00006B000000}"/>
    <cellStyle name="Accent5 2 2" xfId="174" xr:uid="{00000000-0005-0000-0000-00006C000000}"/>
    <cellStyle name="Accent6" xfId="65" xr:uid="{00000000-0005-0000-0000-00006D000000}"/>
    <cellStyle name="Accent6 2" xfId="66" xr:uid="{00000000-0005-0000-0000-00006E000000}"/>
    <cellStyle name="Accent6 2 2" xfId="175" xr:uid="{00000000-0005-0000-0000-00006F000000}"/>
    <cellStyle name="Bad" xfId="67" xr:uid="{00000000-0005-0000-0000-000070000000}"/>
    <cellStyle name="Bad 2" xfId="68" xr:uid="{00000000-0005-0000-0000-000071000000}"/>
    <cellStyle name="Bad 2 2" xfId="176" xr:uid="{00000000-0005-0000-0000-000072000000}"/>
    <cellStyle name="Calculation" xfId="69" xr:uid="{00000000-0005-0000-0000-000073000000}"/>
    <cellStyle name="Calculation 2" xfId="70" xr:uid="{00000000-0005-0000-0000-000074000000}"/>
    <cellStyle name="Calculation 2 2" xfId="177" xr:uid="{00000000-0005-0000-0000-000075000000}"/>
    <cellStyle name="Celkem 2" xfId="71" xr:uid="{00000000-0005-0000-0000-000076000000}"/>
    <cellStyle name="Celkem 2 2" xfId="178" xr:uid="{00000000-0005-0000-0000-000077000000}"/>
    <cellStyle name="Error" xfId="179" xr:uid="{00000000-0005-0000-0000-000078000000}"/>
    <cellStyle name="Excel Built-in Normal" xfId="72" xr:uid="{00000000-0005-0000-0000-000079000000}"/>
    <cellStyle name="Excel Built-in Normal 2" xfId="180" xr:uid="{00000000-0005-0000-0000-00007A000000}"/>
    <cellStyle name="Explanatory Text" xfId="73" xr:uid="{00000000-0005-0000-0000-00007B000000}"/>
    <cellStyle name="Explanatory Text 2" xfId="74" xr:uid="{00000000-0005-0000-0000-00007C000000}"/>
    <cellStyle name="Explanatory Text 2 2" xfId="181" xr:uid="{00000000-0005-0000-0000-00007D000000}"/>
    <cellStyle name="Footnote" xfId="182" xr:uid="{00000000-0005-0000-0000-00007E000000}"/>
    <cellStyle name="Good" xfId="75" xr:uid="{00000000-0005-0000-0000-00007F000000}"/>
    <cellStyle name="Good 2" xfId="76" xr:uid="{00000000-0005-0000-0000-000080000000}"/>
    <cellStyle name="Good 2 2" xfId="183" xr:uid="{00000000-0005-0000-0000-000081000000}"/>
    <cellStyle name="Heading" xfId="184" xr:uid="{00000000-0005-0000-0000-000082000000}"/>
    <cellStyle name="Heading 1" xfId="77" xr:uid="{00000000-0005-0000-0000-000083000000}"/>
    <cellStyle name="Heading 1 2" xfId="78" xr:uid="{00000000-0005-0000-0000-000084000000}"/>
    <cellStyle name="Heading 1 2 2" xfId="185" xr:uid="{00000000-0005-0000-0000-000085000000}"/>
    <cellStyle name="Heading 2" xfId="79" xr:uid="{00000000-0005-0000-0000-000086000000}"/>
    <cellStyle name="Heading 2 2" xfId="80" xr:uid="{00000000-0005-0000-0000-000087000000}"/>
    <cellStyle name="Heading 2 2 2" xfId="186" xr:uid="{00000000-0005-0000-0000-000088000000}"/>
    <cellStyle name="Heading 3" xfId="81" xr:uid="{00000000-0005-0000-0000-000089000000}"/>
    <cellStyle name="Heading 3 2" xfId="82" xr:uid="{00000000-0005-0000-0000-00008A000000}"/>
    <cellStyle name="Heading 3 2 2" xfId="187" xr:uid="{00000000-0005-0000-0000-00008B000000}"/>
    <cellStyle name="Heading 4" xfId="83" xr:uid="{00000000-0005-0000-0000-00008C000000}"/>
    <cellStyle name="Heading 4 2" xfId="84" xr:uid="{00000000-0005-0000-0000-00008D000000}"/>
    <cellStyle name="Heading 4 2 2" xfId="188" xr:uid="{00000000-0005-0000-0000-00008E000000}"/>
    <cellStyle name="Hypertextový odkaz 2" xfId="85" xr:uid="{00000000-0005-0000-0000-00008F000000}"/>
    <cellStyle name="Hypertextový odkaz 2 2" xfId="189" xr:uid="{00000000-0005-0000-0000-000090000000}"/>
    <cellStyle name="Hypertextový odkaz 3" xfId="234" xr:uid="{53C01460-3D08-4E7F-A113-3495E5DFCEB3}"/>
    <cellStyle name="Check Cell" xfId="86" xr:uid="{00000000-0005-0000-0000-000091000000}"/>
    <cellStyle name="Check Cell 2" xfId="87" xr:uid="{00000000-0005-0000-0000-000092000000}"/>
    <cellStyle name="Check Cell 2 2" xfId="190" xr:uid="{00000000-0005-0000-0000-000093000000}"/>
    <cellStyle name="Chybně 2" xfId="88" xr:uid="{00000000-0005-0000-0000-000094000000}"/>
    <cellStyle name="Chybně 2 2" xfId="191" xr:uid="{00000000-0005-0000-0000-000095000000}"/>
    <cellStyle name="Input" xfId="89" xr:uid="{00000000-0005-0000-0000-000096000000}"/>
    <cellStyle name="Input 2" xfId="90" xr:uid="{00000000-0005-0000-0000-000097000000}"/>
    <cellStyle name="Input 2 2" xfId="192" xr:uid="{00000000-0005-0000-0000-000098000000}"/>
    <cellStyle name="Kontrolní buňka 2" xfId="91" xr:uid="{00000000-0005-0000-0000-000099000000}"/>
    <cellStyle name="Kontrolní buňka 2 2" xfId="193" xr:uid="{00000000-0005-0000-0000-00009A000000}"/>
    <cellStyle name="Linked Cell" xfId="92" xr:uid="{00000000-0005-0000-0000-00009B000000}"/>
    <cellStyle name="Linked Cell 2" xfId="93" xr:uid="{00000000-0005-0000-0000-00009C000000}"/>
    <cellStyle name="Linked Cell 2 2" xfId="194" xr:uid="{00000000-0005-0000-0000-00009D000000}"/>
    <cellStyle name="Nadpis 1 2" xfId="94" xr:uid="{00000000-0005-0000-0000-00009E000000}"/>
    <cellStyle name="Nadpis 1 2 2" xfId="195" xr:uid="{00000000-0005-0000-0000-00009F000000}"/>
    <cellStyle name="Nadpis 2 2" xfId="95" xr:uid="{00000000-0005-0000-0000-0000A0000000}"/>
    <cellStyle name="Nadpis 2 2 2" xfId="196" xr:uid="{00000000-0005-0000-0000-0000A1000000}"/>
    <cellStyle name="Nadpis 3 2" xfId="96" xr:uid="{00000000-0005-0000-0000-0000A2000000}"/>
    <cellStyle name="Nadpis 3 2 2" xfId="197" xr:uid="{00000000-0005-0000-0000-0000A3000000}"/>
    <cellStyle name="Nadpis 4 2" xfId="97" xr:uid="{00000000-0005-0000-0000-0000A4000000}"/>
    <cellStyle name="Nadpis 4 2 2" xfId="198" xr:uid="{00000000-0005-0000-0000-0000A5000000}"/>
    <cellStyle name="Název 2" xfId="98" xr:uid="{00000000-0005-0000-0000-0000A6000000}"/>
    <cellStyle name="Název 2 2" xfId="199" xr:uid="{00000000-0005-0000-0000-0000A7000000}"/>
    <cellStyle name="Neutral" xfId="99" xr:uid="{00000000-0005-0000-0000-0000A8000000}"/>
    <cellStyle name="Neutral 2" xfId="100" xr:uid="{00000000-0005-0000-0000-0000A9000000}"/>
    <cellStyle name="Neutral 2 2" xfId="200" xr:uid="{00000000-0005-0000-0000-0000AA000000}"/>
    <cellStyle name="Neutrální 2" xfId="101" xr:uid="{00000000-0005-0000-0000-0000AB000000}"/>
    <cellStyle name="Neutrální 2 2" xfId="201" xr:uid="{00000000-0005-0000-0000-0000AC000000}"/>
    <cellStyle name="Normální" xfId="0" builtinId="0"/>
    <cellStyle name="Normální 10" xfId="233" xr:uid="{00000000-0005-0000-0000-0000AE000000}"/>
    <cellStyle name="normální 2" xfId="102" xr:uid="{00000000-0005-0000-0000-0000AF000000}"/>
    <cellStyle name="normální 2 2" xfId="202" xr:uid="{00000000-0005-0000-0000-0000B0000000}"/>
    <cellStyle name="Normální 2 3" xfId="235" xr:uid="{C77EDF49-B55F-410B-AA50-17EEBBBEFF51}"/>
    <cellStyle name="Normální 2 4" xfId="236" xr:uid="{1EC81875-2886-45F0-8D63-F6B686491B44}"/>
    <cellStyle name="Normální 2 5" xfId="237" xr:uid="{EC13E230-0E1A-4A56-8C96-424AB06A9B14}"/>
    <cellStyle name="Normální 3" xfId="129" xr:uid="{00000000-0005-0000-0000-0000B1000000}"/>
    <cellStyle name="Normální 4" xfId="227" xr:uid="{00000000-0005-0000-0000-0000B2000000}"/>
    <cellStyle name="Normální 5" xfId="229" xr:uid="{00000000-0005-0000-0000-0000B3000000}"/>
    <cellStyle name="Normální 6" xfId="230" xr:uid="{00000000-0005-0000-0000-0000B4000000}"/>
    <cellStyle name="Normální 7" xfId="228" xr:uid="{00000000-0005-0000-0000-0000B5000000}"/>
    <cellStyle name="Normální 8" xfId="231" xr:uid="{00000000-0005-0000-0000-0000B6000000}"/>
    <cellStyle name="Normální 9" xfId="232" xr:uid="{00000000-0005-0000-0000-0000B7000000}"/>
    <cellStyle name="Note" xfId="103" xr:uid="{00000000-0005-0000-0000-0000BC000000}"/>
    <cellStyle name="Note 2" xfId="104" xr:uid="{00000000-0005-0000-0000-0000BD000000}"/>
    <cellStyle name="Note 2 2" xfId="203" xr:uid="{00000000-0005-0000-0000-0000BE000000}"/>
    <cellStyle name="Output" xfId="105" xr:uid="{00000000-0005-0000-0000-0000BF000000}"/>
    <cellStyle name="Output 2" xfId="106" xr:uid="{00000000-0005-0000-0000-0000C0000000}"/>
    <cellStyle name="Output 2 2" xfId="204" xr:uid="{00000000-0005-0000-0000-0000C1000000}"/>
    <cellStyle name="Poznámka 2" xfId="107" xr:uid="{00000000-0005-0000-0000-0000C2000000}"/>
    <cellStyle name="Poznámka 2 2" xfId="205" xr:uid="{00000000-0005-0000-0000-0000C3000000}"/>
    <cellStyle name="Propojená buňka 2" xfId="108" xr:uid="{00000000-0005-0000-0000-0000C4000000}"/>
    <cellStyle name="Propojená buňka 2 2" xfId="206" xr:uid="{00000000-0005-0000-0000-0000C5000000}"/>
    <cellStyle name="Správně 2" xfId="109" xr:uid="{00000000-0005-0000-0000-0000C6000000}"/>
    <cellStyle name="Správně 2 2" xfId="207" xr:uid="{00000000-0005-0000-0000-0000C7000000}"/>
    <cellStyle name="Status" xfId="208" xr:uid="{00000000-0005-0000-0000-0000C8000000}"/>
    <cellStyle name="Špatně" xfId="110" xr:uid="{00000000-0005-0000-0000-0000C9000000}"/>
    <cellStyle name="Špatně 2" xfId="111" xr:uid="{00000000-0005-0000-0000-0000CA000000}"/>
    <cellStyle name="Špatně 2 2" xfId="210" xr:uid="{00000000-0005-0000-0000-0000CB000000}"/>
    <cellStyle name="Špatně 3" xfId="209" xr:uid="{00000000-0005-0000-0000-0000CC000000}"/>
    <cellStyle name="Text" xfId="211" xr:uid="{00000000-0005-0000-0000-0000CD000000}"/>
    <cellStyle name="Text upozornění 2" xfId="112" xr:uid="{00000000-0005-0000-0000-0000CE000000}"/>
    <cellStyle name="Text upozornění 2 2" xfId="212" xr:uid="{00000000-0005-0000-0000-0000CF000000}"/>
    <cellStyle name="Title" xfId="113" xr:uid="{00000000-0005-0000-0000-0000D0000000}"/>
    <cellStyle name="Title 2" xfId="114" xr:uid="{00000000-0005-0000-0000-0000D1000000}"/>
    <cellStyle name="Title 2 2" xfId="213" xr:uid="{00000000-0005-0000-0000-0000D2000000}"/>
    <cellStyle name="Total" xfId="115" xr:uid="{00000000-0005-0000-0000-0000D3000000}"/>
    <cellStyle name="Total 2" xfId="116" xr:uid="{00000000-0005-0000-0000-0000D4000000}"/>
    <cellStyle name="Total 2 2" xfId="214" xr:uid="{00000000-0005-0000-0000-0000D5000000}"/>
    <cellStyle name="Vstup 2" xfId="117" xr:uid="{00000000-0005-0000-0000-0000D6000000}"/>
    <cellStyle name="Vstup 2 2" xfId="215" xr:uid="{00000000-0005-0000-0000-0000D7000000}"/>
    <cellStyle name="Výpočet 2" xfId="118" xr:uid="{00000000-0005-0000-0000-0000D8000000}"/>
    <cellStyle name="Výpočet 2 2" xfId="216" xr:uid="{00000000-0005-0000-0000-0000D9000000}"/>
    <cellStyle name="Výstup 2" xfId="119" xr:uid="{00000000-0005-0000-0000-0000DA000000}"/>
    <cellStyle name="Výstup 2 2" xfId="217" xr:uid="{00000000-0005-0000-0000-0000DB000000}"/>
    <cellStyle name="Vysvětlující text 2" xfId="120" xr:uid="{00000000-0005-0000-0000-0000DC000000}"/>
    <cellStyle name="Vysvětlující text 2 2" xfId="218" xr:uid="{00000000-0005-0000-0000-0000DD000000}"/>
    <cellStyle name="Warning" xfId="219" xr:uid="{00000000-0005-0000-0000-0000DE000000}"/>
    <cellStyle name="Warning Text" xfId="121" xr:uid="{00000000-0005-0000-0000-0000DF000000}"/>
    <cellStyle name="Warning Text 2" xfId="122" xr:uid="{00000000-0005-0000-0000-0000E0000000}"/>
    <cellStyle name="Warning Text 2 2" xfId="220" xr:uid="{00000000-0005-0000-0000-0000E1000000}"/>
    <cellStyle name="Zvýraznění 1 2" xfId="123" xr:uid="{00000000-0005-0000-0000-0000E2000000}"/>
    <cellStyle name="Zvýraznění 1 2 2" xfId="221" xr:uid="{00000000-0005-0000-0000-0000E3000000}"/>
    <cellStyle name="Zvýraznění 2 2" xfId="124" xr:uid="{00000000-0005-0000-0000-0000E4000000}"/>
    <cellStyle name="Zvýraznění 2 2 2" xfId="222" xr:uid="{00000000-0005-0000-0000-0000E5000000}"/>
    <cellStyle name="Zvýraznění 3 2" xfId="125" xr:uid="{00000000-0005-0000-0000-0000E6000000}"/>
    <cellStyle name="Zvýraznění 3 2 2" xfId="223" xr:uid="{00000000-0005-0000-0000-0000E7000000}"/>
    <cellStyle name="Zvýraznění 4 2" xfId="126" xr:uid="{00000000-0005-0000-0000-0000E8000000}"/>
    <cellStyle name="Zvýraznění 4 2 2" xfId="224" xr:uid="{00000000-0005-0000-0000-0000E9000000}"/>
    <cellStyle name="Zvýraznění 5 2" xfId="127" xr:uid="{00000000-0005-0000-0000-0000EA000000}"/>
    <cellStyle name="Zvýraznění 5 2 2" xfId="225" xr:uid="{00000000-0005-0000-0000-0000EB000000}"/>
    <cellStyle name="Zvýraznění 6 2" xfId="128" xr:uid="{00000000-0005-0000-0000-0000EC000000}"/>
    <cellStyle name="Zvýraznění 6 2 2" xfId="226" xr:uid="{00000000-0005-0000-0000-0000ED000000}"/>
  </cellStyles>
  <dxfs count="0"/>
  <tableStyles count="0" defaultTableStyle="TableStyleMedium9" defaultPivotStyle="PivotStyleLight16"/>
  <colors>
    <mruColors>
      <color rgb="FF00FF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SG%20z&#225;loha%20z&#225;&#345;&#237;2022\MMB\2023\Rozlosov&#225;n&#237;,%20rozhod&#269;&#237;%20,&#269;asovka%20MMB%202022.xlsx" TargetMode="External"/><Relationship Id="rId1" Type="http://schemas.openxmlformats.org/officeDocument/2006/relationships/externalLinkPath" Target="Rozlosov&#225;n&#237;,%20rozhod&#269;&#237;%20,&#269;asovka%20MMB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řihlášky"/>
      <sheetName val="šatny"/>
      <sheetName val="časovka"/>
      <sheetName val="sledy"/>
      <sheetName val="rozlosování"/>
      <sheetName val="rozhodčí"/>
    </sheetNames>
    <sheetDataSet>
      <sheetData sheetId="0">
        <row r="2">
          <cell r="B2" t="str">
            <v>Memoriál Miloše Bortla</v>
          </cell>
        </row>
        <row r="3">
          <cell r="B3">
            <v>45003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tlustoch@seznam.cz" TargetMode="External"/><Relationship Id="rId1" Type="http://schemas.openxmlformats.org/officeDocument/2006/relationships/hyperlink" Target="mailto:jatlustoch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7"/>
    <pageSetUpPr fitToPage="1"/>
  </sheetPr>
  <dimension ref="A1:R182"/>
  <sheetViews>
    <sheetView tabSelected="1" zoomScale="99" zoomScaleNormal="99" workbookViewId="0">
      <pane xSplit="9" ySplit="4" topLeftCell="J5" activePane="bottomRight" state="frozen"/>
      <selection pane="topRight" activeCell="K1" sqref="K1"/>
      <selection pane="bottomLeft" activeCell="A5" sqref="A5"/>
      <selection pane="bottomRight" activeCell="Q53" sqref="Q53"/>
    </sheetView>
  </sheetViews>
  <sheetFormatPr defaultColWidth="9.140625" defaultRowHeight="18" x14ac:dyDescent="0.2"/>
  <cols>
    <col min="1" max="1" width="3.85546875" style="4" customWidth="1"/>
    <col min="2" max="2" width="4.85546875" style="4" customWidth="1"/>
    <col min="3" max="3" width="18.42578125" style="4" bestFit="1" customWidth="1"/>
    <col min="4" max="4" width="19.28515625" style="4" bestFit="1" customWidth="1"/>
    <col min="5" max="5" width="4.5703125" style="4" customWidth="1"/>
    <col min="6" max="6" width="27.42578125" style="4" bestFit="1" customWidth="1"/>
    <col min="7" max="7" width="6.5703125" style="4" customWidth="1"/>
    <col min="8" max="8" width="28.7109375" style="4" customWidth="1"/>
    <col min="9" max="9" width="4" style="2" customWidth="1"/>
    <col min="10" max="13" width="6.42578125" style="2" customWidth="1"/>
    <col min="14" max="14" width="7.140625" style="2" customWidth="1"/>
    <col min="15" max="15" width="5.7109375" style="3" customWidth="1"/>
    <col min="16" max="16" width="9.140625" style="2"/>
    <col min="17" max="17" width="9.140625" style="23"/>
    <col min="18" max="16384" width="9.140625" style="3"/>
  </cols>
  <sheetData>
    <row r="1" spans="1:17" ht="24" thickBot="1" x14ac:dyDescent="0.25">
      <c r="A1" s="3"/>
      <c r="B1" s="190" t="s">
        <v>11</v>
      </c>
      <c r="C1" s="191"/>
      <c r="D1" s="192"/>
      <c r="E1" s="192"/>
      <c r="F1" s="192"/>
      <c r="G1" s="192"/>
      <c r="H1" s="193"/>
      <c r="J1" s="2" t="s">
        <v>10</v>
      </c>
    </row>
    <row r="2" spans="1:17" ht="3" customHeight="1" thickBot="1" x14ac:dyDescent="0.25">
      <c r="A2" s="6"/>
      <c r="B2" s="6"/>
      <c r="C2" s="6"/>
      <c r="D2" s="6"/>
      <c r="E2" s="6"/>
      <c r="F2" s="6"/>
      <c r="G2" s="6"/>
      <c r="H2" s="6"/>
    </row>
    <row r="3" spans="1:17" s="4" customFormat="1" ht="15" customHeight="1" x14ac:dyDescent="0.2">
      <c r="A3" s="178" t="s">
        <v>4</v>
      </c>
      <c r="B3" s="24" t="s">
        <v>9</v>
      </c>
      <c r="C3" s="194" t="s">
        <v>0</v>
      </c>
      <c r="D3" s="194" t="s">
        <v>1</v>
      </c>
      <c r="E3" s="200" t="s">
        <v>21</v>
      </c>
      <c r="F3" s="198" t="s">
        <v>3</v>
      </c>
      <c r="G3" s="196" t="s">
        <v>6</v>
      </c>
      <c r="H3" s="202" t="s">
        <v>2</v>
      </c>
      <c r="I3" s="147" t="s">
        <v>8</v>
      </c>
      <c r="J3" s="148"/>
      <c r="K3" s="148"/>
      <c r="L3" s="148"/>
      <c r="M3" s="148"/>
      <c r="N3" s="149"/>
      <c r="P3" s="2"/>
      <c r="Q3" s="23"/>
    </row>
    <row r="4" spans="1:17" s="4" customFormat="1" ht="16.5" customHeight="1" thickBot="1" x14ac:dyDescent="0.25">
      <c r="A4" s="179"/>
      <c r="B4" s="120">
        <f>B5+B22+B48+B72+B97+B131+B151+B168</f>
        <v>154</v>
      </c>
      <c r="C4" s="195"/>
      <c r="D4" s="195"/>
      <c r="E4" s="201"/>
      <c r="F4" s="199"/>
      <c r="G4" s="197"/>
      <c r="H4" s="203"/>
      <c r="I4" s="150"/>
      <c r="J4" s="151"/>
      <c r="K4" s="151"/>
      <c r="L4" s="151"/>
      <c r="M4" s="151"/>
      <c r="N4" s="152"/>
      <c r="P4" s="2"/>
      <c r="Q4" s="23"/>
    </row>
    <row r="5" spans="1:17" s="4" customFormat="1" ht="15" customHeight="1" thickBot="1" x14ac:dyDescent="0.25">
      <c r="A5" s="180" t="s">
        <v>4</v>
      </c>
      <c r="B5" s="158">
        <f>SUM(B7:B21)</f>
        <v>14</v>
      </c>
      <c r="C5" s="158" t="s">
        <v>12</v>
      </c>
      <c r="D5" s="158"/>
      <c r="E5" s="158"/>
      <c r="F5" s="158"/>
      <c r="G5" s="158" t="s">
        <v>79</v>
      </c>
      <c r="H5" s="160"/>
      <c r="I5" s="153" t="s">
        <v>7</v>
      </c>
      <c r="J5" s="155" t="s">
        <v>8</v>
      </c>
      <c r="K5" s="155"/>
      <c r="L5" s="155"/>
      <c r="M5" s="155"/>
      <c r="N5" s="156"/>
      <c r="P5" s="2"/>
      <c r="Q5" s="23"/>
    </row>
    <row r="6" spans="1:17" s="5" customFormat="1" ht="21" customHeight="1" x14ac:dyDescent="0.2">
      <c r="A6" s="181"/>
      <c r="B6" s="159"/>
      <c r="C6" s="159"/>
      <c r="D6" s="159"/>
      <c r="E6" s="159"/>
      <c r="F6" s="159"/>
      <c r="G6" s="159"/>
      <c r="H6" s="161"/>
      <c r="I6" s="154"/>
      <c r="J6" s="48" t="s">
        <v>22</v>
      </c>
      <c r="K6" s="36" t="s">
        <v>24</v>
      </c>
      <c r="L6" s="37" t="s">
        <v>23</v>
      </c>
      <c r="M6" s="38" t="s">
        <v>25</v>
      </c>
      <c r="N6" s="38" t="s">
        <v>26</v>
      </c>
      <c r="P6" s="2"/>
      <c r="Q6" s="23"/>
    </row>
    <row r="7" spans="1:17" s="7" customFormat="1" ht="18" customHeight="1" x14ac:dyDescent="0.2">
      <c r="A7" s="13">
        <v>1</v>
      </c>
      <c r="B7" s="14">
        <v>1</v>
      </c>
      <c r="C7" s="71" t="s">
        <v>46</v>
      </c>
      <c r="D7" s="71" t="s">
        <v>47</v>
      </c>
      <c r="E7" s="97" t="s">
        <v>325</v>
      </c>
      <c r="F7" s="97" t="s">
        <v>48</v>
      </c>
      <c r="G7" s="98">
        <v>2017</v>
      </c>
      <c r="H7" s="15" t="s">
        <v>49</v>
      </c>
      <c r="I7" s="66">
        <v>3</v>
      </c>
      <c r="J7" s="30"/>
      <c r="K7" s="74"/>
      <c r="L7" s="102">
        <v>1</v>
      </c>
      <c r="M7" s="30">
        <v>2</v>
      </c>
      <c r="N7" s="30"/>
      <c r="P7" s="2"/>
      <c r="Q7" s="23"/>
    </row>
    <row r="8" spans="1:17" s="7" customFormat="1" ht="18" customHeight="1" x14ac:dyDescent="0.2">
      <c r="A8" s="13">
        <v>2</v>
      </c>
      <c r="B8" s="14">
        <v>1</v>
      </c>
      <c r="C8" s="71" t="s">
        <v>50</v>
      </c>
      <c r="D8" s="71" t="s">
        <v>51</v>
      </c>
      <c r="E8" s="97" t="s">
        <v>325</v>
      </c>
      <c r="F8" s="97" t="s">
        <v>52</v>
      </c>
      <c r="G8" s="98">
        <v>2017</v>
      </c>
      <c r="H8" s="15" t="s">
        <v>49</v>
      </c>
      <c r="I8" s="66">
        <v>3</v>
      </c>
      <c r="J8" s="30"/>
      <c r="K8" s="74"/>
      <c r="L8" s="102">
        <v>1</v>
      </c>
      <c r="M8" s="30">
        <v>2</v>
      </c>
      <c r="N8" s="30"/>
      <c r="P8" s="2"/>
      <c r="Q8" s="23"/>
    </row>
    <row r="9" spans="1:17" s="7" customFormat="1" ht="18" customHeight="1" x14ac:dyDescent="0.2">
      <c r="A9" s="13">
        <v>3</v>
      </c>
      <c r="B9" s="14">
        <v>1</v>
      </c>
      <c r="C9" s="71" t="s">
        <v>53</v>
      </c>
      <c r="D9" s="71" t="s">
        <v>54</v>
      </c>
      <c r="E9" s="97" t="s">
        <v>325</v>
      </c>
      <c r="F9" s="97" t="s">
        <v>48</v>
      </c>
      <c r="G9" s="98">
        <v>2018</v>
      </c>
      <c r="H9" s="15" t="s">
        <v>49</v>
      </c>
      <c r="I9" s="66">
        <v>3</v>
      </c>
      <c r="J9" s="30"/>
      <c r="K9" s="74"/>
      <c r="L9" s="102">
        <v>1</v>
      </c>
      <c r="M9" s="30">
        <v>2</v>
      </c>
      <c r="N9" s="30"/>
      <c r="P9" s="2"/>
      <c r="Q9" s="23"/>
    </row>
    <row r="10" spans="1:17" s="7" customFormat="1" ht="18" customHeight="1" x14ac:dyDescent="0.2">
      <c r="A10" s="13">
        <v>4</v>
      </c>
      <c r="B10" s="14">
        <v>1</v>
      </c>
      <c r="C10" s="71" t="s">
        <v>55</v>
      </c>
      <c r="D10" s="71" t="s">
        <v>56</v>
      </c>
      <c r="E10" s="97" t="s">
        <v>325</v>
      </c>
      <c r="F10" s="97" t="s">
        <v>57</v>
      </c>
      <c r="G10" s="98">
        <v>2017</v>
      </c>
      <c r="H10" s="15" t="s">
        <v>38</v>
      </c>
      <c r="I10" s="66">
        <v>3</v>
      </c>
      <c r="J10" s="30"/>
      <c r="K10" s="74"/>
      <c r="L10" s="102">
        <v>1</v>
      </c>
      <c r="M10" s="30">
        <v>2</v>
      </c>
      <c r="N10" s="30"/>
      <c r="P10" s="2"/>
      <c r="Q10" s="23"/>
    </row>
    <row r="11" spans="1:17" s="7" customFormat="1" ht="18" customHeight="1" x14ac:dyDescent="0.2">
      <c r="A11" s="13">
        <v>5</v>
      </c>
      <c r="B11" s="14">
        <v>1</v>
      </c>
      <c r="C11" s="71" t="s">
        <v>58</v>
      </c>
      <c r="D11" s="71" t="s">
        <v>59</v>
      </c>
      <c r="E11" s="97" t="s">
        <v>325</v>
      </c>
      <c r="F11" s="97" t="s">
        <v>60</v>
      </c>
      <c r="G11" s="98">
        <v>2017</v>
      </c>
      <c r="H11" s="15" t="s">
        <v>27</v>
      </c>
      <c r="I11" s="66">
        <v>3</v>
      </c>
      <c r="J11" s="30"/>
      <c r="K11" s="94"/>
      <c r="L11" s="102">
        <v>1</v>
      </c>
      <c r="M11" s="30">
        <v>2</v>
      </c>
      <c r="N11" s="30"/>
      <c r="P11" s="2"/>
      <c r="Q11" s="23"/>
    </row>
    <row r="12" spans="1:17" s="7" customFormat="1" ht="18" customHeight="1" x14ac:dyDescent="0.2">
      <c r="A12" s="13">
        <v>6</v>
      </c>
      <c r="B12" s="14">
        <v>1</v>
      </c>
      <c r="C12" s="71" t="s">
        <v>61</v>
      </c>
      <c r="D12" s="71" t="s">
        <v>62</v>
      </c>
      <c r="E12" s="97" t="s">
        <v>325</v>
      </c>
      <c r="F12" s="97" t="s">
        <v>60</v>
      </c>
      <c r="G12" s="98">
        <v>2017</v>
      </c>
      <c r="H12" s="15" t="s">
        <v>27</v>
      </c>
      <c r="I12" s="66">
        <v>3</v>
      </c>
      <c r="J12" s="30"/>
      <c r="K12" s="31"/>
      <c r="L12" s="102">
        <v>1</v>
      </c>
      <c r="M12" s="30">
        <v>2</v>
      </c>
      <c r="N12" s="30"/>
      <c r="P12" s="2"/>
      <c r="Q12" s="23"/>
    </row>
    <row r="13" spans="1:17" s="7" customFormat="1" ht="18" customHeight="1" x14ac:dyDescent="0.2">
      <c r="A13" s="13">
        <v>7</v>
      </c>
      <c r="B13" s="14">
        <v>1</v>
      </c>
      <c r="C13" s="71" t="s">
        <v>63</v>
      </c>
      <c r="D13" s="71" t="s">
        <v>64</v>
      </c>
      <c r="E13" s="97" t="s">
        <v>325</v>
      </c>
      <c r="F13" s="97" t="s">
        <v>65</v>
      </c>
      <c r="G13" s="98">
        <v>2018</v>
      </c>
      <c r="H13" s="15" t="s">
        <v>34</v>
      </c>
      <c r="I13" s="66">
        <v>3</v>
      </c>
      <c r="J13" s="30"/>
      <c r="K13" s="74"/>
      <c r="L13" s="102">
        <v>1</v>
      </c>
      <c r="M13" s="30">
        <v>2</v>
      </c>
      <c r="N13" s="30"/>
      <c r="P13" s="2"/>
      <c r="Q13" s="23"/>
    </row>
    <row r="14" spans="1:17" s="7" customFormat="1" ht="18" customHeight="1" x14ac:dyDescent="0.2">
      <c r="A14" s="13">
        <v>8</v>
      </c>
      <c r="B14" s="14">
        <v>1</v>
      </c>
      <c r="C14" s="71" t="s">
        <v>66</v>
      </c>
      <c r="D14" s="71" t="s">
        <v>67</v>
      </c>
      <c r="E14" s="97" t="s">
        <v>325</v>
      </c>
      <c r="F14" s="97" t="s">
        <v>65</v>
      </c>
      <c r="G14" s="98">
        <v>2017</v>
      </c>
      <c r="H14" s="15" t="s">
        <v>34</v>
      </c>
      <c r="I14" s="66">
        <v>3</v>
      </c>
      <c r="J14" s="30"/>
      <c r="K14" s="74"/>
      <c r="L14" s="102">
        <v>1</v>
      </c>
      <c r="M14" s="30">
        <v>2</v>
      </c>
      <c r="N14" s="30"/>
      <c r="P14" s="2"/>
      <c r="Q14" s="23"/>
    </row>
    <row r="15" spans="1:17" s="7" customFormat="1" ht="18" customHeight="1" x14ac:dyDescent="0.2">
      <c r="A15" s="13">
        <v>9</v>
      </c>
      <c r="B15" s="14">
        <v>1</v>
      </c>
      <c r="C15" s="71" t="s">
        <v>68</v>
      </c>
      <c r="D15" s="71" t="s">
        <v>69</v>
      </c>
      <c r="E15" s="97" t="s">
        <v>325</v>
      </c>
      <c r="F15" s="97" t="s">
        <v>65</v>
      </c>
      <c r="G15" s="98">
        <v>2018</v>
      </c>
      <c r="H15" s="15" t="s">
        <v>34</v>
      </c>
      <c r="I15" s="66">
        <v>3</v>
      </c>
      <c r="J15" s="30"/>
      <c r="K15" s="74"/>
      <c r="L15" s="102">
        <v>1</v>
      </c>
      <c r="M15" s="30">
        <v>2</v>
      </c>
      <c r="N15" s="30"/>
      <c r="P15" s="2"/>
      <c r="Q15" s="23"/>
    </row>
    <row r="16" spans="1:17" s="7" customFormat="1" ht="18" customHeight="1" x14ac:dyDescent="0.2">
      <c r="A16" s="13">
        <v>10</v>
      </c>
      <c r="B16" s="14">
        <v>1</v>
      </c>
      <c r="C16" s="71" t="s">
        <v>70</v>
      </c>
      <c r="D16" s="71" t="s">
        <v>71</v>
      </c>
      <c r="E16" s="97" t="s">
        <v>325</v>
      </c>
      <c r="F16" s="97" t="s">
        <v>65</v>
      </c>
      <c r="G16" s="98">
        <v>2018</v>
      </c>
      <c r="H16" s="15" t="s">
        <v>34</v>
      </c>
      <c r="I16" s="66">
        <v>3</v>
      </c>
      <c r="J16" s="30"/>
      <c r="K16" s="74"/>
      <c r="L16" s="102">
        <v>1</v>
      </c>
      <c r="M16" s="30">
        <v>2</v>
      </c>
      <c r="N16" s="30"/>
      <c r="P16" s="2"/>
      <c r="Q16" s="23"/>
    </row>
    <row r="17" spans="1:17" s="7" customFormat="1" ht="18" customHeight="1" x14ac:dyDescent="0.2">
      <c r="A17" s="13">
        <v>11</v>
      </c>
      <c r="B17" s="14">
        <v>1</v>
      </c>
      <c r="C17" s="71" t="s">
        <v>72</v>
      </c>
      <c r="D17" s="71" t="s">
        <v>30</v>
      </c>
      <c r="E17" s="97" t="s">
        <v>325</v>
      </c>
      <c r="F17" s="97" t="s">
        <v>65</v>
      </c>
      <c r="G17" s="98">
        <v>2018</v>
      </c>
      <c r="H17" s="15" t="s">
        <v>34</v>
      </c>
      <c r="I17" s="66">
        <v>3</v>
      </c>
      <c r="J17" s="30"/>
      <c r="K17" s="31"/>
      <c r="L17" s="102">
        <v>1</v>
      </c>
      <c r="M17" s="30">
        <v>2</v>
      </c>
      <c r="N17" s="30"/>
      <c r="P17" s="2"/>
      <c r="Q17" s="23"/>
    </row>
    <row r="18" spans="1:17" s="7" customFormat="1" ht="18" customHeight="1" x14ac:dyDescent="0.2">
      <c r="A18" s="13">
        <v>12</v>
      </c>
      <c r="B18" s="14">
        <v>1</v>
      </c>
      <c r="C18" s="71" t="s">
        <v>73</v>
      </c>
      <c r="D18" s="71" t="s">
        <v>74</v>
      </c>
      <c r="E18" s="97" t="s">
        <v>325</v>
      </c>
      <c r="F18" s="97" t="s">
        <v>65</v>
      </c>
      <c r="G18" s="98">
        <v>2018</v>
      </c>
      <c r="H18" s="15" t="s">
        <v>34</v>
      </c>
      <c r="I18" s="66">
        <v>3</v>
      </c>
      <c r="J18" s="30"/>
      <c r="K18" s="31"/>
      <c r="L18" s="102">
        <v>1</v>
      </c>
      <c r="M18" s="30">
        <v>2</v>
      </c>
      <c r="N18" s="30"/>
      <c r="P18" s="2"/>
      <c r="Q18" s="23"/>
    </row>
    <row r="19" spans="1:17" s="7" customFormat="1" ht="18" customHeight="1" x14ac:dyDescent="0.2">
      <c r="A19" s="13">
        <v>13</v>
      </c>
      <c r="B19" s="14">
        <v>1</v>
      </c>
      <c r="C19" s="71" t="s">
        <v>75</v>
      </c>
      <c r="D19" s="71" t="s">
        <v>76</v>
      </c>
      <c r="E19" s="97" t="s">
        <v>325</v>
      </c>
      <c r="F19" s="97" t="s">
        <v>77</v>
      </c>
      <c r="G19" s="98">
        <v>2017</v>
      </c>
      <c r="H19" s="15" t="s">
        <v>42</v>
      </c>
      <c r="I19" s="66">
        <v>3</v>
      </c>
      <c r="J19" s="30"/>
      <c r="K19" s="31"/>
      <c r="L19" s="102">
        <v>1</v>
      </c>
      <c r="M19" s="30">
        <v>2</v>
      </c>
      <c r="N19" s="30"/>
      <c r="P19" s="2"/>
      <c r="Q19" s="23"/>
    </row>
    <row r="20" spans="1:17" s="7" customFormat="1" ht="18" customHeight="1" x14ac:dyDescent="0.2">
      <c r="A20" s="13">
        <v>14</v>
      </c>
      <c r="B20" s="14">
        <v>1</v>
      </c>
      <c r="C20" s="71" t="s">
        <v>78</v>
      </c>
      <c r="D20" s="71" t="s">
        <v>47</v>
      </c>
      <c r="E20" s="97" t="s">
        <v>325</v>
      </c>
      <c r="F20" s="97" t="s">
        <v>77</v>
      </c>
      <c r="G20" s="98">
        <v>2018</v>
      </c>
      <c r="H20" s="15" t="s">
        <v>42</v>
      </c>
      <c r="I20" s="66">
        <v>3</v>
      </c>
      <c r="J20" s="30"/>
      <c r="K20" s="31"/>
      <c r="L20" s="102">
        <v>1</v>
      </c>
      <c r="M20" s="30">
        <v>2</v>
      </c>
      <c r="N20" s="30"/>
      <c r="P20" s="2"/>
      <c r="Q20" s="23"/>
    </row>
    <row r="21" spans="1:17" s="7" customFormat="1" ht="18" customHeight="1" thickBot="1" x14ac:dyDescent="0.25">
      <c r="A21" s="19" t="s">
        <v>20</v>
      </c>
      <c r="B21" s="14"/>
      <c r="C21" s="26"/>
      <c r="D21" s="26"/>
      <c r="E21" s="27"/>
      <c r="F21" s="71"/>
      <c r="G21" s="29"/>
      <c r="H21" s="15"/>
      <c r="I21" s="66"/>
      <c r="J21" s="31"/>
      <c r="K21" s="31"/>
      <c r="L21" s="61"/>
      <c r="M21" s="70"/>
      <c r="N21" s="30"/>
      <c r="P21" s="2"/>
      <c r="Q21" s="23"/>
    </row>
    <row r="22" spans="1:17" ht="15" customHeight="1" thickBot="1" x14ac:dyDescent="0.25">
      <c r="A22" s="180" t="s">
        <v>4</v>
      </c>
      <c r="B22" s="166">
        <f>SUM(B24:B47)</f>
        <v>23</v>
      </c>
      <c r="C22" s="158" t="s">
        <v>13</v>
      </c>
      <c r="D22" s="158"/>
      <c r="E22" s="158"/>
      <c r="F22" s="158"/>
      <c r="G22" s="158">
        <v>2016</v>
      </c>
      <c r="H22" s="160"/>
      <c r="I22" s="153" t="s">
        <v>7</v>
      </c>
      <c r="J22" s="155" t="s">
        <v>8</v>
      </c>
      <c r="K22" s="155"/>
      <c r="L22" s="155"/>
      <c r="M22" s="155"/>
      <c r="N22" s="156"/>
    </row>
    <row r="23" spans="1:17" ht="21" customHeight="1" x14ac:dyDescent="0.2">
      <c r="A23" s="181"/>
      <c r="B23" s="167"/>
      <c r="C23" s="159"/>
      <c r="D23" s="159"/>
      <c r="E23" s="159"/>
      <c r="F23" s="159"/>
      <c r="G23" s="159"/>
      <c r="H23" s="161"/>
      <c r="I23" s="157"/>
      <c r="J23" s="37" t="s">
        <v>22</v>
      </c>
      <c r="K23" s="48" t="s">
        <v>24</v>
      </c>
      <c r="L23" s="37" t="s">
        <v>23</v>
      </c>
      <c r="M23" s="38" t="s">
        <v>25</v>
      </c>
      <c r="N23" s="38" t="s">
        <v>26</v>
      </c>
    </row>
    <row r="24" spans="1:17" s="7" customFormat="1" ht="18" customHeight="1" x14ac:dyDescent="0.2">
      <c r="A24" s="13">
        <v>1</v>
      </c>
      <c r="B24" s="14">
        <v>1</v>
      </c>
      <c r="C24" s="71" t="s">
        <v>80</v>
      </c>
      <c r="D24" s="71" t="s">
        <v>81</v>
      </c>
      <c r="E24" s="97" t="s">
        <v>324</v>
      </c>
      <c r="F24" s="97" t="s">
        <v>82</v>
      </c>
      <c r="G24" s="98">
        <v>2016</v>
      </c>
      <c r="H24" s="15" t="s">
        <v>83</v>
      </c>
      <c r="I24" s="78">
        <v>3</v>
      </c>
      <c r="J24" s="103"/>
      <c r="K24" s="83"/>
      <c r="L24" s="102">
        <v>1</v>
      </c>
      <c r="M24" s="95">
        <v>2</v>
      </c>
      <c r="N24" s="32"/>
      <c r="O24" s="12"/>
      <c r="P24" s="2"/>
      <c r="Q24" s="23"/>
    </row>
    <row r="25" spans="1:17" s="12" customFormat="1" ht="18" customHeight="1" x14ac:dyDescent="0.2">
      <c r="A25" s="13">
        <v>2</v>
      </c>
      <c r="B25" s="14">
        <v>1</v>
      </c>
      <c r="C25" s="71" t="s">
        <v>84</v>
      </c>
      <c r="D25" s="71" t="s">
        <v>81</v>
      </c>
      <c r="E25" s="97" t="s">
        <v>324</v>
      </c>
      <c r="F25" s="97" t="s">
        <v>82</v>
      </c>
      <c r="G25" s="98">
        <v>2016</v>
      </c>
      <c r="H25" s="15" t="s">
        <v>83</v>
      </c>
      <c r="I25" s="78">
        <v>3</v>
      </c>
      <c r="J25" s="103"/>
      <c r="K25" s="83"/>
      <c r="L25" s="102">
        <v>1</v>
      </c>
      <c r="M25" s="95">
        <v>2</v>
      </c>
      <c r="N25" s="32"/>
      <c r="P25" s="2"/>
      <c r="Q25" s="23"/>
    </row>
    <row r="26" spans="1:17" s="12" customFormat="1" ht="18" customHeight="1" x14ac:dyDescent="0.2">
      <c r="A26" s="13">
        <v>3</v>
      </c>
      <c r="B26" s="14">
        <v>1</v>
      </c>
      <c r="C26" s="71" t="s">
        <v>85</v>
      </c>
      <c r="D26" s="71" t="s">
        <v>64</v>
      </c>
      <c r="E26" s="97" t="s">
        <v>324</v>
      </c>
      <c r="F26" s="97"/>
      <c r="G26" s="98">
        <v>2016</v>
      </c>
      <c r="H26" s="15" t="s">
        <v>83</v>
      </c>
      <c r="I26" s="78">
        <v>3</v>
      </c>
      <c r="J26" s="103"/>
      <c r="K26" s="83"/>
      <c r="L26" s="102">
        <v>1</v>
      </c>
      <c r="M26" s="95">
        <v>2</v>
      </c>
      <c r="N26" s="32"/>
      <c r="P26" s="2"/>
      <c r="Q26" s="23"/>
    </row>
    <row r="27" spans="1:17" s="12" customFormat="1" ht="18" customHeight="1" x14ac:dyDescent="0.2">
      <c r="A27" s="13">
        <v>4</v>
      </c>
      <c r="B27" s="14">
        <v>1</v>
      </c>
      <c r="C27" s="71" t="s">
        <v>37</v>
      </c>
      <c r="D27" s="71" t="s">
        <v>99</v>
      </c>
      <c r="E27" s="97" t="s">
        <v>324</v>
      </c>
      <c r="F27" s="97" t="s">
        <v>57</v>
      </c>
      <c r="G27" s="98">
        <v>2016</v>
      </c>
      <c r="H27" s="15" t="s">
        <v>38</v>
      </c>
      <c r="I27" s="78">
        <v>3</v>
      </c>
      <c r="J27" s="103"/>
      <c r="K27" s="83"/>
      <c r="L27" s="102">
        <v>1</v>
      </c>
      <c r="M27" s="95">
        <v>2</v>
      </c>
      <c r="N27" s="32"/>
      <c r="P27" s="2"/>
      <c r="Q27" s="23"/>
    </row>
    <row r="28" spans="1:17" s="12" customFormat="1" ht="18" customHeight="1" x14ac:dyDescent="0.2">
      <c r="A28" s="13">
        <v>5</v>
      </c>
      <c r="B28" s="14">
        <v>1</v>
      </c>
      <c r="C28" s="71" t="s">
        <v>100</v>
      </c>
      <c r="D28" s="71" t="s">
        <v>101</v>
      </c>
      <c r="E28" s="97" t="s">
        <v>324</v>
      </c>
      <c r="F28" s="97" t="s">
        <v>102</v>
      </c>
      <c r="G28" s="98">
        <v>2016</v>
      </c>
      <c r="H28" s="100" t="s">
        <v>33</v>
      </c>
      <c r="I28" s="78">
        <v>3</v>
      </c>
      <c r="J28" s="103"/>
      <c r="K28" s="83"/>
      <c r="L28" s="102">
        <v>1</v>
      </c>
      <c r="M28" s="95">
        <v>2</v>
      </c>
      <c r="N28" s="32"/>
      <c r="P28" s="2"/>
      <c r="Q28" s="23"/>
    </row>
    <row r="29" spans="1:17" s="12" customFormat="1" ht="18" customHeight="1" x14ac:dyDescent="0.2">
      <c r="A29" s="13">
        <v>6</v>
      </c>
      <c r="B29" s="14">
        <v>1</v>
      </c>
      <c r="C29" s="71" t="s">
        <v>86</v>
      </c>
      <c r="D29" s="71" t="s">
        <v>87</v>
      </c>
      <c r="E29" s="97" t="s">
        <v>324</v>
      </c>
      <c r="F29" s="97" t="s">
        <v>88</v>
      </c>
      <c r="G29" s="98">
        <v>2016</v>
      </c>
      <c r="H29" s="15" t="s">
        <v>49</v>
      </c>
      <c r="I29" s="78">
        <v>3</v>
      </c>
      <c r="J29" s="103"/>
      <c r="K29" s="83"/>
      <c r="L29" s="83">
        <v>2</v>
      </c>
      <c r="M29" s="102">
        <v>1</v>
      </c>
      <c r="N29" s="32"/>
      <c r="P29" s="2"/>
      <c r="Q29" s="23"/>
    </row>
    <row r="30" spans="1:17" s="7" customFormat="1" ht="18" customHeight="1" x14ac:dyDescent="0.2">
      <c r="A30" s="13">
        <v>7</v>
      </c>
      <c r="B30" s="14">
        <v>1</v>
      </c>
      <c r="C30" s="71" t="s">
        <v>50</v>
      </c>
      <c r="D30" s="71" t="s">
        <v>89</v>
      </c>
      <c r="E30" s="97" t="s">
        <v>324</v>
      </c>
      <c r="F30" s="97" t="s">
        <v>52</v>
      </c>
      <c r="G30" s="98">
        <v>2016</v>
      </c>
      <c r="H30" s="15" t="s">
        <v>49</v>
      </c>
      <c r="I30" s="78">
        <v>3</v>
      </c>
      <c r="J30" s="103"/>
      <c r="K30" s="83"/>
      <c r="L30" s="83">
        <v>2</v>
      </c>
      <c r="M30" s="102">
        <v>1</v>
      </c>
      <c r="N30" s="32"/>
      <c r="O30" s="12"/>
      <c r="P30" s="2"/>
      <c r="Q30" s="23"/>
    </row>
    <row r="31" spans="1:17" s="12" customFormat="1" ht="18" customHeight="1" x14ac:dyDescent="0.2">
      <c r="A31" s="13">
        <v>8</v>
      </c>
      <c r="B31" s="14">
        <v>1</v>
      </c>
      <c r="C31" s="71" t="s">
        <v>90</v>
      </c>
      <c r="D31" s="71" t="s">
        <v>47</v>
      </c>
      <c r="E31" s="97" t="s">
        <v>324</v>
      </c>
      <c r="F31" s="97" t="s">
        <v>91</v>
      </c>
      <c r="G31" s="98">
        <v>2016</v>
      </c>
      <c r="H31" s="15" t="s">
        <v>49</v>
      </c>
      <c r="I31" s="78">
        <v>3</v>
      </c>
      <c r="J31" s="103"/>
      <c r="K31" s="83"/>
      <c r="L31" s="83">
        <v>2</v>
      </c>
      <c r="M31" s="102">
        <v>1</v>
      </c>
      <c r="N31" s="32"/>
      <c r="P31" s="2"/>
      <c r="Q31" s="23"/>
    </row>
    <row r="32" spans="1:17" s="12" customFormat="1" ht="18" customHeight="1" x14ac:dyDescent="0.2">
      <c r="A32" s="13">
        <v>9</v>
      </c>
      <c r="B32" s="14">
        <v>1</v>
      </c>
      <c r="C32" s="71" t="s">
        <v>92</v>
      </c>
      <c r="D32" s="71" t="s">
        <v>93</v>
      </c>
      <c r="E32" s="97" t="s">
        <v>324</v>
      </c>
      <c r="F32" s="97" t="s">
        <v>91</v>
      </c>
      <c r="G32" s="98">
        <v>2016</v>
      </c>
      <c r="H32" s="15" t="s">
        <v>49</v>
      </c>
      <c r="I32" s="78">
        <v>3</v>
      </c>
      <c r="J32" s="103"/>
      <c r="K32" s="83"/>
      <c r="L32" s="83">
        <v>2</v>
      </c>
      <c r="M32" s="102">
        <v>1</v>
      </c>
      <c r="N32" s="32"/>
      <c r="P32" s="2"/>
      <c r="Q32" s="23"/>
    </row>
    <row r="33" spans="1:17" s="12" customFormat="1" ht="18" customHeight="1" x14ac:dyDescent="0.2">
      <c r="A33" s="13">
        <v>10</v>
      </c>
      <c r="B33" s="14">
        <v>1</v>
      </c>
      <c r="C33" s="71" t="s">
        <v>94</v>
      </c>
      <c r="D33" s="71" t="s">
        <v>95</v>
      </c>
      <c r="E33" s="97" t="s">
        <v>324</v>
      </c>
      <c r="F33" s="97" t="s">
        <v>48</v>
      </c>
      <c r="G33" s="98">
        <v>2016</v>
      </c>
      <c r="H33" s="15" t="s">
        <v>49</v>
      </c>
      <c r="I33" s="78">
        <v>3</v>
      </c>
      <c r="J33" s="103"/>
      <c r="K33" s="83"/>
      <c r="L33" s="83">
        <v>2</v>
      </c>
      <c r="M33" s="102">
        <v>1</v>
      </c>
      <c r="N33" s="32"/>
      <c r="P33" s="2"/>
      <c r="Q33" s="23"/>
    </row>
    <row r="34" spans="1:17" s="12" customFormat="1" ht="18" customHeight="1" x14ac:dyDescent="0.2">
      <c r="A34" s="13">
        <v>11</v>
      </c>
      <c r="B34" s="14">
        <v>1</v>
      </c>
      <c r="C34" s="71" t="s">
        <v>96</v>
      </c>
      <c r="D34" s="71" t="s">
        <v>97</v>
      </c>
      <c r="E34" s="97" t="s">
        <v>324</v>
      </c>
      <c r="F34" s="97" t="s">
        <v>98</v>
      </c>
      <c r="G34" s="98">
        <v>2016</v>
      </c>
      <c r="H34" s="15" t="s">
        <v>49</v>
      </c>
      <c r="I34" s="78">
        <v>3</v>
      </c>
      <c r="J34" s="103"/>
      <c r="K34" s="83"/>
      <c r="L34" s="83">
        <v>2</v>
      </c>
      <c r="M34" s="102">
        <v>1</v>
      </c>
      <c r="N34" s="32"/>
      <c r="P34" s="2"/>
      <c r="Q34" s="23"/>
    </row>
    <row r="35" spans="1:17" s="12" customFormat="1" ht="18" customHeight="1" x14ac:dyDescent="0.2">
      <c r="A35" s="13">
        <v>12</v>
      </c>
      <c r="B35" s="14">
        <v>1</v>
      </c>
      <c r="C35" s="71" t="s">
        <v>103</v>
      </c>
      <c r="D35" s="71" t="s">
        <v>104</v>
      </c>
      <c r="E35" s="97" t="s">
        <v>324</v>
      </c>
      <c r="F35" s="97" t="s">
        <v>105</v>
      </c>
      <c r="G35" s="98">
        <v>2016</v>
      </c>
      <c r="H35" s="15" t="s">
        <v>45</v>
      </c>
      <c r="I35" s="78">
        <v>3</v>
      </c>
      <c r="J35" s="103"/>
      <c r="K35" s="83"/>
      <c r="L35" s="83">
        <v>2</v>
      </c>
      <c r="M35" s="102">
        <v>1</v>
      </c>
      <c r="N35" s="32"/>
      <c r="P35" s="2"/>
      <c r="Q35" s="23"/>
    </row>
    <row r="36" spans="1:17" s="12" customFormat="1" ht="18" customHeight="1" x14ac:dyDescent="0.2">
      <c r="A36" s="13">
        <v>13</v>
      </c>
      <c r="B36" s="14">
        <v>1</v>
      </c>
      <c r="C36" s="71" t="s">
        <v>106</v>
      </c>
      <c r="D36" s="71" t="s">
        <v>95</v>
      </c>
      <c r="E36" s="97" t="s">
        <v>324</v>
      </c>
      <c r="F36" s="97" t="s">
        <v>105</v>
      </c>
      <c r="G36" s="98">
        <v>2016</v>
      </c>
      <c r="H36" s="15" t="s">
        <v>45</v>
      </c>
      <c r="I36" s="78">
        <v>3</v>
      </c>
      <c r="J36" s="103"/>
      <c r="K36" s="83"/>
      <c r="L36" s="83">
        <v>2</v>
      </c>
      <c r="M36" s="102">
        <v>1</v>
      </c>
      <c r="N36" s="32"/>
      <c r="P36" s="2"/>
      <c r="Q36" s="23"/>
    </row>
    <row r="37" spans="1:17" s="12" customFormat="1" ht="18" customHeight="1" x14ac:dyDescent="0.2">
      <c r="A37" s="13">
        <v>14</v>
      </c>
      <c r="B37" s="14">
        <v>1</v>
      </c>
      <c r="C37" s="71" t="s">
        <v>107</v>
      </c>
      <c r="D37" s="71" t="s">
        <v>108</v>
      </c>
      <c r="E37" s="97" t="s">
        <v>324</v>
      </c>
      <c r="F37" s="97" t="s">
        <v>105</v>
      </c>
      <c r="G37" s="98">
        <v>2016</v>
      </c>
      <c r="H37" s="15" t="s">
        <v>45</v>
      </c>
      <c r="I37" s="78">
        <v>3</v>
      </c>
      <c r="J37" s="103"/>
      <c r="K37" s="83"/>
      <c r="L37" s="83">
        <v>2</v>
      </c>
      <c r="M37" s="102">
        <v>1</v>
      </c>
      <c r="N37" s="32"/>
      <c r="P37" s="2"/>
      <c r="Q37" s="23"/>
    </row>
    <row r="38" spans="1:17" s="12" customFormat="1" ht="18" customHeight="1" x14ac:dyDescent="0.2">
      <c r="A38" s="13">
        <v>15</v>
      </c>
      <c r="B38" s="14">
        <v>1</v>
      </c>
      <c r="C38" s="71" t="s">
        <v>61</v>
      </c>
      <c r="D38" s="71" t="s">
        <v>109</v>
      </c>
      <c r="E38" s="97" t="s">
        <v>324</v>
      </c>
      <c r="F38" s="99" t="s">
        <v>110</v>
      </c>
      <c r="G38" s="98">
        <v>2016</v>
      </c>
      <c r="H38" s="15" t="s">
        <v>27</v>
      </c>
      <c r="I38" s="78">
        <v>3</v>
      </c>
      <c r="J38" s="103"/>
      <c r="K38" s="83"/>
      <c r="L38" s="83">
        <v>2</v>
      </c>
      <c r="M38" s="102">
        <v>1</v>
      </c>
      <c r="N38" s="32"/>
      <c r="P38" s="2"/>
      <c r="Q38" s="23"/>
    </row>
    <row r="39" spans="1:17" s="12" customFormat="1" ht="18" customHeight="1" x14ac:dyDescent="0.2">
      <c r="A39" s="13">
        <v>16</v>
      </c>
      <c r="B39" s="14">
        <v>1</v>
      </c>
      <c r="C39" s="71" t="s">
        <v>111</v>
      </c>
      <c r="D39" s="71" t="s">
        <v>112</v>
      </c>
      <c r="E39" s="97" t="s">
        <v>324</v>
      </c>
      <c r="F39" s="99" t="s">
        <v>110</v>
      </c>
      <c r="G39" s="98">
        <v>2016</v>
      </c>
      <c r="H39" s="15" t="s">
        <v>27</v>
      </c>
      <c r="I39" s="78">
        <v>3</v>
      </c>
      <c r="J39" s="103"/>
      <c r="K39" s="83"/>
      <c r="L39" s="83">
        <v>2</v>
      </c>
      <c r="M39" s="102">
        <v>1</v>
      </c>
      <c r="N39" s="32"/>
      <c r="P39" s="2"/>
      <c r="Q39" s="23"/>
    </row>
    <row r="40" spans="1:17" s="7" customFormat="1" ht="18" customHeight="1" x14ac:dyDescent="0.2">
      <c r="A40" s="13">
        <v>17</v>
      </c>
      <c r="B40" s="14">
        <v>1</v>
      </c>
      <c r="C40" s="71" t="s">
        <v>113</v>
      </c>
      <c r="D40" s="71" t="s">
        <v>114</v>
      </c>
      <c r="E40" s="97" t="s">
        <v>324</v>
      </c>
      <c r="F40" s="97" t="s">
        <v>115</v>
      </c>
      <c r="G40" s="98">
        <v>2016</v>
      </c>
      <c r="H40" s="15" t="s">
        <v>34</v>
      </c>
      <c r="I40" s="78">
        <v>3</v>
      </c>
      <c r="J40" s="103"/>
      <c r="K40" s="83"/>
      <c r="L40" s="83">
        <v>2</v>
      </c>
      <c r="M40" s="102">
        <v>1</v>
      </c>
      <c r="N40" s="32"/>
      <c r="O40" s="12"/>
      <c r="P40" s="2"/>
      <c r="Q40" s="23"/>
    </row>
    <row r="41" spans="1:17" s="12" customFormat="1" ht="18" customHeight="1" x14ac:dyDescent="0.2">
      <c r="A41" s="13">
        <v>18</v>
      </c>
      <c r="B41" s="14">
        <v>1</v>
      </c>
      <c r="C41" s="71" t="s">
        <v>116</v>
      </c>
      <c r="D41" s="71" t="s">
        <v>69</v>
      </c>
      <c r="E41" s="97" t="s">
        <v>324</v>
      </c>
      <c r="F41" s="97" t="s">
        <v>115</v>
      </c>
      <c r="G41" s="98">
        <v>2016</v>
      </c>
      <c r="H41" s="15" t="s">
        <v>34</v>
      </c>
      <c r="I41" s="78">
        <v>3</v>
      </c>
      <c r="J41" s="103"/>
      <c r="K41" s="83"/>
      <c r="L41" s="83">
        <v>2</v>
      </c>
      <c r="M41" s="102">
        <v>1</v>
      </c>
      <c r="N41" s="32"/>
      <c r="P41" s="2"/>
      <c r="Q41" s="23"/>
    </row>
    <row r="42" spans="1:17" s="12" customFormat="1" ht="18" customHeight="1" x14ac:dyDescent="0.2">
      <c r="A42" s="13">
        <v>19</v>
      </c>
      <c r="B42" s="14">
        <v>1</v>
      </c>
      <c r="C42" s="71" t="s">
        <v>117</v>
      </c>
      <c r="D42" s="71" t="s">
        <v>118</v>
      </c>
      <c r="E42" s="97" t="s">
        <v>324</v>
      </c>
      <c r="F42" s="97" t="s">
        <v>115</v>
      </c>
      <c r="G42" s="98">
        <v>2016</v>
      </c>
      <c r="H42" s="15" t="s">
        <v>34</v>
      </c>
      <c r="I42" s="78">
        <v>3</v>
      </c>
      <c r="J42" s="103"/>
      <c r="K42" s="83"/>
      <c r="L42" s="83">
        <v>2</v>
      </c>
      <c r="M42" s="102">
        <v>1</v>
      </c>
      <c r="N42" s="32"/>
      <c r="P42" s="2"/>
      <c r="Q42" s="23"/>
    </row>
    <row r="43" spans="1:17" s="12" customFormat="1" ht="18" customHeight="1" x14ac:dyDescent="0.2">
      <c r="A43" s="13">
        <v>20</v>
      </c>
      <c r="B43" s="14">
        <v>1</v>
      </c>
      <c r="C43" s="71" t="s">
        <v>119</v>
      </c>
      <c r="D43" s="71" t="s">
        <v>101</v>
      </c>
      <c r="E43" s="97" t="s">
        <v>324</v>
      </c>
      <c r="F43" s="97" t="s">
        <v>120</v>
      </c>
      <c r="G43" s="98">
        <v>2016</v>
      </c>
      <c r="H43" s="15" t="s">
        <v>42</v>
      </c>
      <c r="I43" s="78">
        <v>3</v>
      </c>
      <c r="J43" s="103"/>
      <c r="K43" s="83"/>
      <c r="L43" s="83">
        <v>2</v>
      </c>
      <c r="M43" s="102">
        <v>1</v>
      </c>
      <c r="N43" s="32"/>
      <c r="P43" s="2"/>
      <c r="Q43" s="23"/>
    </row>
    <row r="44" spans="1:17" s="12" customFormat="1" ht="18" customHeight="1" x14ac:dyDescent="0.2">
      <c r="A44" s="13">
        <v>21</v>
      </c>
      <c r="B44" s="14">
        <v>1</v>
      </c>
      <c r="C44" s="71" t="s">
        <v>121</v>
      </c>
      <c r="D44" s="71" t="s">
        <v>122</v>
      </c>
      <c r="E44" s="97" t="s">
        <v>324</v>
      </c>
      <c r="F44" s="97" t="s">
        <v>77</v>
      </c>
      <c r="G44" s="98">
        <v>2016</v>
      </c>
      <c r="H44" s="15" t="s">
        <v>42</v>
      </c>
      <c r="I44" s="78">
        <v>3</v>
      </c>
      <c r="J44" s="103"/>
      <c r="K44" s="83"/>
      <c r="L44" s="83">
        <v>2</v>
      </c>
      <c r="M44" s="102">
        <v>1</v>
      </c>
      <c r="N44" s="32"/>
      <c r="P44" s="2"/>
      <c r="Q44" s="23"/>
    </row>
    <row r="45" spans="1:17" s="12" customFormat="1" ht="18" customHeight="1" x14ac:dyDescent="0.2">
      <c r="A45" s="13">
        <v>22</v>
      </c>
      <c r="B45" s="14">
        <v>1</v>
      </c>
      <c r="C45" s="71" t="s">
        <v>123</v>
      </c>
      <c r="D45" s="71" t="s">
        <v>124</v>
      </c>
      <c r="E45" s="97" t="s">
        <v>324</v>
      </c>
      <c r="F45" s="97" t="s">
        <v>120</v>
      </c>
      <c r="G45" s="98">
        <v>2016</v>
      </c>
      <c r="H45" s="15" t="s">
        <v>42</v>
      </c>
      <c r="I45" s="78">
        <v>3</v>
      </c>
      <c r="J45" s="103"/>
      <c r="K45" s="83"/>
      <c r="L45" s="83">
        <v>2</v>
      </c>
      <c r="M45" s="102">
        <v>1</v>
      </c>
      <c r="N45" s="32"/>
      <c r="P45" s="2"/>
      <c r="Q45" s="23"/>
    </row>
    <row r="46" spans="1:17" s="12" customFormat="1" ht="18" customHeight="1" x14ac:dyDescent="0.2">
      <c r="A46" s="13">
        <v>23</v>
      </c>
      <c r="B46" s="14">
        <v>1</v>
      </c>
      <c r="C46" s="71" t="s">
        <v>125</v>
      </c>
      <c r="D46" s="71" t="s">
        <v>51</v>
      </c>
      <c r="E46" s="97" t="s">
        <v>324</v>
      </c>
      <c r="F46" s="97" t="s">
        <v>120</v>
      </c>
      <c r="G46" s="98">
        <v>2016</v>
      </c>
      <c r="H46" s="15" t="s">
        <v>42</v>
      </c>
      <c r="I46" s="78">
        <v>3</v>
      </c>
      <c r="J46" s="103"/>
      <c r="K46" s="83"/>
      <c r="L46" s="83">
        <v>2</v>
      </c>
      <c r="M46" s="102">
        <v>1</v>
      </c>
      <c r="N46" s="32"/>
      <c r="P46" s="2"/>
      <c r="Q46" s="23"/>
    </row>
    <row r="47" spans="1:17" s="12" customFormat="1" ht="18" customHeight="1" thickBot="1" x14ac:dyDescent="0.25">
      <c r="A47" s="19" t="s">
        <v>20</v>
      </c>
      <c r="B47" s="14"/>
      <c r="C47" s="59"/>
      <c r="D47" s="65"/>
      <c r="E47" s="58"/>
      <c r="F47" s="58"/>
      <c r="G47" s="60"/>
      <c r="H47" s="15"/>
      <c r="I47" s="79"/>
      <c r="J47" s="80"/>
      <c r="K47" s="80"/>
      <c r="L47" s="80"/>
      <c r="M47" s="80"/>
      <c r="N47" s="50"/>
      <c r="P47" s="2"/>
      <c r="Q47" s="23"/>
    </row>
    <row r="48" spans="1:17" ht="15" customHeight="1" thickBot="1" x14ac:dyDescent="0.25">
      <c r="A48" s="184" t="s">
        <v>4</v>
      </c>
      <c r="B48" s="140">
        <f>SUM(B50:B71)</f>
        <v>21</v>
      </c>
      <c r="C48" s="140" t="s">
        <v>14</v>
      </c>
      <c r="D48" s="140"/>
      <c r="E48" s="140"/>
      <c r="F48" s="140"/>
      <c r="G48" s="140">
        <v>2015</v>
      </c>
      <c r="H48" s="168"/>
      <c r="I48" s="142" t="s">
        <v>7</v>
      </c>
      <c r="J48" s="123" t="s">
        <v>8</v>
      </c>
      <c r="K48" s="124"/>
      <c r="L48" s="124"/>
      <c r="M48" s="124"/>
      <c r="N48" s="125"/>
    </row>
    <row r="49" spans="1:17" ht="21" customHeight="1" x14ac:dyDescent="0.2">
      <c r="A49" s="185"/>
      <c r="B49" s="141"/>
      <c r="C49" s="141"/>
      <c r="D49" s="141"/>
      <c r="E49" s="141"/>
      <c r="F49" s="141"/>
      <c r="G49" s="141"/>
      <c r="H49" s="169"/>
      <c r="I49" s="143"/>
      <c r="J49" s="86" t="s">
        <v>22</v>
      </c>
      <c r="K49" s="88" t="s">
        <v>24</v>
      </c>
      <c r="L49" s="86" t="s">
        <v>23</v>
      </c>
      <c r="M49" s="86" t="s">
        <v>25</v>
      </c>
      <c r="N49" s="35" t="s">
        <v>26</v>
      </c>
    </row>
    <row r="50" spans="1:17" s="12" customFormat="1" ht="18" customHeight="1" x14ac:dyDescent="0.2">
      <c r="A50" s="11">
        <v>1</v>
      </c>
      <c r="B50" s="8">
        <v>1</v>
      </c>
      <c r="C50" s="71" t="s">
        <v>126</v>
      </c>
      <c r="D50" s="71" t="s">
        <v>127</v>
      </c>
      <c r="E50" s="97" t="s">
        <v>323</v>
      </c>
      <c r="F50" s="97" t="s">
        <v>128</v>
      </c>
      <c r="G50" s="98">
        <v>2015</v>
      </c>
      <c r="H50" s="15" t="s">
        <v>35</v>
      </c>
      <c r="I50" s="84">
        <v>3</v>
      </c>
      <c r="J50" s="96">
        <v>1</v>
      </c>
      <c r="K50" s="82">
        <v>2</v>
      </c>
      <c r="L50" s="82">
        <v>3</v>
      </c>
      <c r="M50" s="82">
        <v>4</v>
      </c>
      <c r="N50" s="85"/>
      <c r="P50" s="2"/>
      <c r="Q50" s="23"/>
    </row>
    <row r="51" spans="1:17" s="12" customFormat="1" ht="18" customHeight="1" x14ac:dyDescent="0.2">
      <c r="A51" s="11">
        <v>2</v>
      </c>
      <c r="B51" s="8">
        <v>1</v>
      </c>
      <c r="C51" s="71" t="s">
        <v>130</v>
      </c>
      <c r="D51" s="71" t="s">
        <v>131</v>
      </c>
      <c r="E51" s="97" t="s">
        <v>323</v>
      </c>
      <c r="F51" s="97" t="s">
        <v>129</v>
      </c>
      <c r="G51" s="98">
        <v>2015</v>
      </c>
      <c r="H51" s="15" t="s">
        <v>35</v>
      </c>
      <c r="I51" s="84">
        <v>3</v>
      </c>
      <c r="J51" s="96">
        <v>1</v>
      </c>
      <c r="K51" s="82">
        <v>2</v>
      </c>
      <c r="L51" s="82">
        <v>3</v>
      </c>
      <c r="M51" s="82">
        <v>4</v>
      </c>
      <c r="N51" s="85"/>
      <c r="P51" s="2"/>
      <c r="Q51" s="23"/>
    </row>
    <row r="52" spans="1:17" s="12" customFormat="1" ht="18" customHeight="1" x14ac:dyDescent="0.2">
      <c r="A52" s="11">
        <v>3</v>
      </c>
      <c r="B52" s="8">
        <v>1</v>
      </c>
      <c r="C52" s="71" t="s">
        <v>82</v>
      </c>
      <c r="D52" s="71" t="s">
        <v>101</v>
      </c>
      <c r="E52" s="97" t="s">
        <v>323</v>
      </c>
      <c r="F52" s="97" t="s">
        <v>82</v>
      </c>
      <c r="G52" s="98">
        <v>2015</v>
      </c>
      <c r="H52" s="15" t="s">
        <v>83</v>
      </c>
      <c r="I52" s="84">
        <v>3</v>
      </c>
      <c r="J52" s="96">
        <v>1</v>
      </c>
      <c r="K52" s="82">
        <v>2</v>
      </c>
      <c r="L52" s="82">
        <v>3</v>
      </c>
      <c r="M52" s="82">
        <v>4</v>
      </c>
      <c r="N52" s="85"/>
      <c r="P52" s="2"/>
      <c r="Q52" s="23"/>
    </row>
    <row r="53" spans="1:17" s="12" customFormat="1" ht="18" customHeight="1" x14ac:dyDescent="0.2">
      <c r="A53" s="11">
        <v>4</v>
      </c>
      <c r="B53" s="8">
        <v>1</v>
      </c>
      <c r="C53" s="71" t="s">
        <v>132</v>
      </c>
      <c r="D53" s="71" t="s">
        <v>112</v>
      </c>
      <c r="E53" s="97" t="s">
        <v>323</v>
      </c>
      <c r="F53" s="97" t="s">
        <v>133</v>
      </c>
      <c r="G53" s="98">
        <v>2015</v>
      </c>
      <c r="H53" s="15" t="s">
        <v>83</v>
      </c>
      <c r="I53" s="84">
        <v>3</v>
      </c>
      <c r="J53" s="96">
        <v>1</v>
      </c>
      <c r="K53" s="82">
        <v>2</v>
      </c>
      <c r="L53" s="82">
        <v>3</v>
      </c>
      <c r="M53" s="82">
        <v>4</v>
      </c>
      <c r="N53" s="85"/>
      <c r="P53" s="2"/>
      <c r="Q53" s="23"/>
    </row>
    <row r="54" spans="1:17" s="12" customFormat="1" ht="18" customHeight="1" x14ac:dyDescent="0.2">
      <c r="A54" s="11">
        <v>5</v>
      </c>
      <c r="B54" s="8">
        <v>1</v>
      </c>
      <c r="C54" s="71" t="s">
        <v>134</v>
      </c>
      <c r="D54" s="71" t="s">
        <v>69</v>
      </c>
      <c r="E54" s="97" t="s">
        <v>323</v>
      </c>
      <c r="F54" s="97" t="s">
        <v>133</v>
      </c>
      <c r="G54" s="98">
        <v>2015</v>
      </c>
      <c r="H54" s="15" t="s">
        <v>83</v>
      </c>
      <c r="I54" s="84">
        <v>3</v>
      </c>
      <c r="J54" s="96">
        <v>1</v>
      </c>
      <c r="K54" s="82">
        <v>2</v>
      </c>
      <c r="L54" s="82">
        <v>3</v>
      </c>
      <c r="M54" s="82">
        <v>4</v>
      </c>
      <c r="N54" s="85"/>
      <c r="P54" s="2"/>
      <c r="Q54" s="23"/>
    </row>
    <row r="55" spans="1:17" s="12" customFormat="1" ht="18" customHeight="1" x14ac:dyDescent="0.2">
      <c r="A55" s="11">
        <v>6</v>
      </c>
      <c r="B55" s="8">
        <v>1</v>
      </c>
      <c r="C55" s="71" t="s">
        <v>135</v>
      </c>
      <c r="D55" s="71" t="s">
        <v>59</v>
      </c>
      <c r="E55" s="97" t="s">
        <v>323</v>
      </c>
      <c r="F55" s="97" t="s">
        <v>133</v>
      </c>
      <c r="G55" s="98">
        <v>2015</v>
      </c>
      <c r="H55" s="15" t="s">
        <v>83</v>
      </c>
      <c r="I55" s="84">
        <v>3</v>
      </c>
      <c r="J55" s="96">
        <v>1</v>
      </c>
      <c r="K55" s="82">
        <v>2</v>
      </c>
      <c r="L55" s="82">
        <v>3</v>
      </c>
      <c r="M55" s="82">
        <v>4</v>
      </c>
      <c r="N55" s="85"/>
      <c r="P55" s="2"/>
      <c r="Q55" s="23"/>
    </row>
    <row r="56" spans="1:17" s="12" customFormat="1" ht="18" customHeight="1" x14ac:dyDescent="0.2">
      <c r="A56" s="11">
        <v>7</v>
      </c>
      <c r="B56" s="8">
        <v>1</v>
      </c>
      <c r="C56" s="218" t="s">
        <v>136</v>
      </c>
      <c r="D56" s="218" t="s">
        <v>95</v>
      </c>
      <c r="E56" s="219" t="s">
        <v>323</v>
      </c>
      <c r="F56" s="219" t="s">
        <v>102</v>
      </c>
      <c r="G56" s="220">
        <v>2015</v>
      </c>
      <c r="H56" s="217" t="s">
        <v>33</v>
      </c>
      <c r="I56" s="84">
        <v>3</v>
      </c>
      <c r="J56" s="96">
        <v>1</v>
      </c>
      <c r="K56" s="82">
        <v>2</v>
      </c>
      <c r="L56" s="82">
        <v>3</v>
      </c>
      <c r="M56" s="82">
        <v>4</v>
      </c>
      <c r="N56" s="85"/>
      <c r="P56" s="2"/>
      <c r="Q56" s="23"/>
    </row>
    <row r="57" spans="1:17" s="12" customFormat="1" ht="18" customHeight="1" x14ac:dyDescent="0.2">
      <c r="A57" s="11">
        <v>8</v>
      </c>
      <c r="B57" s="8">
        <v>1</v>
      </c>
      <c r="C57" s="71" t="s">
        <v>137</v>
      </c>
      <c r="D57" s="71" t="s">
        <v>138</v>
      </c>
      <c r="E57" s="97" t="s">
        <v>323</v>
      </c>
      <c r="F57" s="97" t="s">
        <v>102</v>
      </c>
      <c r="G57" s="98">
        <v>2015</v>
      </c>
      <c r="H57" s="100" t="s">
        <v>33</v>
      </c>
      <c r="I57" s="84">
        <v>3</v>
      </c>
      <c r="J57" s="96">
        <v>1</v>
      </c>
      <c r="K57" s="82">
        <v>2</v>
      </c>
      <c r="L57" s="82">
        <v>3</v>
      </c>
      <c r="M57" s="82">
        <v>4</v>
      </c>
      <c r="N57" s="85"/>
      <c r="P57" s="2"/>
      <c r="Q57" s="23"/>
    </row>
    <row r="58" spans="1:17" s="12" customFormat="1" ht="18" customHeight="1" x14ac:dyDescent="0.2">
      <c r="A58" s="11">
        <v>9</v>
      </c>
      <c r="B58" s="8">
        <v>1</v>
      </c>
      <c r="C58" s="71" t="s">
        <v>139</v>
      </c>
      <c r="D58" s="71" t="s">
        <v>28</v>
      </c>
      <c r="E58" s="97" t="s">
        <v>323</v>
      </c>
      <c r="F58" s="97" t="s">
        <v>102</v>
      </c>
      <c r="G58" s="98">
        <v>2015</v>
      </c>
      <c r="H58" s="100" t="s">
        <v>33</v>
      </c>
      <c r="I58" s="84">
        <v>3</v>
      </c>
      <c r="J58" s="96">
        <v>1</v>
      </c>
      <c r="K58" s="82">
        <v>2</v>
      </c>
      <c r="L58" s="82">
        <v>3</v>
      </c>
      <c r="M58" s="82">
        <v>4</v>
      </c>
      <c r="N58" s="85"/>
      <c r="P58" s="2"/>
      <c r="Q58" s="23"/>
    </row>
    <row r="59" spans="1:17" s="12" customFormat="1" ht="18" customHeight="1" x14ac:dyDescent="0.2">
      <c r="A59" s="11">
        <v>10</v>
      </c>
      <c r="B59" s="8">
        <v>1</v>
      </c>
      <c r="C59" s="71" t="s">
        <v>140</v>
      </c>
      <c r="D59" s="71" t="s">
        <v>124</v>
      </c>
      <c r="E59" s="97" t="s">
        <v>323</v>
      </c>
      <c r="F59" s="97" t="s">
        <v>102</v>
      </c>
      <c r="G59" s="98">
        <v>2015</v>
      </c>
      <c r="H59" s="100" t="s">
        <v>33</v>
      </c>
      <c r="I59" s="84">
        <v>3</v>
      </c>
      <c r="J59" s="96">
        <v>1</v>
      </c>
      <c r="K59" s="82">
        <v>2</v>
      </c>
      <c r="L59" s="82">
        <v>3</v>
      </c>
      <c r="M59" s="82">
        <v>4</v>
      </c>
      <c r="N59" s="85"/>
      <c r="P59" s="2"/>
      <c r="Q59" s="23"/>
    </row>
    <row r="60" spans="1:17" s="12" customFormat="1" ht="18" customHeight="1" x14ac:dyDescent="0.2">
      <c r="A60" s="11">
        <v>11</v>
      </c>
      <c r="B60" s="8">
        <v>1</v>
      </c>
      <c r="C60" s="71" t="s">
        <v>141</v>
      </c>
      <c r="D60" s="71" t="s">
        <v>124</v>
      </c>
      <c r="E60" s="97" t="s">
        <v>323</v>
      </c>
      <c r="F60" s="97" t="s">
        <v>142</v>
      </c>
      <c r="G60" s="98">
        <v>2015</v>
      </c>
      <c r="H60" s="15" t="s">
        <v>45</v>
      </c>
      <c r="I60" s="84">
        <v>3</v>
      </c>
      <c r="J60" s="82">
        <v>4</v>
      </c>
      <c r="K60" s="96">
        <v>1</v>
      </c>
      <c r="L60" s="82">
        <v>2</v>
      </c>
      <c r="M60" s="82">
        <v>3</v>
      </c>
      <c r="N60" s="85"/>
      <c r="P60" s="2"/>
      <c r="Q60" s="23"/>
    </row>
    <row r="61" spans="1:17" s="12" customFormat="1" ht="18" customHeight="1" x14ac:dyDescent="0.2">
      <c r="A61" s="11">
        <v>12</v>
      </c>
      <c r="B61" s="8">
        <v>1</v>
      </c>
      <c r="C61" s="71" t="s">
        <v>143</v>
      </c>
      <c r="D61" s="71" t="s">
        <v>124</v>
      </c>
      <c r="E61" s="97" t="s">
        <v>323</v>
      </c>
      <c r="F61" s="99" t="s">
        <v>110</v>
      </c>
      <c r="G61" s="98">
        <v>2015</v>
      </c>
      <c r="H61" s="15" t="s">
        <v>27</v>
      </c>
      <c r="I61" s="84">
        <v>3</v>
      </c>
      <c r="J61" s="82">
        <v>4</v>
      </c>
      <c r="K61" s="96">
        <v>1</v>
      </c>
      <c r="L61" s="82">
        <v>2</v>
      </c>
      <c r="M61" s="82">
        <v>3</v>
      </c>
      <c r="N61" s="85"/>
      <c r="P61" s="2"/>
      <c r="Q61" s="23"/>
    </row>
    <row r="62" spans="1:17" s="12" customFormat="1" ht="18" customHeight="1" x14ac:dyDescent="0.2">
      <c r="A62" s="11">
        <v>13</v>
      </c>
      <c r="B62" s="8">
        <v>1</v>
      </c>
      <c r="C62" s="71" t="s">
        <v>144</v>
      </c>
      <c r="D62" s="71" t="s">
        <v>145</v>
      </c>
      <c r="E62" s="97" t="s">
        <v>323</v>
      </c>
      <c r="F62" s="99" t="s">
        <v>110</v>
      </c>
      <c r="G62" s="98">
        <v>2015</v>
      </c>
      <c r="H62" s="15" t="s">
        <v>27</v>
      </c>
      <c r="I62" s="84">
        <v>3</v>
      </c>
      <c r="J62" s="82">
        <v>4</v>
      </c>
      <c r="K62" s="96">
        <v>1</v>
      </c>
      <c r="L62" s="82">
        <v>2</v>
      </c>
      <c r="M62" s="82">
        <v>3</v>
      </c>
      <c r="N62" s="85"/>
      <c r="P62" s="2"/>
      <c r="Q62" s="23"/>
    </row>
    <row r="63" spans="1:17" s="12" customFormat="1" ht="18" customHeight="1" x14ac:dyDescent="0.2">
      <c r="A63" s="11">
        <v>14</v>
      </c>
      <c r="B63" s="8">
        <v>1</v>
      </c>
      <c r="C63" s="71" t="s">
        <v>146</v>
      </c>
      <c r="D63" s="71" t="s">
        <v>147</v>
      </c>
      <c r="E63" s="97" t="s">
        <v>323</v>
      </c>
      <c r="F63" s="99" t="s">
        <v>110</v>
      </c>
      <c r="G63" s="98">
        <v>2015</v>
      </c>
      <c r="H63" s="15" t="s">
        <v>27</v>
      </c>
      <c r="I63" s="84">
        <v>3</v>
      </c>
      <c r="J63" s="82">
        <v>4</v>
      </c>
      <c r="K63" s="96">
        <v>1</v>
      </c>
      <c r="L63" s="82">
        <v>2</v>
      </c>
      <c r="M63" s="82">
        <v>3</v>
      </c>
      <c r="N63" s="85"/>
      <c r="P63" s="2"/>
      <c r="Q63" s="23"/>
    </row>
    <row r="64" spans="1:17" s="12" customFormat="1" ht="18" customHeight="1" x14ac:dyDescent="0.2">
      <c r="A64" s="11">
        <v>15</v>
      </c>
      <c r="B64" s="8">
        <v>1</v>
      </c>
      <c r="C64" s="71" t="s">
        <v>148</v>
      </c>
      <c r="D64" s="71" t="s">
        <v>149</v>
      </c>
      <c r="E64" s="97" t="s">
        <v>323</v>
      </c>
      <c r="F64" s="97" t="s">
        <v>150</v>
      </c>
      <c r="G64" s="98">
        <v>2015</v>
      </c>
      <c r="H64" s="15" t="s">
        <v>151</v>
      </c>
      <c r="I64" s="84">
        <v>3</v>
      </c>
      <c r="J64" s="82">
        <v>4</v>
      </c>
      <c r="K64" s="96">
        <v>1</v>
      </c>
      <c r="L64" s="82">
        <v>2</v>
      </c>
      <c r="M64" s="82">
        <v>3</v>
      </c>
      <c r="N64" s="85"/>
      <c r="P64" s="2"/>
      <c r="Q64" s="23"/>
    </row>
    <row r="65" spans="1:18" s="12" customFormat="1" ht="18" customHeight="1" x14ac:dyDescent="0.2">
      <c r="A65" s="11">
        <v>16</v>
      </c>
      <c r="B65" s="8">
        <v>1</v>
      </c>
      <c r="C65" s="71" t="s">
        <v>152</v>
      </c>
      <c r="D65" s="71" t="s">
        <v>127</v>
      </c>
      <c r="E65" s="97" t="s">
        <v>323</v>
      </c>
      <c r="F65" s="97" t="s">
        <v>153</v>
      </c>
      <c r="G65" s="98">
        <v>2015</v>
      </c>
      <c r="H65" s="15" t="s">
        <v>42</v>
      </c>
      <c r="I65" s="84">
        <v>3</v>
      </c>
      <c r="J65" s="82">
        <v>4</v>
      </c>
      <c r="K65" s="96">
        <v>1</v>
      </c>
      <c r="L65" s="82">
        <v>2</v>
      </c>
      <c r="M65" s="82">
        <v>3</v>
      </c>
      <c r="N65" s="85"/>
      <c r="P65" s="2"/>
      <c r="Q65" s="23"/>
    </row>
    <row r="66" spans="1:18" s="12" customFormat="1" ht="18" customHeight="1" x14ac:dyDescent="0.2">
      <c r="A66" s="11">
        <v>17</v>
      </c>
      <c r="B66" s="8">
        <v>1</v>
      </c>
      <c r="C66" s="71" t="s">
        <v>154</v>
      </c>
      <c r="D66" s="71" t="s">
        <v>155</v>
      </c>
      <c r="E66" s="97" t="s">
        <v>323</v>
      </c>
      <c r="F66" s="97" t="s">
        <v>153</v>
      </c>
      <c r="G66" s="98">
        <v>2015</v>
      </c>
      <c r="H66" s="15" t="s">
        <v>42</v>
      </c>
      <c r="I66" s="84">
        <v>3</v>
      </c>
      <c r="J66" s="82">
        <v>4</v>
      </c>
      <c r="K66" s="96">
        <v>1</v>
      </c>
      <c r="L66" s="82">
        <v>2</v>
      </c>
      <c r="M66" s="82">
        <v>3</v>
      </c>
      <c r="N66" s="85"/>
      <c r="P66" s="2"/>
      <c r="Q66" s="23"/>
    </row>
    <row r="67" spans="1:18" s="12" customFormat="1" ht="18" customHeight="1" x14ac:dyDescent="0.2">
      <c r="A67" s="11">
        <v>18</v>
      </c>
      <c r="B67" s="8">
        <v>1</v>
      </c>
      <c r="C67" s="71" t="s">
        <v>156</v>
      </c>
      <c r="D67" s="71" t="s">
        <v>157</v>
      </c>
      <c r="E67" s="97" t="s">
        <v>323</v>
      </c>
      <c r="F67" s="97" t="s">
        <v>153</v>
      </c>
      <c r="G67" s="98">
        <v>2015</v>
      </c>
      <c r="H67" s="15" t="s">
        <v>42</v>
      </c>
      <c r="I67" s="84">
        <v>3</v>
      </c>
      <c r="J67" s="82">
        <v>4</v>
      </c>
      <c r="K67" s="96">
        <v>1</v>
      </c>
      <c r="L67" s="82">
        <v>2</v>
      </c>
      <c r="M67" s="82">
        <v>3</v>
      </c>
      <c r="N67" s="85"/>
      <c r="P67" s="2"/>
      <c r="Q67" s="23"/>
    </row>
    <row r="68" spans="1:18" s="12" customFormat="1" ht="18" customHeight="1" x14ac:dyDescent="0.2">
      <c r="A68" s="11">
        <v>19</v>
      </c>
      <c r="B68" s="8">
        <v>1</v>
      </c>
      <c r="C68" s="71" t="s">
        <v>158</v>
      </c>
      <c r="D68" s="71" t="s">
        <v>114</v>
      </c>
      <c r="E68" s="97" t="s">
        <v>323</v>
      </c>
      <c r="F68" s="97" t="s">
        <v>159</v>
      </c>
      <c r="G68" s="98">
        <v>2015</v>
      </c>
      <c r="H68" s="15" t="s">
        <v>31</v>
      </c>
      <c r="I68" s="84">
        <v>3</v>
      </c>
      <c r="J68" s="82">
        <v>4</v>
      </c>
      <c r="K68" s="96">
        <v>1</v>
      </c>
      <c r="L68" s="82">
        <v>2</v>
      </c>
      <c r="M68" s="82">
        <v>3</v>
      </c>
      <c r="N68" s="85"/>
      <c r="P68" s="2"/>
      <c r="Q68" s="23"/>
    </row>
    <row r="69" spans="1:18" s="12" customFormat="1" ht="18" customHeight="1" x14ac:dyDescent="0.2">
      <c r="A69" s="11">
        <v>20</v>
      </c>
      <c r="B69" s="8">
        <v>1</v>
      </c>
      <c r="C69" s="71" t="s">
        <v>160</v>
      </c>
      <c r="D69" s="71" t="s">
        <v>147</v>
      </c>
      <c r="E69" s="97" t="s">
        <v>323</v>
      </c>
      <c r="F69" s="97" t="s">
        <v>159</v>
      </c>
      <c r="G69" s="98">
        <v>2015</v>
      </c>
      <c r="H69" s="15" t="s">
        <v>31</v>
      </c>
      <c r="I69" s="84">
        <v>3</v>
      </c>
      <c r="J69" s="82">
        <v>4</v>
      </c>
      <c r="K69" s="96">
        <v>1</v>
      </c>
      <c r="L69" s="82">
        <v>2</v>
      </c>
      <c r="M69" s="82">
        <v>3</v>
      </c>
      <c r="N69" s="85"/>
      <c r="P69" s="2"/>
      <c r="Q69" s="23"/>
    </row>
    <row r="70" spans="1:18" s="12" customFormat="1" ht="18" customHeight="1" x14ac:dyDescent="0.2">
      <c r="A70" s="11">
        <v>21</v>
      </c>
      <c r="B70" s="8">
        <v>1</v>
      </c>
      <c r="C70" s="71" t="s">
        <v>161</v>
      </c>
      <c r="D70" s="71" t="s">
        <v>162</v>
      </c>
      <c r="E70" s="97" t="s">
        <v>323</v>
      </c>
      <c r="F70" s="97" t="s">
        <v>150</v>
      </c>
      <c r="G70" s="98">
        <v>2016</v>
      </c>
      <c r="H70" s="15" t="s">
        <v>151</v>
      </c>
      <c r="I70" s="84">
        <v>3</v>
      </c>
      <c r="J70" s="82">
        <v>4</v>
      </c>
      <c r="K70" s="96">
        <v>1</v>
      </c>
      <c r="L70" s="82">
        <v>2</v>
      </c>
      <c r="M70" s="82">
        <v>3</v>
      </c>
      <c r="N70" s="85"/>
      <c r="P70" s="2"/>
      <c r="Q70" s="23"/>
    </row>
    <row r="71" spans="1:18" s="12" customFormat="1" ht="18" customHeight="1" thickBot="1" x14ac:dyDescent="0.25">
      <c r="A71" s="20" t="s">
        <v>20</v>
      </c>
      <c r="B71" s="8"/>
      <c r="C71" s="26"/>
      <c r="D71" s="26"/>
      <c r="E71" s="27"/>
      <c r="F71" s="27"/>
      <c r="G71" s="28"/>
      <c r="H71" s="15"/>
      <c r="I71" s="87"/>
      <c r="J71" s="80"/>
      <c r="K71" s="87"/>
      <c r="L71" s="89"/>
      <c r="M71" s="80"/>
      <c r="N71" s="50"/>
      <c r="P71" s="2"/>
      <c r="Q71" s="23"/>
    </row>
    <row r="72" spans="1:18" ht="13.5" customHeight="1" thickBot="1" x14ac:dyDescent="0.25">
      <c r="A72" s="184" t="s">
        <v>4</v>
      </c>
      <c r="B72" s="140">
        <f>SUM(B74:B96)</f>
        <v>22</v>
      </c>
      <c r="C72" s="140" t="s">
        <v>15</v>
      </c>
      <c r="D72" s="140"/>
      <c r="E72" s="140"/>
      <c r="F72" s="140"/>
      <c r="G72" s="140" t="s">
        <v>163</v>
      </c>
      <c r="H72" s="168"/>
      <c r="I72" s="142" t="s">
        <v>7</v>
      </c>
      <c r="J72" s="123" t="s">
        <v>8</v>
      </c>
      <c r="K72" s="124"/>
      <c r="L72" s="124"/>
      <c r="M72" s="124"/>
      <c r="N72" s="125"/>
      <c r="R72" s="12"/>
    </row>
    <row r="73" spans="1:18" ht="21" customHeight="1" x14ac:dyDescent="0.2">
      <c r="A73" s="185"/>
      <c r="B73" s="141"/>
      <c r="C73" s="141"/>
      <c r="D73" s="141"/>
      <c r="E73" s="141"/>
      <c r="F73" s="141"/>
      <c r="G73" s="141"/>
      <c r="H73" s="169"/>
      <c r="I73" s="144"/>
      <c r="J73" s="33" t="s">
        <v>22</v>
      </c>
      <c r="K73" s="33" t="s">
        <v>24</v>
      </c>
      <c r="L73" s="34" t="s">
        <v>23</v>
      </c>
      <c r="M73" s="35" t="s">
        <v>25</v>
      </c>
      <c r="N73" s="35" t="s">
        <v>26</v>
      </c>
    </row>
    <row r="74" spans="1:18" s="7" customFormat="1" ht="18" customHeight="1" x14ac:dyDescent="0.2">
      <c r="A74" s="11">
        <v>1</v>
      </c>
      <c r="B74" s="8">
        <v>1</v>
      </c>
      <c r="C74" s="71" t="s">
        <v>164</v>
      </c>
      <c r="D74" s="71" t="s">
        <v>165</v>
      </c>
      <c r="E74" s="97" t="s">
        <v>322</v>
      </c>
      <c r="F74" s="97" t="s">
        <v>129</v>
      </c>
      <c r="G74" s="98">
        <v>2013</v>
      </c>
      <c r="H74" s="15" t="s">
        <v>35</v>
      </c>
      <c r="I74" s="66">
        <v>2</v>
      </c>
      <c r="J74" s="81">
        <v>3</v>
      </c>
      <c r="K74" s="81">
        <v>4</v>
      </c>
      <c r="L74" s="96">
        <v>1</v>
      </c>
      <c r="M74" s="81">
        <v>2</v>
      </c>
      <c r="N74" s="30"/>
      <c r="P74" s="2"/>
      <c r="Q74" s="23"/>
    </row>
    <row r="75" spans="1:18" s="7" customFormat="1" ht="18" customHeight="1" x14ac:dyDescent="0.2">
      <c r="A75" s="11">
        <v>2</v>
      </c>
      <c r="B75" s="8">
        <v>1</v>
      </c>
      <c r="C75" s="71" t="s">
        <v>133</v>
      </c>
      <c r="D75" s="71" t="s">
        <v>124</v>
      </c>
      <c r="E75" s="97" t="s">
        <v>322</v>
      </c>
      <c r="F75" s="97" t="s">
        <v>82</v>
      </c>
      <c r="G75" s="98">
        <v>2013</v>
      </c>
      <c r="H75" s="15" t="s">
        <v>83</v>
      </c>
      <c r="I75" s="66">
        <v>2</v>
      </c>
      <c r="J75" s="81">
        <v>3</v>
      </c>
      <c r="K75" s="81">
        <v>4</v>
      </c>
      <c r="L75" s="96">
        <v>1</v>
      </c>
      <c r="M75" s="81">
        <v>2</v>
      </c>
      <c r="N75" s="31"/>
      <c r="P75" s="2"/>
      <c r="Q75" s="23"/>
    </row>
    <row r="76" spans="1:18" s="7" customFormat="1" ht="18" customHeight="1" x14ac:dyDescent="0.2">
      <c r="A76" s="11">
        <v>3</v>
      </c>
      <c r="B76" s="8">
        <v>1</v>
      </c>
      <c r="C76" s="71" t="s">
        <v>166</v>
      </c>
      <c r="D76" s="71" t="s">
        <v>112</v>
      </c>
      <c r="E76" s="97" t="s">
        <v>322</v>
      </c>
      <c r="F76" s="97" t="s">
        <v>133</v>
      </c>
      <c r="G76" s="98">
        <v>2014</v>
      </c>
      <c r="H76" s="15" t="s">
        <v>83</v>
      </c>
      <c r="I76" s="66">
        <v>2</v>
      </c>
      <c r="J76" s="81">
        <v>3</v>
      </c>
      <c r="K76" s="81">
        <v>4</v>
      </c>
      <c r="L76" s="96">
        <v>1</v>
      </c>
      <c r="M76" s="81">
        <v>2</v>
      </c>
      <c r="N76" s="30"/>
      <c r="P76" s="2"/>
      <c r="Q76" s="23"/>
    </row>
    <row r="77" spans="1:18" s="7" customFormat="1" ht="18" customHeight="1" x14ac:dyDescent="0.2">
      <c r="A77" s="11">
        <v>4</v>
      </c>
      <c r="B77" s="8">
        <v>1</v>
      </c>
      <c r="C77" s="71" t="s">
        <v>82</v>
      </c>
      <c r="D77" s="71" t="s">
        <v>167</v>
      </c>
      <c r="E77" s="97" t="s">
        <v>322</v>
      </c>
      <c r="F77" s="97" t="s">
        <v>98</v>
      </c>
      <c r="G77" s="98">
        <v>2013</v>
      </c>
      <c r="H77" s="15" t="s">
        <v>49</v>
      </c>
      <c r="I77" s="66">
        <v>2</v>
      </c>
      <c r="J77" s="81">
        <v>3</v>
      </c>
      <c r="K77" s="81">
        <v>4</v>
      </c>
      <c r="L77" s="96">
        <v>1</v>
      </c>
      <c r="M77" s="81">
        <v>2</v>
      </c>
      <c r="N77" s="31"/>
      <c r="P77" s="2"/>
      <c r="Q77" s="23"/>
    </row>
    <row r="78" spans="1:18" s="7" customFormat="1" ht="18" customHeight="1" x14ac:dyDescent="0.2">
      <c r="A78" s="11">
        <v>5</v>
      </c>
      <c r="B78" s="8">
        <v>1</v>
      </c>
      <c r="C78" s="71" t="s">
        <v>168</v>
      </c>
      <c r="D78" s="71" t="s">
        <v>169</v>
      </c>
      <c r="E78" s="97" t="s">
        <v>322</v>
      </c>
      <c r="F78" s="97" t="s">
        <v>98</v>
      </c>
      <c r="G78" s="98">
        <v>2013</v>
      </c>
      <c r="H78" s="15" t="s">
        <v>49</v>
      </c>
      <c r="I78" s="66">
        <v>2</v>
      </c>
      <c r="J78" s="81">
        <v>3</v>
      </c>
      <c r="K78" s="81">
        <v>4</v>
      </c>
      <c r="L78" s="96">
        <v>1</v>
      </c>
      <c r="M78" s="81">
        <v>2</v>
      </c>
      <c r="N78" s="30"/>
      <c r="O78" s="12"/>
      <c r="P78" s="2"/>
      <c r="Q78" s="23"/>
    </row>
    <row r="79" spans="1:18" s="7" customFormat="1" ht="18" customHeight="1" x14ac:dyDescent="0.2">
      <c r="A79" s="11">
        <v>6</v>
      </c>
      <c r="B79" s="8">
        <v>1</v>
      </c>
      <c r="C79" s="71" t="s">
        <v>82</v>
      </c>
      <c r="D79" s="71" t="s">
        <v>81</v>
      </c>
      <c r="E79" s="97" t="s">
        <v>322</v>
      </c>
      <c r="F79" s="97" t="s">
        <v>98</v>
      </c>
      <c r="G79" s="98">
        <v>2013</v>
      </c>
      <c r="H79" s="15" t="s">
        <v>49</v>
      </c>
      <c r="I79" s="66">
        <v>2</v>
      </c>
      <c r="J79" s="81">
        <v>3</v>
      </c>
      <c r="K79" s="81">
        <v>4</v>
      </c>
      <c r="L79" s="96">
        <v>1</v>
      </c>
      <c r="M79" s="81">
        <v>2</v>
      </c>
      <c r="N79" s="30"/>
      <c r="O79" s="12"/>
      <c r="P79" s="2"/>
      <c r="Q79" s="23"/>
    </row>
    <row r="80" spans="1:18" s="7" customFormat="1" ht="18" customHeight="1" x14ac:dyDescent="0.2">
      <c r="A80" s="11">
        <v>7</v>
      </c>
      <c r="B80" s="8">
        <v>1</v>
      </c>
      <c r="C80" s="71" t="s">
        <v>170</v>
      </c>
      <c r="D80" s="71" t="s">
        <v>171</v>
      </c>
      <c r="E80" s="97" t="s">
        <v>322</v>
      </c>
      <c r="F80" s="97" t="s">
        <v>172</v>
      </c>
      <c r="G80" s="98">
        <v>2014</v>
      </c>
      <c r="H80" s="15" t="s">
        <v>39</v>
      </c>
      <c r="I80" s="66">
        <v>2</v>
      </c>
      <c r="J80" s="81">
        <v>3</v>
      </c>
      <c r="K80" s="81">
        <v>4</v>
      </c>
      <c r="L80" s="96">
        <v>1</v>
      </c>
      <c r="M80" s="81">
        <v>2</v>
      </c>
      <c r="N80" s="30"/>
      <c r="P80" s="2"/>
      <c r="Q80" s="23"/>
    </row>
    <row r="81" spans="1:17" s="7" customFormat="1" ht="18" customHeight="1" x14ac:dyDescent="0.2">
      <c r="A81" s="11">
        <v>8</v>
      </c>
      <c r="B81" s="8">
        <v>1</v>
      </c>
      <c r="C81" s="71" t="s">
        <v>173</v>
      </c>
      <c r="D81" s="71" t="s">
        <v>81</v>
      </c>
      <c r="E81" s="97" t="s">
        <v>322</v>
      </c>
      <c r="F81" s="97" t="s">
        <v>172</v>
      </c>
      <c r="G81" s="98">
        <v>2014</v>
      </c>
      <c r="H81" s="15" t="s">
        <v>39</v>
      </c>
      <c r="I81" s="66">
        <v>2</v>
      </c>
      <c r="J81" s="81">
        <v>3</v>
      </c>
      <c r="K81" s="81">
        <v>4</v>
      </c>
      <c r="L81" s="96">
        <v>1</v>
      </c>
      <c r="M81" s="81">
        <v>2</v>
      </c>
      <c r="N81" s="30"/>
      <c r="P81" s="2"/>
      <c r="Q81" s="23"/>
    </row>
    <row r="82" spans="1:17" s="7" customFormat="1" ht="18" customHeight="1" x14ac:dyDescent="0.2">
      <c r="A82" s="11">
        <v>9</v>
      </c>
      <c r="B82" s="8">
        <v>1</v>
      </c>
      <c r="C82" s="71" t="s">
        <v>174</v>
      </c>
      <c r="D82" s="71" t="s">
        <v>41</v>
      </c>
      <c r="E82" s="97" t="s">
        <v>322</v>
      </c>
      <c r="F82" s="97" t="s">
        <v>172</v>
      </c>
      <c r="G82" s="98">
        <v>2014</v>
      </c>
      <c r="H82" s="15" t="s">
        <v>39</v>
      </c>
      <c r="I82" s="66">
        <v>2</v>
      </c>
      <c r="J82" s="81">
        <v>3</v>
      </c>
      <c r="K82" s="81">
        <v>4</v>
      </c>
      <c r="L82" s="96">
        <v>1</v>
      </c>
      <c r="M82" s="81">
        <v>2</v>
      </c>
      <c r="N82" s="30"/>
      <c r="P82" s="2"/>
      <c r="Q82" s="23"/>
    </row>
    <row r="83" spans="1:17" s="7" customFormat="1" ht="18" customHeight="1" x14ac:dyDescent="0.2">
      <c r="A83" s="11">
        <v>10</v>
      </c>
      <c r="B83" s="8">
        <v>1</v>
      </c>
      <c r="C83" s="71" t="s">
        <v>185</v>
      </c>
      <c r="D83" s="71" t="s">
        <v>145</v>
      </c>
      <c r="E83" s="97" t="s">
        <v>322</v>
      </c>
      <c r="F83" s="97"/>
      <c r="G83" s="98">
        <v>2014</v>
      </c>
      <c r="H83" s="15" t="s">
        <v>186</v>
      </c>
      <c r="I83" s="66">
        <v>2</v>
      </c>
      <c r="J83" s="81">
        <v>3</v>
      </c>
      <c r="K83" s="81">
        <v>4</v>
      </c>
      <c r="L83" s="96">
        <v>1</v>
      </c>
      <c r="M83" s="81">
        <v>2</v>
      </c>
      <c r="N83" s="30"/>
      <c r="P83" s="2"/>
      <c r="Q83" s="23"/>
    </row>
    <row r="84" spans="1:17" s="7" customFormat="1" ht="18" customHeight="1" x14ac:dyDescent="0.2">
      <c r="A84" s="11">
        <v>11</v>
      </c>
      <c r="B84" s="8">
        <v>1</v>
      </c>
      <c r="C84" s="71" t="s">
        <v>187</v>
      </c>
      <c r="D84" s="71" t="s">
        <v>188</v>
      </c>
      <c r="E84" s="97" t="s">
        <v>322</v>
      </c>
      <c r="F84" s="97"/>
      <c r="G84" s="98">
        <v>2013</v>
      </c>
      <c r="H84" s="15" t="s">
        <v>186</v>
      </c>
      <c r="I84" s="66">
        <v>2</v>
      </c>
      <c r="J84" s="81">
        <v>3</v>
      </c>
      <c r="K84" s="81">
        <v>4</v>
      </c>
      <c r="L84" s="96">
        <v>1</v>
      </c>
      <c r="M84" s="81">
        <v>2</v>
      </c>
      <c r="N84" s="31"/>
      <c r="P84" s="2"/>
      <c r="Q84" s="23"/>
    </row>
    <row r="85" spans="1:17" s="7" customFormat="1" ht="18" customHeight="1" x14ac:dyDescent="0.2">
      <c r="A85" s="11">
        <v>12</v>
      </c>
      <c r="B85" s="8">
        <v>1</v>
      </c>
      <c r="C85" s="71" t="s">
        <v>175</v>
      </c>
      <c r="D85" s="71" t="s">
        <v>114</v>
      </c>
      <c r="E85" s="97" t="s">
        <v>322</v>
      </c>
      <c r="F85" s="97" t="s">
        <v>176</v>
      </c>
      <c r="G85" s="98">
        <v>2013</v>
      </c>
      <c r="H85" s="15" t="s">
        <v>45</v>
      </c>
      <c r="I85" s="66">
        <v>2</v>
      </c>
      <c r="J85" s="81">
        <v>2</v>
      </c>
      <c r="K85" s="81">
        <v>3</v>
      </c>
      <c r="L85" s="81">
        <v>4</v>
      </c>
      <c r="M85" s="96">
        <v>1</v>
      </c>
      <c r="N85" s="31"/>
      <c r="P85" s="2"/>
      <c r="Q85" s="23"/>
    </row>
    <row r="86" spans="1:17" s="7" customFormat="1" ht="18" customHeight="1" x14ac:dyDescent="0.2">
      <c r="A86" s="11">
        <v>13</v>
      </c>
      <c r="B86" s="8">
        <v>1</v>
      </c>
      <c r="C86" s="71" t="s">
        <v>177</v>
      </c>
      <c r="D86" s="71" t="s">
        <v>157</v>
      </c>
      <c r="E86" s="97" t="s">
        <v>322</v>
      </c>
      <c r="F86" s="97" t="s">
        <v>142</v>
      </c>
      <c r="G86" s="98">
        <v>2013</v>
      </c>
      <c r="H86" s="15" t="s">
        <v>45</v>
      </c>
      <c r="I86" s="66">
        <v>2</v>
      </c>
      <c r="J86" s="81">
        <v>2</v>
      </c>
      <c r="K86" s="81">
        <v>3</v>
      </c>
      <c r="L86" s="81">
        <v>4</v>
      </c>
      <c r="M86" s="96">
        <v>1</v>
      </c>
      <c r="N86" s="30"/>
      <c r="P86" s="2"/>
      <c r="Q86" s="23"/>
    </row>
    <row r="87" spans="1:17" s="7" customFormat="1" ht="18" customHeight="1" x14ac:dyDescent="0.2">
      <c r="A87" s="11">
        <v>14</v>
      </c>
      <c r="B87" s="8">
        <v>1</v>
      </c>
      <c r="C87" s="71" t="s">
        <v>178</v>
      </c>
      <c r="D87" s="71" t="s">
        <v>40</v>
      </c>
      <c r="E87" s="97" t="s">
        <v>322</v>
      </c>
      <c r="F87" s="97" t="s">
        <v>142</v>
      </c>
      <c r="G87" s="98">
        <v>2013</v>
      </c>
      <c r="H87" s="15" t="s">
        <v>45</v>
      </c>
      <c r="I87" s="66">
        <v>2</v>
      </c>
      <c r="J87" s="81">
        <v>2</v>
      </c>
      <c r="K87" s="81">
        <v>3</v>
      </c>
      <c r="L87" s="81">
        <v>4</v>
      </c>
      <c r="M87" s="96">
        <v>1</v>
      </c>
      <c r="N87" s="31"/>
      <c r="P87" s="2"/>
      <c r="Q87" s="23"/>
    </row>
    <row r="88" spans="1:17" s="7" customFormat="1" ht="18" customHeight="1" x14ac:dyDescent="0.2">
      <c r="A88" s="11">
        <v>15</v>
      </c>
      <c r="B88" s="8">
        <v>1</v>
      </c>
      <c r="C88" s="71" t="s">
        <v>179</v>
      </c>
      <c r="D88" s="71" t="s">
        <v>162</v>
      </c>
      <c r="E88" s="97" t="s">
        <v>322</v>
      </c>
      <c r="F88" s="97" t="s">
        <v>180</v>
      </c>
      <c r="G88" s="98">
        <v>2013</v>
      </c>
      <c r="H88" s="15" t="s">
        <v>27</v>
      </c>
      <c r="I88" s="66">
        <v>2</v>
      </c>
      <c r="J88" s="81">
        <v>2</v>
      </c>
      <c r="K88" s="81">
        <v>3</v>
      </c>
      <c r="L88" s="81">
        <v>4</v>
      </c>
      <c r="M88" s="96">
        <v>1</v>
      </c>
      <c r="N88" s="30"/>
      <c r="O88" s="12"/>
      <c r="P88" s="2"/>
      <c r="Q88" s="23"/>
    </row>
    <row r="89" spans="1:17" s="7" customFormat="1" ht="18" customHeight="1" x14ac:dyDescent="0.2">
      <c r="A89" s="11">
        <v>16</v>
      </c>
      <c r="B89" s="8">
        <v>1</v>
      </c>
      <c r="C89" s="71" t="s">
        <v>181</v>
      </c>
      <c r="D89" s="71" t="s">
        <v>182</v>
      </c>
      <c r="E89" s="97" t="s">
        <v>322</v>
      </c>
      <c r="F89" s="97" t="s">
        <v>180</v>
      </c>
      <c r="G89" s="98">
        <v>2013</v>
      </c>
      <c r="H89" s="15" t="s">
        <v>27</v>
      </c>
      <c r="I89" s="66">
        <v>2</v>
      </c>
      <c r="J89" s="81">
        <v>2</v>
      </c>
      <c r="K89" s="81">
        <v>3</v>
      </c>
      <c r="L89" s="81">
        <v>4</v>
      </c>
      <c r="M89" s="96">
        <v>1</v>
      </c>
      <c r="N89" s="30"/>
      <c r="O89" s="12"/>
      <c r="P89" s="2"/>
      <c r="Q89" s="23"/>
    </row>
    <row r="90" spans="1:17" s="7" customFormat="1" ht="18" customHeight="1" x14ac:dyDescent="0.2">
      <c r="A90" s="11">
        <v>17</v>
      </c>
      <c r="B90" s="8">
        <v>1</v>
      </c>
      <c r="C90" s="71" t="s">
        <v>183</v>
      </c>
      <c r="D90" s="71" t="s">
        <v>184</v>
      </c>
      <c r="E90" s="97" t="s">
        <v>322</v>
      </c>
      <c r="F90" s="97" t="s">
        <v>180</v>
      </c>
      <c r="G90" s="98">
        <v>2014</v>
      </c>
      <c r="H90" s="15" t="s">
        <v>27</v>
      </c>
      <c r="I90" s="66">
        <v>2</v>
      </c>
      <c r="J90" s="81">
        <v>2</v>
      </c>
      <c r="K90" s="81">
        <v>3</v>
      </c>
      <c r="L90" s="81">
        <v>4</v>
      </c>
      <c r="M90" s="96">
        <v>1</v>
      </c>
      <c r="N90" s="30"/>
      <c r="P90" s="2"/>
      <c r="Q90" s="23"/>
    </row>
    <row r="91" spans="1:17" s="7" customFormat="1" ht="18" customHeight="1" x14ac:dyDescent="0.2">
      <c r="A91" s="11">
        <v>18</v>
      </c>
      <c r="B91" s="8">
        <v>1</v>
      </c>
      <c r="C91" s="71" t="s">
        <v>189</v>
      </c>
      <c r="D91" s="71" t="s">
        <v>190</v>
      </c>
      <c r="E91" s="97" t="s">
        <v>322</v>
      </c>
      <c r="F91" s="97" t="s">
        <v>191</v>
      </c>
      <c r="G91" s="98">
        <v>2013</v>
      </c>
      <c r="H91" s="15" t="s">
        <v>151</v>
      </c>
      <c r="I91" s="66">
        <v>2</v>
      </c>
      <c r="J91" s="81">
        <v>2</v>
      </c>
      <c r="K91" s="81">
        <v>3</v>
      </c>
      <c r="L91" s="81">
        <v>4</v>
      </c>
      <c r="M91" s="96">
        <v>1</v>
      </c>
      <c r="N91" s="30"/>
      <c r="P91" s="2"/>
      <c r="Q91" s="23"/>
    </row>
    <row r="92" spans="1:17" s="7" customFormat="1" ht="18" customHeight="1" x14ac:dyDescent="0.2">
      <c r="A92" s="11">
        <v>19</v>
      </c>
      <c r="B92" s="8">
        <v>1</v>
      </c>
      <c r="C92" s="71" t="s">
        <v>192</v>
      </c>
      <c r="D92" s="71" t="s">
        <v>67</v>
      </c>
      <c r="E92" s="97" t="s">
        <v>322</v>
      </c>
      <c r="F92" s="97" t="s">
        <v>193</v>
      </c>
      <c r="G92" s="98">
        <v>2013</v>
      </c>
      <c r="H92" s="15" t="s">
        <v>151</v>
      </c>
      <c r="I92" s="66">
        <v>2</v>
      </c>
      <c r="J92" s="81">
        <v>2</v>
      </c>
      <c r="K92" s="81">
        <v>3</v>
      </c>
      <c r="L92" s="81">
        <v>4</v>
      </c>
      <c r="M92" s="96">
        <v>1</v>
      </c>
      <c r="N92" s="31"/>
      <c r="P92" s="2"/>
      <c r="Q92" s="23"/>
    </row>
    <row r="93" spans="1:17" s="7" customFormat="1" ht="18" customHeight="1" x14ac:dyDescent="0.2">
      <c r="A93" s="11">
        <v>20</v>
      </c>
      <c r="B93" s="8">
        <v>1</v>
      </c>
      <c r="C93" s="71" t="s">
        <v>43</v>
      </c>
      <c r="D93" s="71" t="s">
        <v>194</v>
      </c>
      <c r="E93" s="97" t="s">
        <v>322</v>
      </c>
      <c r="F93" s="97" t="s">
        <v>195</v>
      </c>
      <c r="G93" s="98">
        <v>2014</v>
      </c>
      <c r="H93" s="15" t="s">
        <v>42</v>
      </c>
      <c r="I93" s="66">
        <v>2</v>
      </c>
      <c r="J93" s="81">
        <v>2</v>
      </c>
      <c r="K93" s="81">
        <v>3</v>
      </c>
      <c r="L93" s="81">
        <v>4</v>
      </c>
      <c r="M93" s="96">
        <v>1</v>
      </c>
      <c r="N93" s="30"/>
      <c r="O93" s="12"/>
      <c r="P93" s="2"/>
      <c r="Q93" s="23"/>
    </row>
    <row r="94" spans="1:17" s="7" customFormat="1" ht="18" customHeight="1" x14ac:dyDescent="0.2">
      <c r="A94" s="11">
        <v>21</v>
      </c>
      <c r="B94" s="8">
        <v>1</v>
      </c>
      <c r="C94" s="71" t="s">
        <v>196</v>
      </c>
      <c r="D94" s="71" t="s">
        <v>101</v>
      </c>
      <c r="E94" s="97" t="s">
        <v>322</v>
      </c>
      <c r="F94" s="97" t="s">
        <v>195</v>
      </c>
      <c r="G94" s="98">
        <v>2013</v>
      </c>
      <c r="H94" s="15" t="s">
        <v>42</v>
      </c>
      <c r="I94" s="66">
        <v>2</v>
      </c>
      <c r="J94" s="81">
        <v>2</v>
      </c>
      <c r="K94" s="81">
        <v>3</v>
      </c>
      <c r="L94" s="81">
        <v>4</v>
      </c>
      <c r="M94" s="96">
        <v>1</v>
      </c>
      <c r="N94" s="30"/>
      <c r="O94" s="12"/>
      <c r="P94" s="2"/>
      <c r="Q94" s="23"/>
    </row>
    <row r="95" spans="1:17" s="7" customFormat="1" ht="18" customHeight="1" x14ac:dyDescent="0.2">
      <c r="A95" s="11">
        <v>22</v>
      </c>
      <c r="B95" s="8">
        <v>1</v>
      </c>
      <c r="C95" s="71" t="s">
        <v>197</v>
      </c>
      <c r="D95" s="71" t="s">
        <v>198</v>
      </c>
      <c r="E95" s="97" t="s">
        <v>322</v>
      </c>
      <c r="F95" s="97"/>
      <c r="G95" s="98">
        <v>2014</v>
      </c>
      <c r="H95" s="15" t="s">
        <v>199</v>
      </c>
      <c r="I95" s="66">
        <v>2</v>
      </c>
      <c r="J95" s="81">
        <v>2</v>
      </c>
      <c r="K95" s="81">
        <v>3</v>
      </c>
      <c r="L95" s="81">
        <v>4</v>
      </c>
      <c r="M95" s="96">
        <v>1</v>
      </c>
      <c r="N95" s="30"/>
      <c r="P95" s="2"/>
      <c r="Q95" s="23"/>
    </row>
    <row r="96" spans="1:17" s="7" customFormat="1" ht="18" customHeight="1" thickBot="1" x14ac:dyDescent="0.25">
      <c r="A96" s="20" t="s">
        <v>20</v>
      </c>
      <c r="B96" s="8"/>
      <c r="C96" s="27"/>
      <c r="D96" s="1"/>
      <c r="E96" s="27"/>
      <c r="F96" s="27"/>
      <c r="G96" s="28"/>
      <c r="H96" s="15"/>
      <c r="I96" s="50"/>
      <c r="J96" s="31"/>
      <c r="K96" s="31"/>
      <c r="L96" s="30"/>
      <c r="M96" s="16"/>
      <c r="N96" s="31"/>
      <c r="P96" s="2"/>
      <c r="Q96" s="23"/>
    </row>
    <row r="97" spans="1:14" ht="15" customHeight="1" thickBot="1" x14ac:dyDescent="0.25">
      <c r="A97" s="186" t="s">
        <v>4</v>
      </c>
      <c r="B97" s="164">
        <f>SUM(B99:B130)</f>
        <v>31</v>
      </c>
      <c r="C97" s="135" t="s">
        <v>16</v>
      </c>
      <c r="D97" s="136"/>
      <c r="E97" s="136"/>
      <c r="F97" s="137"/>
      <c r="G97" s="131" t="s">
        <v>200</v>
      </c>
      <c r="H97" s="132"/>
      <c r="I97" s="145" t="s">
        <v>7</v>
      </c>
      <c r="J97" s="126" t="s">
        <v>8</v>
      </c>
      <c r="K97" s="127"/>
      <c r="L97" s="127"/>
      <c r="M97" s="127"/>
      <c r="N97" s="128"/>
    </row>
    <row r="98" spans="1:14" ht="21" customHeight="1" x14ac:dyDescent="0.2">
      <c r="A98" s="187"/>
      <c r="B98" s="165"/>
      <c r="C98" s="138"/>
      <c r="D98" s="139"/>
      <c r="E98" s="139"/>
      <c r="F98" s="131"/>
      <c r="G98" s="133"/>
      <c r="H98" s="134"/>
      <c r="I98" s="146"/>
      <c r="J98" s="39" t="s">
        <v>22</v>
      </c>
      <c r="K98" s="91" t="s">
        <v>24</v>
      </c>
      <c r="L98" s="40" t="s">
        <v>23</v>
      </c>
      <c r="M98" s="40" t="s">
        <v>25</v>
      </c>
      <c r="N98" s="40" t="s">
        <v>26</v>
      </c>
    </row>
    <row r="99" spans="1:14" ht="18" customHeight="1" x14ac:dyDescent="0.2">
      <c r="A99" s="18">
        <v>1</v>
      </c>
      <c r="B99" s="25">
        <v>1</v>
      </c>
      <c r="C99" s="26" t="s">
        <v>201</v>
      </c>
      <c r="D99" s="26" t="s">
        <v>202</v>
      </c>
      <c r="E99" s="1">
        <v>5</v>
      </c>
      <c r="F99" s="27" t="s">
        <v>129</v>
      </c>
      <c r="G99" s="28">
        <v>2011</v>
      </c>
      <c r="H99" s="15" t="s">
        <v>35</v>
      </c>
      <c r="I99" s="68">
        <v>2</v>
      </c>
      <c r="J99" s="92">
        <v>1</v>
      </c>
      <c r="K99" s="77">
        <v>2</v>
      </c>
      <c r="L99" s="77">
        <v>3</v>
      </c>
      <c r="M99" s="31">
        <v>4</v>
      </c>
      <c r="N99" s="31"/>
    </row>
    <row r="100" spans="1:14" ht="18" customHeight="1" x14ac:dyDescent="0.2">
      <c r="A100" s="18">
        <v>2</v>
      </c>
      <c r="B100" s="25">
        <v>1</v>
      </c>
      <c r="C100" s="26" t="s">
        <v>203</v>
      </c>
      <c r="D100" s="26" t="s">
        <v>204</v>
      </c>
      <c r="E100" s="1">
        <v>5</v>
      </c>
      <c r="F100" s="27" t="s">
        <v>205</v>
      </c>
      <c r="G100" s="28">
        <v>2012</v>
      </c>
      <c r="H100" s="15" t="s">
        <v>83</v>
      </c>
      <c r="I100" s="68">
        <v>2</v>
      </c>
      <c r="J100" s="92">
        <v>1</v>
      </c>
      <c r="K100" s="77">
        <v>2</v>
      </c>
      <c r="L100" s="77">
        <v>3</v>
      </c>
      <c r="M100" s="31">
        <v>4</v>
      </c>
      <c r="N100" s="30"/>
    </row>
    <row r="101" spans="1:14" ht="18" customHeight="1" x14ac:dyDescent="0.2">
      <c r="A101" s="18">
        <v>3</v>
      </c>
      <c r="B101" s="55">
        <v>1</v>
      </c>
      <c r="C101" s="26" t="s">
        <v>206</v>
      </c>
      <c r="D101" s="26" t="s">
        <v>44</v>
      </c>
      <c r="E101" s="1">
        <v>5</v>
      </c>
      <c r="F101" s="27" t="s">
        <v>98</v>
      </c>
      <c r="G101" s="28">
        <v>2012</v>
      </c>
      <c r="H101" s="15" t="s">
        <v>49</v>
      </c>
      <c r="I101" s="68">
        <v>2</v>
      </c>
      <c r="J101" s="92">
        <v>1</v>
      </c>
      <c r="K101" s="77">
        <v>2</v>
      </c>
      <c r="L101" s="77">
        <v>3</v>
      </c>
      <c r="M101" s="31">
        <v>4</v>
      </c>
      <c r="N101" s="30"/>
    </row>
    <row r="102" spans="1:14" ht="18" customHeight="1" x14ac:dyDescent="0.2">
      <c r="A102" s="18">
        <v>4</v>
      </c>
      <c r="B102" s="55">
        <v>1</v>
      </c>
      <c r="C102" s="26" t="s">
        <v>207</v>
      </c>
      <c r="D102" s="26" t="s">
        <v>104</v>
      </c>
      <c r="E102" s="1">
        <v>5</v>
      </c>
      <c r="F102" s="27" t="s">
        <v>208</v>
      </c>
      <c r="G102" s="28">
        <v>2012</v>
      </c>
      <c r="H102" s="15" t="s">
        <v>38</v>
      </c>
      <c r="I102" s="68">
        <v>2</v>
      </c>
      <c r="J102" s="92">
        <v>1</v>
      </c>
      <c r="K102" s="77">
        <v>2</v>
      </c>
      <c r="L102" s="77">
        <v>3</v>
      </c>
      <c r="M102" s="31">
        <v>4</v>
      </c>
      <c r="N102" s="30"/>
    </row>
    <row r="103" spans="1:14" ht="18" customHeight="1" x14ac:dyDescent="0.2">
      <c r="A103" s="18">
        <v>5</v>
      </c>
      <c r="B103" s="25">
        <v>1</v>
      </c>
      <c r="C103" s="26" t="s">
        <v>209</v>
      </c>
      <c r="D103" s="26" t="s">
        <v>188</v>
      </c>
      <c r="E103" s="1">
        <v>5</v>
      </c>
      <c r="F103" s="27" t="s">
        <v>210</v>
      </c>
      <c r="G103" s="28">
        <v>2012</v>
      </c>
      <c r="H103" s="15" t="s">
        <v>29</v>
      </c>
      <c r="I103" s="68">
        <v>2</v>
      </c>
      <c r="J103" s="92">
        <v>1</v>
      </c>
      <c r="K103" s="77">
        <v>2</v>
      </c>
      <c r="L103" s="77">
        <v>3</v>
      </c>
      <c r="M103" s="31">
        <v>4</v>
      </c>
      <c r="N103" s="30"/>
    </row>
    <row r="104" spans="1:14" ht="18" customHeight="1" x14ac:dyDescent="0.2">
      <c r="A104" s="18">
        <v>6</v>
      </c>
      <c r="B104" s="55">
        <v>1</v>
      </c>
      <c r="C104" s="26" t="s">
        <v>211</v>
      </c>
      <c r="D104" s="26" t="s">
        <v>30</v>
      </c>
      <c r="E104" s="1">
        <v>5</v>
      </c>
      <c r="F104" s="27" t="s">
        <v>210</v>
      </c>
      <c r="G104" s="28">
        <v>2012</v>
      </c>
      <c r="H104" s="15" t="s">
        <v>29</v>
      </c>
      <c r="I104" s="68">
        <v>2</v>
      </c>
      <c r="J104" s="92">
        <v>1</v>
      </c>
      <c r="K104" s="77">
        <v>2</v>
      </c>
      <c r="L104" s="77">
        <v>3</v>
      </c>
      <c r="M104" s="31">
        <v>4</v>
      </c>
      <c r="N104" s="30"/>
    </row>
    <row r="105" spans="1:14" ht="18" customHeight="1" x14ac:dyDescent="0.2">
      <c r="A105" s="18">
        <v>7</v>
      </c>
      <c r="B105" s="55">
        <v>1</v>
      </c>
      <c r="C105" s="26" t="s">
        <v>212</v>
      </c>
      <c r="D105" s="26" t="s">
        <v>213</v>
      </c>
      <c r="E105" s="1">
        <v>5</v>
      </c>
      <c r="F105" s="27" t="s">
        <v>210</v>
      </c>
      <c r="G105" s="28">
        <v>2011</v>
      </c>
      <c r="H105" s="15" t="s">
        <v>29</v>
      </c>
      <c r="I105" s="68">
        <v>2</v>
      </c>
      <c r="J105" s="92">
        <v>1</v>
      </c>
      <c r="K105" s="77">
        <v>2</v>
      </c>
      <c r="L105" s="77">
        <v>3</v>
      </c>
      <c r="M105" s="31">
        <v>4</v>
      </c>
      <c r="N105" s="30"/>
    </row>
    <row r="106" spans="1:14" ht="18" customHeight="1" x14ac:dyDescent="0.2">
      <c r="A106" s="18">
        <v>8</v>
      </c>
      <c r="B106" s="25">
        <v>1</v>
      </c>
      <c r="C106" s="26" t="s">
        <v>214</v>
      </c>
      <c r="D106" s="26" t="s">
        <v>127</v>
      </c>
      <c r="E106" s="1">
        <v>5</v>
      </c>
      <c r="F106" s="27" t="s">
        <v>210</v>
      </c>
      <c r="G106" s="28">
        <v>2012</v>
      </c>
      <c r="H106" s="15" t="s">
        <v>29</v>
      </c>
      <c r="I106" s="68">
        <v>2</v>
      </c>
      <c r="J106" s="92">
        <v>1</v>
      </c>
      <c r="K106" s="77">
        <v>2</v>
      </c>
      <c r="L106" s="77">
        <v>3</v>
      </c>
      <c r="M106" s="31">
        <v>4</v>
      </c>
      <c r="N106" s="30"/>
    </row>
    <row r="107" spans="1:14" ht="18" customHeight="1" x14ac:dyDescent="0.2">
      <c r="A107" s="18">
        <v>9</v>
      </c>
      <c r="B107" s="25">
        <v>1</v>
      </c>
      <c r="C107" s="213" t="s">
        <v>215</v>
      </c>
      <c r="D107" s="213" t="s">
        <v>109</v>
      </c>
      <c r="E107" s="214">
        <v>5</v>
      </c>
      <c r="F107" s="215" t="s">
        <v>102</v>
      </c>
      <c r="G107" s="216">
        <v>2011</v>
      </c>
      <c r="H107" s="217" t="s">
        <v>33</v>
      </c>
      <c r="I107" s="68">
        <v>2</v>
      </c>
      <c r="J107" s="92">
        <v>1</v>
      </c>
      <c r="K107" s="77">
        <v>2</v>
      </c>
      <c r="L107" s="77">
        <v>3</v>
      </c>
      <c r="M107" s="31">
        <v>4</v>
      </c>
      <c r="N107" s="30"/>
    </row>
    <row r="108" spans="1:14" ht="18" customHeight="1" x14ac:dyDescent="0.2">
      <c r="A108" s="18">
        <v>10</v>
      </c>
      <c r="B108" s="25">
        <v>1</v>
      </c>
      <c r="C108" s="26" t="s">
        <v>78</v>
      </c>
      <c r="D108" s="26" t="s">
        <v>101</v>
      </c>
      <c r="E108" s="1">
        <v>5</v>
      </c>
      <c r="F108" s="27" t="s">
        <v>102</v>
      </c>
      <c r="G108" s="28">
        <v>2011</v>
      </c>
      <c r="H108" s="100" t="s">
        <v>33</v>
      </c>
      <c r="I108" s="68">
        <v>2</v>
      </c>
      <c r="J108" s="92">
        <v>1</v>
      </c>
      <c r="K108" s="77">
        <v>2</v>
      </c>
      <c r="L108" s="77">
        <v>3</v>
      </c>
      <c r="M108" s="31">
        <v>4</v>
      </c>
      <c r="N108" s="30"/>
    </row>
    <row r="109" spans="1:14" ht="18" customHeight="1" x14ac:dyDescent="0.2">
      <c r="A109" s="18">
        <v>11</v>
      </c>
      <c r="B109" s="25">
        <v>1</v>
      </c>
      <c r="C109" s="26" t="s">
        <v>216</v>
      </c>
      <c r="D109" s="26" t="s">
        <v>47</v>
      </c>
      <c r="E109" s="1">
        <v>5</v>
      </c>
      <c r="F109" s="27" t="s">
        <v>217</v>
      </c>
      <c r="G109" s="28">
        <v>2011</v>
      </c>
      <c r="H109" s="15" t="s">
        <v>39</v>
      </c>
      <c r="I109" s="68">
        <v>2</v>
      </c>
      <c r="J109" s="92">
        <v>1</v>
      </c>
      <c r="K109" s="77">
        <v>2</v>
      </c>
      <c r="L109" s="77">
        <v>3</v>
      </c>
      <c r="M109" s="31">
        <v>4</v>
      </c>
      <c r="N109" s="30"/>
    </row>
    <row r="110" spans="1:14" ht="18" customHeight="1" x14ac:dyDescent="0.2">
      <c r="A110" s="18">
        <v>12</v>
      </c>
      <c r="B110" s="25">
        <v>1</v>
      </c>
      <c r="C110" s="26" t="s">
        <v>218</v>
      </c>
      <c r="D110" s="26" t="s">
        <v>219</v>
      </c>
      <c r="E110" s="1">
        <v>5</v>
      </c>
      <c r="F110" s="27" t="s">
        <v>217</v>
      </c>
      <c r="G110" s="28">
        <v>2012</v>
      </c>
      <c r="H110" s="15" t="s">
        <v>39</v>
      </c>
      <c r="I110" s="68">
        <v>2</v>
      </c>
      <c r="J110" s="92">
        <v>1</v>
      </c>
      <c r="K110" s="77">
        <v>2</v>
      </c>
      <c r="L110" s="77">
        <v>3</v>
      </c>
      <c r="M110" s="31">
        <v>4</v>
      </c>
      <c r="N110" s="30"/>
    </row>
    <row r="111" spans="1:14" ht="18" customHeight="1" x14ac:dyDescent="0.2">
      <c r="A111" s="18">
        <v>13</v>
      </c>
      <c r="B111" s="25">
        <v>1</v>
      </c>
      <c r="C111" s="26" t="s">
        <v>220</v>
      </c>
      <c r="D111" s="26" t="s">
        <v>99</v>
      </c>
      <c r="E111" s="1">
        <v>5</v>
      </c>
      <c r="F111" s="27" t="s">
        <v>217</v>
      </c>
      <c r="G111" s="28">
        <v>2012</v>
      </c>
      <c r="H111" s="15" t="s">
        <v>39</v>
      </c>
      <c r="I111" s="68">
        <v>2</v>
      </c>
      <c r="J111" s="92">
        <v>1</v>
      </c>
      <c r="K111" s="77">
        <v>2</v>
      </c>
      <c r="L111" s="77">
        <v>3</v>
      </c>
      <c r="M111" s="31">
        <v>4</v>
      </c>
      <c r="N111" s="30"/>
    </row>
    <row r="112" spans="1:14" ht="18" customHeight="1" x14ac:dyDescent="0.2">
      <c r="A112" s="18">
        <v>14</v>
      </c>
      <c r="B112" s="25">
        <v>1</v>
      </c>
      <c r="C112" s="26" t="s">
        <v>221</v>
      </c>
      <c r="D112" s="26" t="s">
        <v>222</v>
      </c>
      <c r="E112" s="1">
        <v>5</v>
      </c>
      <c r="F112" s="27" t="s">
        <v>217</v>
      </c>
      <c r="G112" s="28">
        <v>2012</v>
      </c>
      <c r="H112" s="15" t="s">
        <v>39</v>
      </c>
      <c r="I112" s="68">
        <v>2</v>
      </c>
      <c r="J112" s="92">
        <v>1</v>
      </c>
      <c r="K112" s="77">
        <v>2</v>
      </c>
      <c r="L112" s="77">
        <v>3</v>
      </c>
      <c r="M112" s="31">
        <v>4</v>
      </c>
      <c r="N112" s="30"/>
    </row>
    <row r="113" spans="1:14" ht="18" customHeight="1" x14ac:dyDescent="0.2">
      <c r="A113" s="18">
        <v>15</v>
      </c>
      <c r="B113" s="55">
        <v>1</v>
      </c>
      <c r="C113" s="26" t="s">
        <v>248</v>
      </c>
      <c r="D113" s="26" t="s">
        <v>249</v>
      </c>
      <c r="E113" s="1">
        <v>5</v>
      </c>
      <c r="F113" s="27"/>
      <c r="G113" s="28">
        <v>2011</v>
      </c>
      <c r="H113" s="15" t="s">
        <v>199</v>
      </c>
      <c r="I113" s="68">
        <v>2</v>
      </c>
      <c r="J113" s="92">
        <v>1</v>
      </c>
      <c r="K113" s="77">
        <v>2</v>
      </c>
      <c r="L113" s="77">
        <v>3</v>
      </c>
      <c r="M113" s="31">
        <v>4</v>
      </c>
      <c r="N113" s="30"/>
    </row>
    <row r="114" spans="1:14" ht="18" customHeight="1" x14ac:dyDescent="0.2">
      <c r="A114" s="18">
        <v>16</v>
      </c>
      <c r="B114" s="25">
        <v>1</v>
      </c>
      <c r="C114" s="26" t="s">
        <v>223</v>
      </c>
      <c r="D114" s="26" t="s">
        <v>108</v>
      </c>
      <c r="E114" s="1">
        <v>5</v>
      </c>
      <c r="F114" s="27" t="s">
        <v>176</v>
      </c>
      <c r="G114" s="28">
        <v>2011</v>
      </c>
      <c r="H114" s="15" t="s">
        <v>45</v>
      </c>
      <c r="I114" s="68">
        <v>2</v>
      </c>
      <c r="J114" s="31">
        <v>4</v>
      </c>
      <c r="K114" s="92">
        <v>1</v>
      </c>
      <c r="L114" s="77">
        <v>2</v>
      </c>
      <c r="M114" s="77">
        <v>3</v>
      </c>
      <c r="N114" s="30"/>
    </row>
    <row r="115" spans="1:14" ht="18" customHeight="1" x14ac:dyDescent="0.2">
      <c r="A115" s="18">
        <v>17</v>
      </c>
      <c r="B115" s="25">
        <v>1</v>
      </c>
      <c r="C115" s="26" t="s">
        <v>224</v>
      </c>
      <c r="D115" s="26" t="s">
        <v>225</v>
      </c>
      <c r="E115" s="1">
        <v>5</v>
      </c>
      <c r="F115" s="27" t="s">
        <v>176</v>
      </c>
      <c r="G115" s="28">
        <v>2012</v>
      </c>
      <c r="H115" s="15" t="s">
        <v>45</v>
      </c>
      <c r="I115" s="68">
        <v>2</v>
      </c>
      <c r="J115" s="31">
        <v>4</v>
      </c>
      <c r="K115" s="92">
        <v>1</v>
      </c>
      <c r="L115" s="77">
        <v>2</v>
      </c>
      <c r="M115" s="77">
        <v>3</v>
      </c>
      <c r="N115" s="30"/>
    </row>
    <row r="116" spans="1:14" ht="18" customHeight="1" x14ac:dyDescent="0.2">
      <c r="A116" s="18">
        <v>18</v>
      </c>
      <c r="B116" s="25">
        <v>1</v>
      </c>
      <c r="C116" s="26" t="s">
        <v>226</v>
      </c>
      <c r="D116" s="26" t="s">
        <v>227</v>
      </c>
      <c r="E116" s="1">
        <v>5</v>
      </c>
      <c r="F116" s="27" t="s">
        <v>176</v>
      </c>
      <c r="G116" s="28">
        <v>2011</v>
      </c>
      <c r="H116" s="15" t="s">
        <v>45</v>
      </c>
      <c r="I116" s="68">
        <v>2</v>
      </c>
      <c r="J116" s="31">
        <v>4</v>
      </c>
      <c r="K116" s="92">
        <v>1</v>
      </c>
      <c r="L116" s="77">
        <v>2</v>
      </c>
      <c r="M116" s="77">
        <v>3</v>
      </c>
      <c r="N116" s="30"/>
    </row>
    <row r="117" spans="1:14" ht="18" customHeight="1" x14ac:dyDescent="0.2">
      <c r="A117" s="18">
        <v>19</v>
      </c>
      <c r="B117" s="25">
        <v>1</v>
      </c>
      <c r="C117" s="26" t="s">
        <v>228</v>
      </c>
      <c r="D117" s="26" t="s">
        <v>5</v>
      </c>
      <c r="E117" s="1">
        <v>5</v>
      </c>
      <c r="F117" s="27" t="s">
        <v>180</v>
      </c>
      <c r="G117" s="28">
        <v>2011</v>
      </c>
      <c r="H117" s="15" t="s">
        <v>27</v>
      </c>
      <c r="I117" s="68">
        <v>2</v>
      </c>
      <c r="J117" s="31">
        <v>4</v>
      </c>
      <c r="K117" s="92">
        <v>1</v>
      </c>
      <c r="L117" s="77">
        <v>2</v>
      </c>
      <c r="M117" s="77">
        <v>3</v>
      </c>
      <c r="N117" s="30"/>
    </row>
    <row r="118" spans="1:14" ht="18" customHeight="1" x14ac:dyDescent="0.2">
      <c r="A118" s="18">
        <v>20</v>
      </c>
      <c r="B118" s="25">
        <v>1</v>
      </c>
      <c r="C118" s="26" t="s">
        <v>229</v>
      </c>
      <c r="D118" s="26" t="s">
        <v>230</v>
      </c>
      <c r="E118" s="1">
        <v>5</v>
      </c>
      <c r="F118" s="27" t="s">
        <v>180</v>
      </c>
      <c r="G118" s="28">
        <v>2011</v>
      </c>
      <c r="H118" s="15" t="s">
        <v>27</v>
      </c>
      <c r="I118" s="68">
        <v>2</v>
      </c>
      <c r="J118" s="31">
        <v>4</v>
      </c>
      <c r="K118" s="92">
        <v>1</v>
      </c>
      <c r="L118" s="77">
        <v>2</v>
      </c>
      <c r="M118" s="77">
        <v>3</v>
      </c>
      <c r="N118" s="30"/>
    </row>
    <row r="119" spans="1:14" ht="18" customHeight="1" x14ac:dyDescent="0.2">
      <c r="A119" s="18">
        <v>21</v>
      </c>
      <c r="B119" s="25">
        <v>1</v>
      </c>
      <c r="C119" s="26" t="s">
        <v>231</v>
      </c>
      <c r="D119" s="26" t="s">
        <v>32</v>
      </c>
      <c r="E119" s="1">
        <v>5</v>
      </c>
      <c r="F119" s="27"/>
      <c r="G119" s="28">
        <v>2012</v>
      </c>
      <c r="H119" s="15" t="s">
        <v>186</v>
      </c>
      <c r="I119" s="68">
        <v>2</v>
      </c>
      <c r="J119" s="31">
        <v>4</v>
      </c>
      <c r="K119" s="92">
        <v>1</v>
      </c>
      <c r="L119" s="77">
        <v>2</v>
      </c>
      <c r="M119" s="77">
        <v>3</v>
      </c>
      <c r="N119" s="30"/>
    </row>
    <row r="120" spans="1:14" ht="18" customHeight="1" x14ac:dyDescent="0.2">
      <c r="A120" s="18">
        <v>22</v>
      </c>
      <c r="B120" s="25">
        <v>1</v>
      </c>
      <c r="C120" s="26" t="s">
        <v>231</v>
      </c>
      <c r="D120" s="26" t="s">
        <v>30</v>
      </c>
      <c r="E120" s="1">
        <v>5</v>
      </c>
      <c r="F120" s="27" t="s">
        <v>232</v>
      </c>
      <c r="G120" s="28">
        <v>2012</v>
      </c>
      <c r="H120" s="15" t="s">
        <v>186</v>
      </c>
      <c r="I120" s="68">
        <v>2</v>
      </c>
      <c r="J120" s="31">
        <v>4</v>
      </c>
      <c r="K120" s="92">
        <v>1</v>
      </c>
      <c r="L120" s="77">
        <v>2</v>
      </c>
      <c r="M120" s="77">
        <v>3</v>
      </c>
      <c r="N120" s="30"/>
    </row>
    <row r="121" spans="1:14" ht="18" customHeight="1" x14ac:dyDescent="0.2">
      <c r="A121" s="18">
        <v>23</v>
      </c>
      <c r="B121" s="25">
        <v>1</v>
      </c>
      <c r="C121" s="26" t="s">
        <v>233</v>
      </c>
      <c r="D121" s="26" t="s">
        <v>234</v>
      </c>
      <c r="E121" s="1">
        <v>5</v>
      </c>
      <c r="F121" s="27" t="s">
        <v>232</v>
      </c>
      <c r="G121" s="28">
        <v>2012</v>
      </c>
      <c r="H121" s="15" t="s">
        <v>186</v>
      </c>
      <c r="I121" s="68">
        <v>2</v>
      </c>
      <c r="J121" s="31">
        <v>4</v>
      </c>
      <c r="K121" s="92">
        <v>1</v>
      </c>
      <c r="L121" s="77">
        <v>2</v>
      </c>
      <c r="M121" s="77">
        <v>3</v>
      </c>
      <c r="N121" s="30"/>
    </row>
    <row r="122" spans="1:14" ht="18" customHeight="1" x14ac:dyDescent="0.2">
      <c r="A122" s="18">
        <v>24</v>
      </c>
      <c r="B122" s="25">
        <v>1</v>
      </c>
      <c r="C122" s="26" t="s">
        <v>235</v>
      </c>
      <c r="D122" s="26" t="s">
        <v>236</v>
      </c>
      <c r="E122" s="1">
        <v>5</v>
      </c>
      <c r="F122" s="27" t="s">
        <v>237</v>
      </c>
      <c r="G122" s="28">
        <v>2012</v>
      </c>
      <c r="H122" s="15" t="s">
        <v>151</v>
      </c>
      <c r="I122" s="68">
        <v>2</v>
      </c>
      <c r="J122" s="31">
        <v>4</v>
      </c>
      <c r="K122" s="92">
        <v>1</v>
      </c>
      <c r="L122" s="77">
        <v>2</v>
      </c>
      <c r="M122" s="77">
        <v>3</v>
      </c>
      <c r="N122" s="30"/>
    </row>
    <row r="123" spans="1:14" ht="18" customHeight="1" x14ac:dyDescent="0.2">
      <c r="A123" s="18">
        <v>25</v>
      </c>
      <c r="B123" s="25">
        <v>1</v>
      </c>
      <c r="C123" s="26" t="s">
        <v>238</v>
      </c>
      <c r="D123" s="26" t="s">
        <v>30</v>
      </c>
      <c r="E123" s="1">
        <v>5</v>
      </c>
      <c r="F123" s="27" t="s">
        <v>36</v>
      </c>
      <c r="G123" s="28">
        <v>2011</v>
      </c>
      <c r="H123" s="15" t="s">
        <v>151</v>
      </c>
      <c r="I123" s="68">
        <v>2</v>
      </c>
      <c r="J123" s="31">
        <v>4</v>
      </c>
      <c r="K123" s="92">
        <v>1</v>
      </c>
      <c r="L123" s="77">
        <v>2</v>
      </c>
      <c r="M123" s="77">
        <v>3</v>
      </c>
      <c r="N123" s="30"/>
    </row>
    <row r="124" spans="1:14" ht="18" customHeight="1" x14ac:dyDescent="0.2">
      <c r="A124" s="18">
        <v>26</v>
      </c>
      <c r="B124" s="25">
        <v>1</v>
      </c>
      <c r="C124" s="26" t="s">
        <v>239</v>
      </c>
      <c r="D124" s="26" t="s">
        <v>69</v>
      </c>
      <c r="E124" s="1">
        <v>5</v>
      </c>
      <c r="F124" s="27" t="s">
        <v>195</v>
      </c>
      <c r="G124" s="28">
        <v>2012</v>
      </c>
      <c r="H124" s="15" t="s">
        <v>42</v>
      </c>
      <c r="I124" s="68">
        <v>2</v>
      </c>
      <c r="J124" s="31">
        <v>4</v>
      </c>
      <c r="K124" s="92">
        <v>1</v>
      </c>
      <c r="L124" s="77">
        <v>2</v>
      </c>
      <c r="M124" s="77">
        <v>3</v>
      </c>
      <c r="N124" s="30"/>
    </row>
    <row r="125" spans="1:14" ht="18" customHeight="1" x14ac:dyDescent="0.2">
      <c r="A125" s="18">
        <v>27</v>
      </c>
      <c r="B125" s="25">
        <v>1</v>
      </c>
      <c r="C125" s="26" t="s">
        <v>115</v>
      </c>
      <c r="D125" s="26" t="s">
        <v>240</v>
      </c>
      <c r="E125" s="1">
        <v>5</v>
      </c>
      <c r="F125" s="27" t="s">
        <v>120</v>
      </c>
      <c r="G125" s="28">
        <v>2011</v>
      </c>
      <c r="H125" s="15" t="s">
        <v>42</v>
      </c>
      <c r="I125" s="68">
        <v>2</v>
      </c>
      <c r="J125" s="31">
        <v>4</v>
      </c>
      <c r="K125" s="92">
        <v>1</v>
      </c>
      <c r="L125" s="77">
        <v>2</v>
      </c>
      <c r="M125" s="77">
        <v>3</v>
      </c>
      <c r="N125" s="30"/>
    </row>
    <row r="126" spans="1:14" ht="18" customHeight="1" x14ac:dyDescent="0.2">
      <c r="A126" s="18">
        <v>28</v>
      </c>
      <c r="B126" s="25">
        <v>1</v>
      </c>
      <c r="C126" s="26" t="s">
        <v>241</v>
      </c>
      <c r="D126" s="26" t="s">
        <v>242</v>
      </c>
      <c r="E126" s="1">
        <v>5</v>
      </c>
      <c r="F126" s="27" t="s">
        <v>243</v>
      </c>
      <c r="G126" s="28">
        <v>2012</v>
      </c>
      <c r="H126" s="15" t="s">
        <v>31</v>
      </c>
      <c r="I126" s="68">
        <v>2</v>
      </c>
      <c r="J126" s="31">
        <v>4</v>
      </c>
      <c r="K126" s="92">
        <v>1</v>
      </c>
      <c r="L126" s="77">
        <v>2</v>
      </c>
      <c r="M126" s="77">
        <v>3</v>
      </c>
      <c r="N126" s="30"/>
    </row>
    <row r="127" spans="1:14" ht="18" customHeight="1" x14ac:dyDescent="0.2">
      <c r="A127" s="18">
        <v>29</v>
      </c>
      <c r="B127" s="55">
        <v>1</v>
      </c>
      <c r="C127" s="26" t="s">
        <v>244</v>
      </c>
      <c r="D127" s="26" t="s">
        <v>245</v>
      </c>
      <c r="E127" s="1">
        <v>5</v>
      </c>
      <c r="F127" s="27" t="s">
        <v>243</v>
      </c>
      <c r="G127" s="28">
        <v>2011</v>
      </c>
      <c r="H127" s="15" t="s">
        <v>31</v>
      </c>
      <c r="I127" s="68">
        <v>2</v>
      </c>
      <c r="J127" s="31">
        <v>4</v>
      </c>
      <c r="K127" s="92">
        <v>1</v>
      </c>
      <c r="L127" s="77">
        <v>2</v>
      </c>
      <c r="M127" s="77">
        <v>3</v>
      </c>
      <c r="N127" s="30"/>
    </row>
    <row r="128" spans="1:14" ht="18" customHeight="1" x14ac:dyDescent="0.2">
      <c r="A128" s="18">
        <v>30</v>
      </c>
      <c r="B128" s="25">
        <v>1</v>
      </c>
      <c r="C128" s="26" t="s">
        <v>246</v>
      </c>
      <c r="D128" s="26" t="s">
        <v>155</v>
      </c>
      <c r="E128" s="1">
        <v>5</v>
      </c>
      <c r="F128" s="27" t="s">
        <v>243</v>
      </c>
      <c r="G128" s="28">
        <v>2011</v>
      </c>
      <c r="H128" s="15" t="s">
        <v>31</v>
      </c>
      <c r="I128" s="68">
        <v>2</v>
      </c>
      <c r="J128" s="31">
        <v>4</v>
      </c>
      <c r="K128" s="92">
        <v>1</v>
      </c>
      <c r="L128" s="77">
        <v>2</v>
      </c>
      <c r="M128" s="77">
        <v>3</v>
      </c>
      <c r="N128" s="30"/>
    </row>
    <row r="129" spans="1:14" ht="18" customHeight="1" x14ac:dyDescent="0.2">
      <c r="A129" s="18">
        <v>31</v>
      </c>
      <c r="B129" s="25">
        <v>1</v>
      </c>
      <c r="C129" s="26" t="s">
        <v>247</v>
      </c>
      <c r="D129" s="26" t="s">
        <v>67</v>
      </c>
      <c r="E129" s="1">
        <v>5</v>
      </c>
      <c r="F129" s="27" t="s">
        <v>243</v>
      </c>
      <c r="G129" s="28">
        <v>2011</v>
      </c>
      <c r="H129" s="15" t="s">
        <v>31</v>
      </c>
      <c r="I129" s="68">
        <v>2</v>
      </c>
      <c r="J129" s="31">
        <v>4</v>
      </c>
      <c r="K129" s="92">
        <v>1</v>
      </c>
      <c r="L129" s="77">
        <v>2</v>
      </c>
      <c r="M129" s="77">
        <v>3</v>
      </c>
      <c r="N129" s="30"/>
    </row>
    <row r="130" spans="1:14" ht="18" customHeight="1" thickBot="1" x14ac:dyDescent="0.25">
      <c r="A130" s="54" t="s">
        <v>20</v>
      </c>
      <c r="B130" s="25"/>
      <c r="C130" s="57"/>
      <c r="D130" s="57"/>
      <c r="E130" s="56"/>
      <c r="F130" s="27"/>
      <c r="G130" s="28"/>
      <c r="H130" s="15"/>
      <c r="I130" s="51"/>
      <c r="J130" s="90"/>
      <c r="K130" s="89"/>
      <c r="L130" s="32"/>
      <c r="M130" s="30"/>
      <c r="N130" s="30"/>
    </row>
    <row r="131" spans="1:14" ht="15" customHeight="1" thickBot="1" x14ac:dyDescent="0.25">
      <c r="A131" s="188" t="s">
        <v>4</v>
      </c>
      <c r="B131" s="162">
        <f>SUM(B133:B150)</f>
        <v>17</v>
      </c>
      <c r="C131" s="170" t="s">
        <v>17</v>
      </c>
      <c r="D131" s="171"/>
      <c r="E131" s="171"/>
      <c r="F131" s="172"/>
      <c r="G131" s="162" t="s">
        <v>279</v>
      </c>
      <c r="H131" s="176"/>
      <c r="I131" s="208" t="s">
        <v>7</v>
      </c>
      <c r="J131" s="210" t="s">
        <v>8</v>
      </c>
      <c r="K131" s="211"/>
      <c r="L131" s="211"/>
      <c r="M131" s="211"/>
      <c r="N131" s="212"/>
    </row>
    <row r="132" spans="1:14" ht="21" customHeight="1" x14ac:dyDescent="0.2">
      <c r="A132" s="189"/>
      <c r="B132" s="163"/>
      <c r="C132" s="173"/>
      <c r="D132" s="174"/>
      <c r="E132" s="174"/>
      <c r="F132" s="175"/>
      <c r="G132" s="163"/>
      <c r="H132" s="177"/>
      <c r="I132" s="209"/>
      <c r="J132" s="41" t="s">
        <v>22</v>
      </c>
      <c r="K132" s="41" t="s">
        <v>24</v>
      </c>
      <c r="L132" s="42" t="s">
        <v>23</v>
      </c>
      <c r="M132" s="43" t="s">
        <v>25</v>
      </c>
      <c r="N132" s="43" t="s">
        <v>26</v>
      </c>
    </row>
    <row r="133" spans="1:14" ht="18" customHeight="1" x14ac:dyDescent="0.2">
      <c r="A133" s="73">
        <v>1</v>
      </c>
      <c r="B133" s="9">
        <v>1</v>
      </c>
      <c r="C133" s="71" t="s">
        <v>250</v>
      </c>
      <c r="D133" s="71" t="s">
        <v>251</v>
      </c>
      <c r="E133" s="97" t="s">
        <v>321</v>
      </c>
      <c r="F133" s="97" t="s">
        <v>129</v>
      </c>
      <c r="G133" s="98">
        <v>2010</v>
      </c>
      <c r="H133" s="15" t="s">
        <v>35</v>
      </c>
      <c r="I133" s="69">
        <v>1</v>
      </c>
      <c r="J133" s="93">
        <v>3</v>
      </c>
      <c r="K133" s="62">
        <v>4</v>
      </c>
      <c r="L133" s="75">
        <v>1</v>
      </c>
      <c r="M133" s="62">
        <v>2</v>
      </c>
      <c r="N133" s="30"/>
    </row>
    <row r="134" spans="1:14" ht="18" customHeight="1" x14ac:dyDescent="0.2">
      <c r="A134" s="73">
        <v>2</v>
      </c>
      <c r="B134" s="9">
        <v>1</v>
      </c>
      <c r="C134" s="71" t="s">
        <v>252</v>
      </c>
      <c r="D134" s="71" t="s">
        <v>253</v>
      </c>
      <c r="E134" s="97" t="s">
        <v>321</v>
      </c>
      <c r="F134" s="97" t="s">
        <v>254</v>
      </c>
      <c r="G134" s="98">
        <v>2010</v>
      </c>
      <c r="H134" s="15" t="s">
        <v>38</v>
      </c>
      <c r="I134" s="69">
        <v>1</v>
      </c>
      <c r="J134" s="93">
        <v>3</v>
      </c>
      <c r="K134" s="62">
        <v>4</v>
      </c>
      <c r="L134" s="75">
        <v>1</v>
      </c>
      <c r="M134" s="62">
        <v>2</v>
      </c>
      <c r="N134" s="30"/>
    </row>
    <row r="135" spans="1:14" ht="18" customHeight="1" x14ac:dyDescent="0.2">
      <c r="A135" s="73">
        <v>3</v>
      </c>
      <c r="B135" s="9">
        <v>1</v>
      </c>
      <c r="C135" s="71" t="s">
        <v>255</v>
      </c>
      <c r="D135" s="71" t="s">
        <v>256</v>
      </c>
      <c r="E135" s="97" t="s">
        <v>321</v>
      </c>
      <c r="F135" s="97" t="s">
        <v>254</v>
      </c>
      <c r="G135" s="98">
        <v>2010</v>
      </c>
      <c r="H135" s="15" t="s">
        <v>38</v>
      </c>
      <c r="I135" s="69">
        <v>1</v>
      </c>
      <c r="J135" s="93">
        <v>3</v>
      </c>
      <c r="K135" s="62">
        <v>4</v>
      </c>
      <c r="L135" s="75">
        <v>1</v>
      </c>
      <c r="M135" s="62">
        <v>2</v>
      </c>
      <c r="N135" s="30"/>
    </row>
    <row r="136" spans="1:14" ht="18" customHeight="1" x14ac:dyDescent="0.2">
      <c r="A136" s="73">
        <v>4</v>
      </c>
      <c r="B136" s="9">
        <v>1</v>
      </c>
      <c r="C136" s="71" t="s">
        <v>140</v>
      </c>
      <c r="D136" s="71" t="s">
        <v>127</v>
      </c>
      <c r="E136" s="97" t="s">
        <v>321</v>
      </c>
      <c r="F136" s="97" t="s">
        <v>102</v>
      </c>
      <c r="G136" s="98">
        <v>2010</v>
      </c>
      <c r="H136" s="100" t="s">
        <v>33</v>
      </c>
      <c r="I136" s="69">
        <v>1</v>
      </c>
      <c r="J136" s="93">
        <v>3</v>
      </c>
      <c r="K136" s="62">
        <v>4</v>
      </c>
      <c r="L136" s="75">
        <v>1</v>
      </c>
      <c r="M136" s="62">
        <v>2</v>
      </c>
      <c r="N136" s="30"/>
    </row>
    <row r="137" spans="1:14" ht="18" customHeight="1" x14ac:dyDescent="0.2">
      <c r="A137" s="73">
        <v>5</v>
      </c>
      <c r="B137" s="9">
        <v>1</v>
      </c>
      <c r="C137" s="71" t="s">
        <v>257</v>
      </c>
      <c r="D137" s="71" t="s">
        <v>40</v>
      </c>
      <c r="E137" s="97" t="s">
        <v>321</v>
      </c>
      <c r="F137" s="97" t="s">
        <v>217</v>
      </c>
      <c r="G137" s="98">
        <v>2010</v>
      </c>
      <c r="H137" s="15" t="s">
        <v>39</v>
      </c>
      <c r="I137" s="69">
        <v>1</v>
      </c>
      <c r="J137" s="93">
        <v>3</v>
      </c>
      <c r="K137" s="62">
        <v>4</v>
      </c>
      <c r="L137" s="75">
        <v>1</v>
      </c>
      <c r="M137" s="62">
        <v>2</v>
      </c>
      <c r="N137" s="30"/>
    </row>
    <row r="138" spans="1:14" ht="18" customHeight="1" x14ac:dyDescent="0.2">
      <c r="A138" s="73">
        <v>6</v>
      </c>
      <c r="B138" s="9">
        <v>1</v>
      </c>
      <c r="C138" s="71" t="s">
        <v>269</v>
      </c>
      <c r="D138" s="71" t="s">
        <v>104</v>
      </c>
      <c r="E138" s="97" t="s">
        <v>321</v>
      </c>
      <c r="F138" s="97" t="s">
        <v>270</v>
      </c>
      <c r="G138" s="98">
        <v>2009</v>
      </c>
      <c r="H138" s="15" t="s">
        <v>31</v>
      </c>
      <c r="I138" s="69">
        <v>1</v>
      </c>
      <c r="J138" s="93">
        <v>3</v>
      </c>
      <c r="K138" s="62">
        <v>4</v>
      </c>
      <c r="L138" s="75">
        <v>1</v>
      </c>
      <c r="M138" s="62">
        <v>2</v>
      </c>
      <c r="N138" s="30"/>
    </row>
    <row r="139" spans="1:14" ht="18" customHeight="1" x14ac:dyDescent="0.2">
      <c r="A139" s="73">
        <v>7</v>
      </c>
      <c r="B139" s="9">
        <v>1</v>
      </c>
      <c r="C139" s="71" t="s">
        <v>271</v>
      </c>
      <c r="D139" s="71" t="s">
        <v>272</v>
      </c>
      <c r="E139" s="97" t="s">
        <v>321</v>
      </c>
      <c r="F139" s="97" t="s">
        <v>243</v>
      </c>
      <c r="G139" s="98">
        <v>2010</v>
      </c>
      <c r="H139" s="15" t="s">
        <v>31</v>
      </c>
      <c r="I139" s="69">
        <v>1</v>
      </c>
      <c r="J139" s="93">
        <v>3</v>
      </c>
      <c r="K139" s="62">
        <v>4</v>
      </c>
      <c r="L139" s="75">
        <v>1</v>
      </c>
      <c r="M139" s="62">
        <v>2</v>
      </c>
      <c r="N139" s="30"/>
    </row>
    <row r="140" spans="1:14" ht="18" customHeight="1" x14ac:dyDescent="0.2">
      <c r="A140" s="73">
        <v>8</v>
      </c>
      <c r="B140" s="9">
        <v>1</v>
      </c>
      <c r="C140" s="101" t="s">
        <v>258</v>
      </c>
      <c r="D140" s="71" t="s">
        <v>147</v>
      </c>
      <c r="E140" s="97" t="s">
        <v>321</v>
      </c>
      <c r="F140" s="97" t="s">
        <v>176</v>
      </c>
      <c r="G140" s="98">
        <v>2009</v>
      </c>
      <c r="H140" s="15" t="s">
        <v>45</v>
      </c>
      <c r="I140" s="69">
        <v>1</v>
      </c>
      <c r="J140" s="93">
        <v>3</v>
      </c>
      <c r="K140" s="62">
        <v>4</v>
      </c>
      <c r="L140" s="75">
        <v>1</v>
      </c>
      <c r="M140" s="62">
        <v>2</v>
      </c>
      <c r="N140" s="30"/>
    </row>
    <row r="141" spans="1:14" ht="18" customHeight="1" x14ac:dyDescent="0.2">
      <c r="A141" s="73">
        <v>9</v>
      </c>
      <c r="B141" s="9">
        <v>1</v>
      </c>
      <c r="C141" s="71" t="s">
        <v>259</v>
      </c>
      <c r="D141" s="71" t="s">
        <v>190</v>
      </c>
      <c r="E141" s="97" t="s">
        <v>321</v>
      </c>
      <c r="F141" s="97" t="s">
        <v>180</v>
      </c>
      <c r="G141" s="98">
        <v>2010</v>
      </c>
      <c r="H141" s="15" t="s">
        <v>27</v>
      </c>
      <c r="I141" s="69">
        <v>1</v>
      </c>
      <c r="J141" s="93">
        <v>2</v>
      </c>
      <c r="K141" s="62">
        <v>3</v>
      </c>
      <c r="L141" s="62">
        <v>4</v>
      </c>
      <c r="M141" s="75">
        <v>1</v>
      </c>
      <c r="N141" s="30"/>
    </row>
    <row r="142" spans="1:14" ht="18" customHeight="1" x14ac:dyDescent="0.2">
      <c r="A142" s="73">
        <v>10</v>
      </c>
      <c r="B142" s="9">
        <v>1</v>
      </c>
      <c r="C142" s="71" t="s">
        <v>260</v>
      </c>
      <c r="D142" s="71" t="s">
        <v>104</v>
      </c>
      <c r="E142" s="97" t="s">
        <v>321</v>
      </c>
      <c r="F142" s="97" t="s">
        <v>261</v>
      </c>
      <c r="G142" s="98">
        <v>2010</v>
      </c>
      <c r="H142" s="15" t="s">
        <v>151</v>
      </c>
      <c r="I142" s="69">
        <v>1</v>
      </c>
      <c r="J142" s="93">
        <v>2</v>
      </c>
      <c r="K142" s="62">
        <v>3</v>
      </c>
      <c r="L142" s="62">
        <v>4</v>
      </c>
      <c r="M142" s="75">
        <v>1</v>
      </c>
      <c r="N142" s="30"/>
    </row>
    <row r="143" spans="1:14" ht="18" customHeight="1" x14ac:dyDescent="0.2">
      <c r="A143" s="73">
        <v>11</v>
      </c>
      <c r="B143" s="9">
        <v>1</v>
      </c>
      <c r="C143" s="71" t="s">
        <v>262</v>
      </c>
      <c r="D143" s="71" t="s">
        <v>44</v>
      </c>
      <c r="E143" s="97" t="s">
        <v>321</v>
      </c>
      <c r="F143" s="97" t="s">
        <v>36</v>
      </c>
      <c r="G143" s="98">
        <v>2010</v>
      </c>
      <c r="H143" s="15" t="s">
        <v>151</v>
      </c>
      <c r="I143" s="69">
        <v>1</v>
      </c>
      <c r="J143" s="93">
        <v>2</v>
      </c>
      <c r="K143" s="62">
        <v>3</v>
      </c>
      <c r="L143" s="62">
        <v>4</v>
      </c>
      <c r="M143" s="75">
        <v>1</v>
      </c>
      <c r="N143" s="30"/>
    </row>
    <row r="144" spans="1:14" ht="18" customHeight="1" x14ac:dyDescent="0.2">
      <c r="A144" s="73">
        <v>12</v>
      </c>
      <c r="B144" s="9">
        <v>1</v>
      </c>
      <c r="C144" s="71" t="s">
        <v>263</v>
      </c>
      <c r="D144" s="71" t="s">
        <v>264</v>
      </c>
      <c r="E144" s="97" t="s">
        <v>321</v>
      </c>
      <c r="F144" s="97" t="s">
        <v>265</v>
      </c>
      <c r="G144" s="98">
        <v>2010</v>
      </c>
      <c r="H144" s="15" t="s">
        <v>151</v>
      </c>
      <c r="I144" s="69">
        <v>1</v>
      </c>
      <c r="J144" s="93">
        <v>2</v>
      </c>
      <c r="K144" s="62">
        <v>3</v>
      </c>
      <c r="L144" s="62">
        <v>4</v>
      </c>
      <c r="M144" s="75">
        <v>1</v>
      </c>
      <c r="N144" s="30"/>
    </row>
    <row r="145" spans="1:14" ht="18" customHeight="1" x14ac:dyDescent="0.2">
      <c r="A145" s="73">
        <v>13</v>
      </c>
      <c r="B145" s="9">
        <v>1</v>
      </c>
      <c r="C145" s="71" t="s">
        <v>266</v>
      </c>
      <c r="D145" s="71" t="s">
        <v>47</v>
      </c>
      <c r="E145" s="97" t="s">
        <v>321</v>
      </c>
      <c r="F145" s="97" t="s">
        <v>120</v>
      </c>
      <c r="G145" s="98">
        <v>2010</v>
      </c>
      <c r="H145" s="15" t="s">
        <v>42</v>
      </c>
      <c r="I145" s="69">
        <v>1</v>
      </c>
      <c r="J145" s="93">
        <v>2</v>
      </c>
      <c r="K145" s="62">
        <v>3</v>
      </c>
      <c r="L145" s="62">
        <v>4</v>
      </c>
      <c r="M145" s="75">
        <v>1</v>
      </c>
      <c r="N145" s="30"/>
    </row>
    <row r="146" spans="1:14" ht="18" customHeight="1" x14ac:dyDescent="0.2">
      <c r="A146" s="73">
        <v>14</v>
      </c>
      <c r="B146" s="9">
        <v>1</v>
      </c>
      <c r="C146" s="71" t="s">
        <v>267</v>
      </c>
      <c r="D146" s="71" t="s">
        <v>268</v>
      </c>
      <c r="E146" s="97" t="s">
        <v>321</v>
      </c>
      <c r="F146" s="97" t="s">
        <v>120</v>
      </c>
      <c r="G146" s="98">
        <v>2009</v>
      </c>
      <c r="H146" s="15" t="s">
        <v>42</v>
      </c>
      <c r="I146" s="69">
        <v>1</v>
      </c>
      <c r="J146" s="93">
        <v>2</v>
      </c>
      <c r="K146" s="62">
        <v>3</v>
      </c>
      <c r="L146" s="62">
        <v>4</v>
      </c>
      <c r="M146" s="75">
        <v>1</v>
      </c>
      <c r="N146" s="30"/>
    </row>
    <row r="147" spans="1:14" ht="18" customHeight="1" x14ac:dyDescent="0.2">
      <c r="A147" s="73">
        <v>15</v>
      </c>
      <c r="B147" s="9">
        <v>1</v>
      </c>
      <c r="C147" s="71" t="s">
        <v>273</v>
      </c>
      <c r="D147" s="71" t="s">
        <v>274</v>
      </c>
      <c r="E147" s="97" t="s">
        <v>321</v>
      </c>
      <c r="F147" s="97"/>
      <c r="G147" s="98">
        <v>2010</v>
      </c>
      <c r="H147" s="15" t="s">
        <v>199</v>
      </c>
      <c r="I147" s="69">
        <v>1</v>
      </c>
      <c r="J147" s="93">
        <v>2</v>
      </c>
      <c r="K147" s="62">
        <v>3</v>
      </c>
      <c r="L147" s="62">
        <v>4</v>
      </c>
      <c r="M147" s="75">
        <v>1</v>
      </c>
      <c r="N147" s="30"/>
    </row>
    <row r="148" spans="1:14" ht="18" customHeight="1" x14ac:dyDescent="0.2">
      <c r="A148" s="73">
        <v>16</v>
      </c>
      <c r="B148" s="9">
        <v>1</v>
      </c>
      <c r="C148" s="71" t="s">
        <v>275</v>
      </c>
      <c r="D148" s="71" t="s">
        <v>276</v>
      </c>
      <c r="E148" s="97" t="s">
        <v>321</v>
      </c>
      <c r="F148" s="97"/>
      <c r="G148" s="98">
        <v>2010</v>
      </c>
      <c r="H148" s="15" t="s">
        <v>199</v>
      </c>
      <c r="I148" s="69">
        <v>1</v>
      </c>
      <c r="J148" s="93">
        <v>2</v>
      </c>
      <c r="K148" s="62">
        <v>3</v>
      </c>
      <c r="L148" s="62">
        <v>4</v>
      </c>
      <c r="M148" s="75">
        <v>1</v>
      </c>
      <c r="N148" s="30"/>
    </row>
    <row r="149" spans="1:14" ht="18" customHeight="1" x14ac:dyDescent="0.2">
      <c r="A149" s="73">
        <v>17</v>
      </c>
      <c r="B149" s="9">
        <v>1</v>
      </c>
      <c r="C149" s="71" t="s">
        <v>277</v>
      </c>
      <c r="D149" s="71" t="s">
        <v>278</v>
      </c>
      <c r="E149" s="97" t="s">
        <v>321</v>
      </c>
      <c r="F149" s="97"/>
      <c r="G149" s="98">
        <v>2010</v>
      </c>
      <c r="H149" s="15" t="s">
        <v>199</v>
      </c>
      <c r="I149" s="69">
        <v>1</v>
      </c>
      <c r="J149" s="93">
        <v>2</v>
      </c>
      <c r="K149" s="62">
        <v>3</v>
      </c>
      <c r="L149" s="62">
        <v>4</v>
      </c>
      <c r="M149" s="75">
        <v>1</v>
      </c>
      <c r="N149" s="30"/>
    </row>
    <row r="150" spans="1:14" ht="18" customHeight="1" thickBot="1" x14ac:dyDescent="0.25">
      <c r="A150" s="52" t="s">
        <v>20</v>
      </c>
      <c r="B150" s="9"/>
      <c r="C150" s="26"/>
      <c r="D150" s="26"/>
      <c r="E150" s="27"/>
      <c r="F150" s="27"/>
      <c r="G150" s="28"/>
      <c r="H150" s="15"/>
      <c r="I150" s="51"/>
      <c r="J150" s="31"/>
      <c r="K150" s="30"/>
      <c r="L150" s="30"/>
      <c r="M150" s="16"/>
      <c r="N150" s="30"/>
    </row>
    <row r="151" spans="1:14" ht="15" customHeight="1" thickBot="1" x14ac:dyDescent="0.25">
      <c r="A151" s="182" t="s">
        <v>4</v>
      </c>
      <c r="B151" s="121">
        <f>SUM(B153:B167)</f>
        <v>14</v>
      </c>
      <c r="C151" s="121" t="s">
        <v>18</v>
      </c>
      <c r="D151" s="121"/>
      <c r="E151" s="121"/>
      <c r="F151" s="121"/>
      <c r="G151" s="121" t="s">
        <v>317</v>
      </c>
      <c r="H151" s="129"/>
      <c r="I151" s="204" t="s">
        <v>7</v>
      </c>
      <c r="J151" s="206" t="s">
        <v>8</v>
      </c>
      <c r="K151" s="206"/>
      <c r="L151" s="206"/>
      <c r="M151" s="206"/>
      <c r="N151" s="207"/>
    </row>
    <row r="152" spans="1:14" ht="21" customHeight="1" x14ac:dyDescent="0.2">
      <c r="A152" s="183"/>
      <c r="B152" s="122"/>
      <c r="C152" s="122"/>
      <c r="D152" s="122"/>
      <c r="E152" s="122"/>
      <c r="F152" s="122"/>
      <c r="G152" s="122"/>
      <c r="H152" s="130"/>
      <c r="I152" s="205"/>
      <c r="J152" s="47" t="s">
        <v>22</v>
      </c>
      <c r="K152" s="44" t="s">
        <v>24</v>
      </c>
      <c r="L152" s="45" t="s">
        <v>23</v>
      </c>
      <c r="M152" s="46" t="s">
        <v>25</v>
      </c>
      <c r="N152" s="46" t="s">
        <v>26</v>
      </c>
    </row>
    <row r="153" spans="1:14" ht="18" customHeight="1" x14ac:dyDescent="0.2">
      <c r="A153" s="64">
        <v>1</v>
      </c>
      <c r="B153" s="10">
        <v>1</v>
      </c>
      <c r="C153" s="71" t="s">
        <v>128</v>
      </c>
      <c r="D153" s="71" t="s">
        <v>280</v>
      </c>
      <c r="E153" s="97" t="s">
        <v>320</v>
      </c>
      <c r="F153" s="97" t="s">
        <v>128</v>
      </c>
      <c r="G153" s="98">
        <v>2008</v>
      </c>
      <c r="H153" s="15" t="s">
        <v>35</v>
      </c>
      <c r="I153" s="67">
        <v>1</v>
      </c>
      <c r="J153" s="76">
        <v>1</v>
      </c>
      <c r="K153" s="72">
        <v>2</v>
      </c>
      <c r="L153" s="72">
        <v>3</v>
      </c>
      <c r="M153" s="72">
        <v>4</v>
      </c>
      <c r="N153" s="17"/>
    </row>
    <row r="154" spans="1:14" ht="18" customHeight="1" x14ac:dyDescent="0.2">
      <c r="A154" s="64">
        <v>2</v>
      </c>
      <c r="B154" s="10">
        <v>1</v>
      </c>
      <c r="C154" s="71" t="s">
        <v>281</v>
      </c>
      <c r="D154" s="71" t="s">
        <v>112</v>
      </c>
      <c r="E154" s="97" t="s">
        <v>320</v>
      </c>
      <c r="F154" s="97" t="s">
        <v>128</v>
      </c>
      <c r="G154" s="98">
        <v>2008</v>
      </c>
      <c r="H154" s="15" t="s">
        <v>35</v>
      </c>
      <c r="I154" s="67">
        <v>1</v>
      </c>
      <c r="J154" s="76">
        <v>1</v>
      </c>
      <c r="K154" s="72">
        <v>2</v>
      </c>
      <c r="L154" s="72">
        <v>3</v>
      </c>
      <c r="M154" s="72">
        <v>4</v>
      </c>
      <c r="N154" s="17"/>
    </row>
    <row r="155" spans="1:14" ht="18" customHeight="1" x14ac:dyDescent="0.2">
      <c r="A155" s="64">
        <v>3</v>
      </c>
      <c r="B155" s="10">
        <v>1</v>
      </c>
      <c r="C155" s="71" t="s">
        <v>282</v>
      </c>
      <c r="D155" s="71" t="s">
        <v>59</v>
      </c>
      <c r="E155" s="97" t="s">
        <v>320</v>
      </c>
      <c r="F155" s="97" t="s">
        <v>254</v>
      </c>
      <c r="G155" s="98">
        <v>2008</v>
      </c>
      <c r="H155" s="15" t="s">
        <v>38</v>
      </c>
      <c r="I155" s="67">
        <v>1</v>
      </c>
      <c r="J155" s="76">
        <v>1</v>
      </c>
      <c r="K155" s="72">
        <v>2</v>
      </c>
      <c r="L155" s="72">
        <v>3</v>
      </c>
      <c r="M155" s="72">
        <v>4</v>
      </c>
      <c r="N155" s="17"/>
    </row>
    <row r="156" spans="1:14" ht="18" customHeight="1" x14ac:dyDescent="0.2">
      <c r="A156" s="64">
        <v>4</v>
      </c>
      <c r="B156" s="10">
        <v>1</v>
      </c>
      <c r="C156" s="71" t="s">
        <v>283</v>
      </c>
      <c r="D156" s="71" t="s">
        <v>284</v>
      </c>
      <c r="E156" s="97" t="s">
        <v>320</v>
      </c>
      <c r="F156" s="97" t="s">
        <v>102</v>
      </c>
      <c r="G156" s="98">
        <v>2008</v>
      </c>
      <c r="H156" s="100" t="s">
        <v>33</v>
      </c>
      <c r="I156" s="67">
        <v>1</v>
      </c>
      <c r="J156" s="76">
        <v>1</v>
      </c>
      <c r="K156" s="72">
        <v>2</v>
      </c>
      <c r="L156" s="72">
        <v>3</v>
      </c>
      <c r="M156" s="72">
        <v>4</v>
      </c>
      <c r="N156" s="17"/>
    </row>
    <row r="157" spans="1:14" ht="18" customHeight="1" x14ac:dyDescent="0.2">
      <c r="A157" s="64">
        <v>5</v>
      </c>
      <c r="B157" s="10">
        <v>1</v>
      </c>
      <c r="C157" s="71" t="s">
        <v>285</v>
      </c>
      <c r="D157" s="71" t="s">
        <v>162</v>
      </c>
      <c r="E157" s="97" t="s">
        <v>320</v>
      </c>
      <c r="F157" s="97" t="s">
        <v>102</v>
      </c>
      <c r="G157" s="98">
        <v>2006</v>
      </c>
      <c r="H157" s="100" t="s">
        <v>33</v>
      </c>
      <c r="I157" s="67">
        <v>1</v>
      </c>
      <c r="J157" s="76">
        <v>1</v>
      </c>
      <c r="K157" s="72">
        <v>2</v>
      </c>
      <c r="L157" s="72">
        <v>3</v>
      </c>
      <c r="M157" s="72">
        <v>4</v>
      </c>
      <c r="N157" s="17"/>
    </row>
    <row r="158" spans="1:14" ht="18" customHeight="1" x14ac:dyDescent="0.2">
      <c r="A158" s="64">
        <v>6</v>
      </c>
      <c r="B158" s="10">
        <v>1</v>
      </c>
      <c r="C158" s="71" t="s">
        <v>286</v>
      </c>
      <c r="D158" s="71" t="s">
        <v>32</v>
      </c>
      <c r="E158" s="97" t="s">
        <v>320</v>
      </c>
      <c r="F158" s="97" t="s">
        <v>102</v>
      </c>
      <c r="G158" s="98">
        <v>2008</v>
      </c>
      <c r="H158" s="100" t="s">
        <v>33</v>
      </c>
      <c r="I158" s="67">
        <v>1</v>
      </c>
      <c r="J158" s="76">
        <v>1</v>
      </c>
      <c r="K158" s="72">
        <v>2</v>
      </c>
      <c r="L158" s="72">
        <v>3</v>
      </c>
      <c r="M158" s="72">
        <v>4</v>
      </c>
      <c r="N158" s="17"/>
    </row>
    <row r="159" spans="1:14" ht="18" customHeight="1" x14ac:dyDescent="0.2">
      <c r="A159" s="64">
        <v>7</v>
      </c>
      <c r="B159" s="10">
        <v>1</v>
      </c>
      <c r="C159" s="71" t="s">
        <v>287</v>
      </c>
      <c r="D159" s="71" t="s">
        <v>145</v>
      </c>
      <c r="E159" s="97" t="s">
        <v>320</v>
      </c>
      <c r="F159" s="97" t="s">
        <v>102</v>
      </c>
      <c r="G159" s="98">
        <v>2007</v>
      </c>
      <c r="H159" s="100" t="s">
        <v>33</v>
      </c>
      <c r="I159" s="67">
        <v>1</v>
      </c>
      <c r="J159" s="76">
        <v>1</v>
      </c>
      <c r="K159" s="72">
        <v>2</v>
      </c>
      <c r="L159" s="72">
        <v>3</v>
      </c>
      <c r="M159" s="72">
        <v>4</v>
      </c>
      <c r="N159" s="17"/>
    </row>
    <row r="160" spans="1:14" ht="18" customHeight="1" x14ac:dyDescent="0.2">
      <c r="A160" s="64">
        <v>8</v>
      </c>
      <c r="B160" s="10">
        <v>1</v>
      </c>
      <c r="C160" s="71" t="s">
        <v>288</v>
      </c>
      <c r="D160" s="71" t="s">
        <v>256</v>
      </c>
      <c r="E160" s="97" t="s">
        <v>320</v>
      </c>
      <c r="F160" s="97" t="s">
        <v>176</v>
      </c>
      <c r="G160" s="98">
        <v>2008</v>
      </c>
      <c r="H160" s="15" t="s">
        <v>45</v>
      </c>
      <c r="I160" s="67">
        <v>1</v>
      </c>
      <c r="J160" s="76">
        <v>1</v>
      </c>
      <c r="K160" s="72">
        <v>2</v>
      </c>
      <c r="L160" s="72">
        <v>3</v>
      </c>
      <c r="M160" s="72">
        <v>4</v>
      </c>
      <c r="N160" s="17"/>
    </row>
    <row r="161" spans="1:14" ht="18" customHeight="1" x14ac:dyDescent="0.2">
      <c r="A161" s="64">
        <v>9</v>
      </c>
      <c r="B161" s="10">
        <v>1</v>
      </c>
      <c r="C161" s="71" t="s">
        <v>289</v>
      </c>
      <c r="D161" s="71" t="s">
        <v>101</v>
      </c>
      <c r="E161" s="97" t="s">
        <v>320</v>
      </c>
      <c r="F161" s="97" t="s">
        <v>176</v>
      </c>
      <c r="G161" s="98">
        <v>2007</v>
      </c>
      <c r="H161" s="15" t="s">
        <v>45</v>
      </c>
      <c r="I161" s="67">
        <v>1</v>
      </c>
      <c r="J161" s="76">
        <v>1</v>
      </c>
      <c r="K161" s="72">
        <v>2</v>
      </c>
      <c r="L161" s="72">
        <v>3</v>
      </c>
      <c r="M161" s="72">
        <v>4</v>
      </c>
      <c r="N161" s="17"/>
    </row>
    <row r="162" spans="1:14" ht="18" customHeight="1" x14ac:dyDescent="0.2">
      <c r="A162" s="64">
        <v>10</v>
      </c>
      <c r="B162" s="10">
        <v>1</v>
      </c>
      <c r="C162" s="71" t="s">
        <v>290</v>
      </c>
      <c r="D162" s="71" t="s">
        <v>291</v>
      </c>
      <c r="E162" s="97" t="s">
        <v>320</v>
      </c>
      <c r="F162" s="97" t="s">
        <v>115</v>
      </c>
      <c r="G162" s="98">
        <v>2007</v>
      </c>
      <c r="H162" s="15" t="s">
        <v>34</v>
      </c>
      <c r="I162" s="67">
        <v>1</v>
      </c>
      <c r="J162" s="76">
        <v>1</v>
      </c>
      <c r="K162" s="72">
        <v>2</v>
      </c>
      <c r="L162" s="72">
        <v>3</v>
      </c>
      <c r="M162" s="72">
        <v>4</v>
      </c>
      <c r="N162" s="17"/>
    </row>
    <row r="163" spans="1:14" ht="18" customHeight="1" x14ac:dyDescent="0.2">
      <c r="A163" s="64">
        <v>11</v>
      </c>
      <c r="B163" s="10">
        <v>1</v>
      </c>
      <c r="C163" s="71" t="s">
        <v>292</v>
      </c>
      <c r="D163" s="71" t="s">
        <v>114</v>
      </c>
      <c r="E163" s="97" t="s">
        <v>320</v>
      </c>
      <c r="F163" s="97" t="s">
        <v>293</v>
      </c>
      <c r="G163" s="98">
        <v>2008</v>
      </c>
      <c r="H163" s="15" t="s">
        <v>151</v>
      </c>
      <c r="I163" s="67">
        <v>1</v>
      </c>
      <c r="J163" s="76">
        <v>1</v>
      </c>
      <c r="K163" s="72">
        <v>2</v>
      </c>
      <c r="L163" s="72">
        <v>3</v>
      </c>
      <c r="M163" s="72">
        <v>4</v>
      </c>
      <c r="N163" s="17"/>
    </row>
    <row r="164" spans="1:14" ht="18" customHeight="1" x14ac:dyDescent="0.2">
      <c r="A164" s="64">
        <v>12</v>
      </c>
      <c r="B164" s="10">
        <v>1</v>
      </c>
      <c r="C164" s="71" t="s">
        <v>294</v>
      </c>
      <c r="D164" s="71" t="s">
        <v>295</v>
      </c>
      <c r="E164" s="97" t="s">
        <v>320</v>
      </c>
      <c r="F164" s="97" t="s">
        <v>120</v>
      </c>
      <c r="G164" s="98">
        <v>2008</v>
      </c>
      <c r="H164" s="15" t="s">
        <v>42</v>
      </c>
      <c r="I164" s="67">
        <v>1</v>
      </c>
      <c r="J164" s="76">
        <v>1</v>
      </c>
      <c r="K164" s="72">
        <v>2</v>
      </c>
      <c r="L164" s="72">
        <v>3</v>
      </c>
      <c r="M164" s="72">
        <v>4</v>
      </c>
      <c r="N164" s="17"/>
    </row>
    <row r="165" spans="1:14" ht="18" customHeight="1" x14ac:dyDescent="0.2">
      <c r="A165" s="64">
        <v>13</v>
      </c>
      <c r="B165" s="10">
        <v>1</v>
      </c>
      <c r="C165" s="71" t="s">
        <v>296</v>
      </c>
      <c r="D165" s="71" t="s">
        <v>5</v>
      </c>
      <c r="E165" s="97" t="s">
        <v>320</v>
      </c>
      <c r="F165" s="97" t="s">
        <v>120</v>
      </c>
      <c r="G165" s="98">
        <v>2008</v>
      </c>
      <c r="H165" s="15" t="s">
        <v>42</v>
      </c>
      <c r="I165" s="67">
        <v>1</v>
      </c>
      <c r="J165" s="76">
        <v>1</v>
      </c>
      <c r="K165" s="72">
        <v>2</v>
      </c>
      <c r="L165" s="72">
        <v>3</v>
      </c>
      <c r="M165" s="72">
        <v>4</v>
      </c>
      <c r="N165" s="17"/>
    </row>
    <row r="166" spans="1:14" ht="18" customHeight="1" x14ac:dyDescent="0.2">
      <c r="A166" s="64">
        <v>14</v>
      </c>
      <c r="B166" s="10">
        <v>1</v>
      </c>
      <c r="C166" s="71" t="s">
        <v>297</v>
      </c>
      <c r="D166" s="71" t="s">
        <v>298</v>
      </c>
      <c r="E166" s="97" t="s">
        <v>320</v>
      </c>
      <c r="F166" s="97"/>
      <c r="G166" s="98">
        <v>2006</v>
      </c>
      <c r="H166" s="15" t="s">
        <v>199</v>
      </c>
      <c r="I166" s="67">
        <v>1</v>
      </c>
      <c r="J166" s="76">
        <v>1</v>
      </c>
      <c r="K166" s="72">
        <v>2</v>
      </c>
      <c r="L166" s="72">
        <v>3</v>
      </c>
      <c r="M166" s="72">
        <v>4</v>
      </c>
      <c r="N166" s="17"/>
    </row>
    <row r="167" spans="1:14" ht="18" customHeight="1" thickBot="1" x14ac:dyDescent="0.25">
      <c r="A167" s="21" t="s">
        <v>20</v>
      </c>
      <c r="B167" s="10"/>
      <c r="C167" s="26"/>
      <c r="D167" s="26"/>
      <c r="E167" s="27"/>
      <c r="F167" s="27"/>
      <c r="G167" s="28"/>
      <c r="H167" s="49"/>
      <c r="I167" s="30"/>
      <c r="J167" s="31"/>
      <c r="K167" s="16"/>
      <c r="L167" s="30"/>
      <c r="M167" s="30"/>
      <c r="N167" s="17"/>
    </row>
    <row r="168" spans="1:14" ht="15" customHeight="1" thickBot="1" x14ac:dyDescent="0.25">
      <c r="A168" s="182" t="s">
        <v>4</v>
      </c>
      <c r="B168" s="121">
        <f>SUM(B170:B182)</f>
        <v>12</v>
      </c>
      <c r="C168" s="121" t="s">
        <v>19</v>
      </c>
      <c r="D168" s="121"/>
      <c r="E168" s="121"/>
      <c r="F168" s="121"/>
      <c r="G168" s="121" t="s">
        <v>318</v>
      </c>
      <c r="H168" s="129"/>
      <c r="I168" s="204" t="s">
        <v>7</v>
      </c>
      <c r="J168" s="206" t="s">
        <v>8</v>
      </c>
      <c r="K168" s="206"/>
      <c r="L168" s="206"/>
      <c r="M168" s="206"/>
      <c r="N168" s="207"/>
    </row>
    <row r="169" spans="1:14" ht="21" customHeight="1" x14ac:dyDescent="0.2">
      <c r="A169" s="183"/>
      <c r="B169" s="122"/>
      <c r="C169" s="122"/>
      <c r="D169" s="122"/>
      <c r="E169" s="122"/>
      <c r="F169" s="122"/>
      <c r="G169" s="122"/>
      <c r="H169" s="130"/>
      <c r="I169" s="205"/>
      <c r="J169" s="47" t="s">
        <v>22</v>
      </c>
      <c r="K169" s="44" t="s">
        <v>24</v>
      </c>
      <c r="L169" s="45" t="s">
        <v>23</v>
      </c>
      <c r="M169" s="46" t="s">
        <v>25</v>
      </c>
      <c r="N169" s="46" t="s">
        <v>26</v>
      </c>
    </row>
    <row r="170" spans="1:14" ht="18" customHeight="1" x14ac:dyDescent="0.2">
      <c r="A170" s="64">
        <v>1</v>
      </c>
      <c r="B170" s="10">
        <v>1</v>
      </c>
      <c r="C170" s="71" t="s">
        <v>299</v>
      </c>
      <c r="D170" s="71" t="s">
        <v>114</v>
      </c>
      <c r="E170" s="97" t="s">
        <v>319</v>
      </c>
      <c r="F170" s="97" t="s">
        <v>300</v>
      </c>
      <c r="G170" s="98">
        <v>2011</v>
      </c>
      <c r="H170" s="15" t="s">
        <v>35</v>
      </c>
      <c r="I170" s="67">
        <v>1</v>
      </c>
      <c r="J170" s="72">
        <v>4</v>
      </c>
      <c r="K170" s="76">
        <v>1</v>
      </c>
      <c r="L170" s="72">
        <v>2</v>
      </c>
      <c r="M170" s="72">
        <v>3</v>
      </c>
      <c r="N170" s="16"/>
    </row>
    <row r="171" spans="1:14" ht="18" customHeight="1" x14ac:dyDescent="0.2">
      <c r="A171" s="64">
        <v>2</v>
      </c>
      <c r="B171" s="10">
        <v>1</v>
      </c>
      <c r="C171" s="71" t="s">
        <v>301</v>
      </c>
      <c r="D171" s="71" t="s">
        <v>81</v>
      </c>
      <c r="E171" s="97" t="s">
        <v>319</v>
      </c>
      <c r="F171" s="97" t="s">
        <v>176</v>
      </c>
      <c r="G171" s="98">
        <v>2012</v>
      </c>
      <c r="H171" s="15" t="s">
        <v>45</v>
      </c>
      <c r="I171" s="67">
        <v>1</v>
      </c>
      <c r="J171" s="72">
        <v>4</v>
      </c>
      <c r="K171" s="76">
        <v>1</v>
      </c>
      <c r="L171" s="72">
        <v>2</v>
      </c>
      <c r="M171" s="72">
        <v>3</v>
      </c>
      <c r="N171" s="17"/>
    </row>
    <row r="172" spans="1:14" ht="18" customHeight="1" x14ac:dyDescent="0.2">
      <c r="A172" s="64">
        <v>3</v>
      </c>
      <c r="B172" s="53">
        <v>1</v>
      </c>
      <c r="C172" s="71" t="s">
        <v>302</v>
      </c>
      <c r="D172" s="71" t="s">
        <v>303</v>
      </c>
      <c r="E172" s="97" t="s">
        <v>319</v>
      </c>
      <c r="F172" s="97" t="s">
        <v>176</v>
      </c>
      <c r="G172" s="98">
        <v>2012</v>
      </c>
      <c r="H172" s="15" t="s">
        <v>45</v>
      </c>
      <c r="I172" s="67">
        <v>1</v>
      </c>
      <c r="J172" s="72">
        <v>4</v>
      </c>
      <c r="K172" s="76">
        <v>1</v>
      </c>
      <c r="L172" s="72">
        <v>2</v>
      </c>
      <c r="M172" s="72">
        <v>3</v>
      </c>
      <c r="N172" s="22"/>
    </row>
    <row r="173" spans="1:14" ht="18" customHeight="1" x14ac:dyDescent="0.2">
      <c r="A173" s="64">
        <v>4</v>
      </c>
      <c r="B173" s="10">
        <v>1</v>
      </c>
      <c r="C173" s="71" t="s">
        <v>304</v>
      </c>
      <c r="D173" s="71" t="s">
        <v>145</v>
      </c>
      <c r="E173" s="97" t="s">
        <v>319</v>
      </c>
      <c r="F173" s="97" t="s">
        <v>115</v>
      </c>
      <c r="G173" s="98">
        <v>2013</v>
      </c>
      <c r="H173" s="15" t="s">
        <v>34</v>
      </c>
      <c r="I173" s="67">
        <v>1</v>
      </c>
      <c r="J173" s="72">
        <v>4</v>
      </c>
      <c r="K173" s="76">
        <v>1</v>
      </c>
      <c r="L173" s="72">
        <v>2</v>
      </c>
      <c r="M173" s="72">
        <v>3</v>
      </c>
      <c r="N173" s="17"/>
    </row>
    <row r="174" spans="1:14" ht="18" customHeight="1" x14ac:dyDescent="0.2">
      <c r="A174" s="64">
        <v>5</v>
      </c>
      <c r="B174" s="10">
        <v>1</v>
      </c>
      <c r="C174" s="71" t="s">
        <v>305</v>
      </c>
      <c r="D174" s="71" t="s">
        <v>47</v>
      </c>
      <c r="E174" s="97" t="s">
        <v>319</v>
      </c>
      <c r="F174" s="97" t="s">
        <v>115</v>
      </c>
      <c r="G174" s="98">
        <v>2011</v>
      </c>
      <c r="H174" s="15" t="s">
        <v>34</v>
      </c>
      <c r="I174" s="67">
        <v>1</v>
      </c>
      <c r="J174" s="72">
        <v>4</v>
      </c>
      <c r="K174" s="76">
        <v>1</v>
      </c>
      <c r="L174" s="72">
        <v>2</v>
      </c>
      <c r="M174" s="72">
        <v>3</v>
      </c>
      <c r="N174" s="17"/>
    </row>
    <row r="175" spans="1:14" ht="18" customHeight="1" x14ac:dyDescent="0.2">
      <c r="A175" s="64">
        <v>6</v>
      </c>
      <c r="B175" s="53">
        <v>1</v>
      </c>
      <c r="C175" s="71" t="s">
        <v>306</v>
      </c>
      <c r="D175" s="71" t="s">
        <v>30</v>
      </c>
      <c r="E175" s="97" t="s">
        <v>319</v>
      </c>
      <c r="F175" s="97" t="s">
        <v>115</v>
      </c>
      <c r="G175" s="98">
        <v>2013</v>
      </c>
      <c r="H175" s="15" t="s">
        <v>34</v>
      </c>
      <c r="I175" s="67">
        <v>1</v>
      </c>
      <c r="J175" s="72">
        <v>4</v>
      </c>
      <c r="K175" s="76">
        <v>1</v>
      </c>
      <c r="L175" s="72">
        <v>2</v>
      </c>
      <c r="M175" s="72">
        <v>3</v>
      </c>
      <c r="N175" s="22"/>
    </row>
    <row r="176" spans="1:14" ht="18" customHeight="1" x14ac:dyDescent="0.2">
      <c r="A176" s="64">
        <v>7</v>
      </c>
      <c r="B176" s="10">
        <v>1</v>
      </c>
      <c r="C176" s="71" t="s">
        <v>307</v>
      </c>
      <c r="D176" s="71" t="s">
        <v>308</v>
      </c>
      <c r="E176" s="97" t="s">
        <v>319</v>
      </c>
      <c r="F176" s="97" t="s">
        <v>191</v>
      </c>
      <c r="G176" s="98">
        <v>2012</v>
      </c>
      <c r="H176" s="15" t="s">
        <v>151</v>
      </c>
      <c r="I176" s="67">
        <v>1</v>
      </c>
      <c r="J176" s="72">
        <v>4</v>
      </c>
      <c r="K176" s="76">
        <v>1</v>
      </c>
      <c r="L176" s="72">
        <v>2</v>
      </c>
      <c r="M176" s="72">
        <v>3</v>
      </c>
      <c r="N176" s="17"/>
    </row>
    <row r="177" spans="1:14" ht="18" customHeight="1" x14ac:dyDescent="0.2">
      <c r="A177" s="64">
        <v>8</v>
      </c>
      <c r="B177" s="10">
        <v>1</v>
      </c>
      <c r="C177" s="71" t="s">
        <v>309</v>
      </c>
      <c r="D177" s="71" t="s">
        <v>310</v>
      </c>
      <c r="E177" s="97" t="s">
        <v>319</v>
      </c>
      <c r="F177" s="97" t="s">
        <v>311</v>
      </c>
      <c r="G177" s="98">
        <v>2013</v>
      </c>
      <c r="H177" s="15" t="s">
        <v>151</v>
      </c>
      <c r="I177" s="67">
        <v>1</v>
      </c>
      <c r="J177" s="72">
        <v>4</v>
      </c>
      <c r="K177" s="76">
        <v>1</v>
      </c>
      <c r="L177" s="72">
        <v>2</v>
      </c>
      <c r="M177" s="72">
        <v>3</v>
      </c>
      <c r="N177" s="17"/>
    </row>
    <row r="178" spans="1:14" ht="18" customHeight="1" x14ac:dyDescent="0.2">
      <c r="A178" s="64">
        <v>9</v>
      </c>
      <c r="B178" s="10">
        <v>1</v>
      </c>
      <c r="C178" s="71" t="s">
        <v>312</v>
      </c>
      <c r="D178" s="71" t="s">
        <v>81</v>
      </c>
      <c r="E178" s="97" t="s">
        <v>319</v>
      </c>
      <c r="F178" s="97" t="s">
        <v>313</v>
      </c>
      <c r="G178" s="98">
        <v>2013</v>
      </c>
      <c r="H178" s="15" t="s">
        <v>151</v>
      </c>
      <c r="I178" s="67">
        <v>1</v>
      </c>
      <c r="J178" s="72">
        <v>4</v>
      </c>
      <c r="K178" s="76">
        <v>1</v>
      </c>
      <c r="L178" s="72">
        <v>2</v>
      </c>
      <c r="M178" s="72">
        <v>3</v>
      </c>
      <c r="N178" s="17"/>
    </row>
    <row r="179" spans="1:14" ht="18" customHeight="1" x14ac:dyDescent="0.2">
      <c r="A179" s="64">
        <v>10</v>
      </c>
      <c r="B179" s="53">
        <v>1</v>
      </c>
      <c r="C179" s="71" t="s">
        <v>314</v>
      </c>
      <c r="D179" s="71" t="s">
        <v>190</v>
      </c>
      <c r="E179" s="97" t="s">
        <v>319</v>
      </c>
      <c r="F179" s="97" t="s">
        <v>315</v>
      </c>
      <c r="G179" s="98">
        <v>2012</v>
      </c>
      <c r="H179" s="15" t="s">
        <v>151</v>
      </c>
      <c r="I179" s="67">
        <v>1</v>
      </c>
      <c r="J179" s="72">
        <v>4</v>
      </c>
      <c r="K179" s="76">
        <v>1</v>
      </c>
      <c r="L179" s="72">
        <v>2</v>
      </c>
      <c r="M179" s="72">
        <v>3</v>
      </c>
      <c r="N179" s="22"/>
    </row>
    <row r="180" spans="1:14" ht="18" customHeight="1" x14ac:dyDescent="0.2">
      <c r="A180" s="64">
        <v>11</v>
      </c>
      <c r="B180" s="53">
        <v>1</v>
      </c>
      <c r="C180" s="71" t="s">
        <v>195</v>
      </c>
      <c r="D180" s="71" t="s">
        <v>5</v>
      </c>
      <c r="E180" s="97" t="s">
        <v>319</v>
      </c>
      <c r="F180" s="97" t="s">
        <v>195</v>
      </c>
      <c r="G180" s="98">
        <v>2011</v>
      </c>
      <c r="H180" s="15" t="s">
        <v>42</v>
      </c>
      <c r="I180" s="67">
        <v>1</v>
      </c>
      <c r="J180" s="72">
        <v>4</v>
      </c>
      <c r="K180" s="76">
        <v>1</v>
      </c>
      <c r="L180" s="72">
        <v>2</v>
      </c>
      <c r="M180" s="72">
        <v>3</v>
      </c>
      <c r="N180" s="22"/>
    </row>
    <row r="181" spans="1:14" ht="18" customHeight="1" x14ac:dyDescent="0.2">
      <c r="A181" s="64">
        <v>12</v>
      </c>
      <c r="B181" s="10">
        <v>1</v>
      </c>
      <c r="C181" s="71" t="s">
        <v>248</v>
      </c>
      <c r="D181" s="71" t="s">
        <v>316</v>
      </c>
      <c r="E181" s="97" t="s">
        <v>319</v>
      </c>
      <c r="F181" s="97"/>
      <c r="G181" s="98">
        <v>2014</v>
      </c>
      <c r="H181" s="15" t="s">
        <v>199</v>
      </c>
      <c r="I181" s="67">
        <v>1</v>
      </c>
      <c r="J181" s="72">
        <v>4</v>
      </c>
      <c r="K181" s="76">
        <v>1</v>
      </c>
      <c r="L181" s="72">
        <v>2</v>
      </c>
      <c r="M181" s="72">
        <v>3</v>
      </c>
      <c r="N181" s="17"/>
    </row>
    <row r="182" spans="1:14" ht="18" customHeight="1" thickBot="1" x14ac:dyDescent="0.25">
      <c r="A182" s="21" t="s">
        <v>20</v>
      </c>
      <c r="B182" s="10"/>
      <c r="C182" s="26"/>
      <c r="D182" s="26"/>
      <c r="E182" s="26"/>
      <c r="F182" s="26"/>
      <c r="G182" s="26"/>
      <c r="H182" s="15"/>
      <c r="I182" s="30"/>
      <c r="J182" s="31"/>
      <c r="K182" s="31"/>
      <c r="L182" s="31"/>
      <c r="M182" s="16"/>
      <c r="N182" s="17"/>
    </row>
  </sheetData>
  <autoFilter ref="C3:H182" xr:uid="{0355B828-6C88-44AD-8CB3-EC65F0470FF8}"/>
  <sortState xmlns:xlrd2="http://schemas.microsoft.com/office/spreadsheetml/2017/richdata2" ref="C182:H182">
    <sortCondition ref="C182"/>
  </sortState>
  <mergeCells count="57">
    <mergeCell ref="J131:N131"/>
    <mergeCell ref="B1:H1"/>
    <mergeCell ref="D3:D4"/>
    <mergeCell ref="C3:C4"/>
    <mergeCell ref="G3:G4"/>
    <mergeCell ref="F3:F4"/>
    <mergeCell ref="E3:E4"/>
    <mergeCell ref="H3:H4"/>
    <mergeCell ref="A3:A4"/>
    <mergeCell ref="A5:A6"/>
    <mergeCell ref="A168:A169"/>
    <mergeCell ref="A22:A23"/>
    <mergeCell ref="A48:A49"/>
    <mergeCell ref="A72:A73"/>
    <mergeCell ref="A97:A98"/>
    <mergeCell ref="A131:A132"/>
    <mergeCell ref="A151:A152"/>
    <mergeCell ref="C5:F6"/>
    <mergeCell ref="C22:F23"/>
    <mergeCell ref="G5:H6"/>
    <mergeCell ref="J22:N22"/>
    <mergeCell ref="B131:B132"/>
    <mergeCell ref="B97:B98"/>
    <mergeCell ref="B5:B6"/>
    <mergeCell ref="B22:B23"/>
    <mergeCell ref="B48:B49"/>
    <mergeCell ref="B72:B73"/>
    <mergeCell ref="G48:H49"/>
    <mergeCell ref="G22:H23"/>
    <mergeCell ref="C48:F49"/>
    <mergeCell ref="C131:F132"/>
    <mergeCell ref="G72:H73"/>
    <mergeCell ref="G131:H132"/>
    <mergeCell ref="J48:N48"/>
    <mergeCell ref="I48:I49"/>
    <mergeCell ref="I72:I73"/>
    <mergeCell ref="I97:I98"/>
    <mergeCell ref="I3:N4"/>
    <mergeCell ref="I5:I6"/>
    <mergeCell ref="J5:N5"/>
    <mergeCell ref="I22:I23"/>
    <mergeCell ref="B168:B169"/>
    <mergeCell ref="J72:N72"/>
    <mergeCell ref="J97:N97"/>
    <mergeCell ref="B151:B152"/>
    <mergeCell ref="C151:F152"/>
    <mergeCell ref="G151:H152"/>
    <mergeCell ref="G168:H169"/>
    <mergeCell ref="C168:F169"/>
    <mergeCell ref="G97:H98"/>
    <mergeCell ref="C97:F98"/>
    <mergeCell ref="C72:F73"/>
    <mergeCell ref="I151:I152"/>
    <mergeCell ref="J151:N151"/>
    <mergeCell ref="I131:I132"/>
    <mergeCell ref="I168:I169"/>
    <mergeCell ref="J168:N168"/>
  </mergeCells>
  <phoneticPr fontId="4" type="noConversion"/>
  <dataValidations count="4">
    <dataValidation type="list" allowBlank="1" showErrorMessage="1" sqref="G153:G154 G166 G162:G164 G159:G160 G156:G157 G124 G111:G113 G60 G126:G128 G14" xr:uid="{23030A78-D760-4C08-9F0D-29C44E0BFADD}">
      <formula1>$AK$8:$AK$58</formula1>
      <formula2>0</formula2>
    </dataValidation>
    <dataValidation type="list" allowBlank="1" showInputMessage="1" showErrorMessage="1" sqref="G137:G139 G91 G84:G86 G64 G37 G40:G42 G24:G25 G170:G171 G13 G30:G32 G52 G75:G76 G99:G105 G7:G8 G114:G119 G145 G149" xr:uid="{8ADA74F9-B06B-45AF-9945-2631AA43CF33}">
      <formula1>$AK$11:$AK$72</formula1>
    </dataValidation>
    <dataValidation type="list" allowBlank="1" showInputMessage="1" showErrorMessage="1" prompt=" - " sqref="G133 G63 G51 G172:G176 G74 G81 G90 G138 G180:G181" xr:uid="{241A0323-6D50-40A9-A57C-FFBF402523D8}">
      <formula1>$AK$11:$AK$72</formula1>
    </dataValidation>
    <dataValidation type="list" allowBlank="1" showInputMessage="1" showErrorMessage="1" sqref="G110 G17:G18 G155 G158 G161 G165" xr:uid="{471FCC1A-3284-4F95-992A-937CA812A94A}">
      <formula1>$AK$11:$AK$60</formula1>
    </dataValidation>
  </dataValidations>
  <hyperlinks>
    <hyperlink ref="D187" r:id="rId1" display="jatlustoch@seznam.cz" xr:uid="{00000000-0004-0000-0100-000000000000}"/>
    <hyperlink ref="D184" r:id="rId2" display="jatlustoch@seznam.cz" xr:uid="{00000000-0004-0000-0100-000001000000}"/>
  </hyperlinks>
  <pageMargins left="0.15" right="0.2" top="0.14000000000000001" bottom="0.16" header="0.13" footer="0.12"/>
  <pageSetup paperSize="9" scale="23" orientation="landscape" horizontalDpi="12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EB982-B70D-4FC8-A9BD-5565B65321F9}">
  <dimension ref="A1:D29"/>
  <sheetViews>
    <sheetView workbookViewId="0">
      <selection activeCell="G35" sqref="G35"/>
    </sheetView>
  </sheetViews>
  <sheetFormatPr defaultColWidth="8.7109375" defaultRowHeight="12.75" x14ac:dyDescent="0.2"/>
  <cols>
    <col min="1" max="1" width="46.28515625" style="63" customWidth="1"/>
    <col min="2" max="2" width="27" style="63" customWidth="1"/>
    <col min="3" max="3" width="20.140625" style="63" customWidth="1"/>
    <col min="4" max="4" width="10.7109375" style="63" customWidth="1"/>
    <col min="5" max="5" width="18" style="63" customWidth="1"/>
    <col min="6" max="255" width="8.7109375" style="63"/>
    <col min="256" max="256" width="15.7109375" style="63" customWidth="1"/>
    <col min="257" max="257" width="10.7109375" style="63" customWidth="1"/>
    <col min="258" max="258" width="20.7109375" style="63" customWidth="1"/>
    <col min="259" max="259" width="20.140625" style="63" customWidth="1"/>
    <col min="260" max="260" width="10.7109375" style="63" customWidth="1"/>
    <col min="261" max="511" width="8.7109375" style="63"/>
    <col min="512" max="512" width="15.7109375" style="63" customWidth="1"/>
    <col min="513" max="513" width="10.7109375" style="63" customWidth="1"/>
    <col min="514" max="514" width="20.7109375" style="63" customWidth="1"/>
    <col min="515" max="515" width="20.140625" style="63" customWidth="1"/>
    <col min="516" max="516" width="10.7109375" style="63" customWidth="1"/>
    <col min="517" max="767" width="8.7109375" style="63"/>
    <col min="768" max="768" width="15.7109375" style="63" customWidth="1"/>
    <col min="769" max="769" width="10.7109375" style="63" customWidth="1"/>
    <col min="770" max="770" width="20.7109375" style="63" customWidth="1"/>
    <col min="771" max="771" width="20.140625" style="63" customWidth="1"/>
    <col min="772" max="772" width="10.7109375" style="63" customWidth="1"/>
    <col min="773" max="1023" width="8.7109375" style="63"/>
    <col min="1024" max="1024" width="15.7109375" style="63" customWidth="1"/>
    <col min="1025" max="1025" width="10.7109375" style="63" customWidth="1"/>
    <col min="1026" max="1026" width="20.7109375" style="63" customWidth="1"/>
    <col min="1027" max="1027" width="20.140625" style="63" customWidth="1"/>
    <col min="1028" max="1028" width="10.7109375" style="63" customWidth="1"/>
    <col min="1029" max="1279" width="8.7109375" style="63"/>
    <col min="1280" max="1280" width="15.7109375" style="63" customWidth="1"/>
    <col min="1281" max="1281" width="10.7109375" style="63" customWidth="1"/>
    <col min="1282" max="1282" width="20.7109375" style="63" customWidth="1"/>
    <col min="1283" max="1283" width="20.140625" style="63" customWidth="1"/>
    <col min="1284" max="1284" width="10.7109375" style="63" customWidth="1"/>
    <col min="1285" max="1535" width="8.7109375" style="63"/>
    <col min="1536" max="1536" width="15.7109375" style="63" customWidth="1"/>
    <col min="1537" max="1537" width="10.7109375" style="63" customWidth="1"/>
    <col min="1538" max="1538" width="20.7109375" style="63" customWidth="1"/>
    <col min="1539" max="1539" width="20.140625" style="63" customWidth="1"/>
    <col min="1540" max="1540" width="10.7109375" style="63" customWidth="1"/>
    <col min="1541" max="1791" width="8.7109375" style="63"/>
    <col min="1792" max="1792" width="15.7109375" style="63" customWidth="1"/>
    <col min="1793" max="1793" width="10.7109375" style="63" customWidth="1"/>
    <col min="1794" max="1794" width="20.7109375" style="63" customWidth="1"/>
    <col min="1795" max="1795" width="20.140625" style="63" customWidth="1"/>
    <col min="1796" max="1796" width="10.7109375" style="63" customWidth="1"/>
    <col min="1797" max="2047" width="8.7109375" style="63"/>
    <col min="2048" max="2048" width="15.7109375" style="63" customWidth="1"/>
    <col min="2049" max="2049" width="10.7109375" style="63" customWidth="1"/>
    <col min="2050" max="2050" width="20.7109375" style="63" customWidth="1"/>
    <col min="2051" max="2051" width="20.140625" style="63" customWidth="1"/>
    <col min="2052" max="2052" width="10.7109375" style="63" customWidth="1"/>
    <col min="2053" max="2303" width="8.7109375" style="63"/>
    <col min="2304" max="2304" width="15.7109375" style="63" customWidth="1"/>
    <col min="2305" max="2305" width="10.7109375" style="63" customWidth="1"/>
    <col min="2306" max="2306" width="20.7109375" style="63" customWidth="1"/>
    <col min="2307" max="2307" width="20.140625" style="63" customWidth="1"/>
    <col min="2308" max="2308" width="10.7109375" style="63" customWidth="1"/>
    <col min="2309" max="2559" width="8.7109375" style="63"/>
    <col min="2560" max="2560" width="15.7109375" style="63" customWidth="1"/>
    <col min="2561" max="2561" width="10.7109375" style="63" customWidth="1"/>
    <col min="2562" max="2562" width="20.7109375" style="63" customWidth="1"/>
    <col min="2563" max="2563" width="20.140625" style="63" customWidth="1"/>
    <col min="2564" max="2564" width="10.7109375" style="63" customWidth="1"/>
    <col min="2565" max="2815" width="8.7109375" style="63"/>
    <col min="2816" max="2816" width="15.7109375" style="63" customWidth="1"/>
    <col min="2817" max="2817" width="10.7109375" style="63" customWidth="1"/>
    <col min="2818" max="2818" width="20.7109375" style="63" customWidth="1"/>
    <col min="2819" max="2819" width="20.140625" style="63" customWidth="1"/>
    <col min="2820" max="2820" width="10.7109375" style="63" customWidth="1"/>
    <col min="2821" max="3071" width="8.7109375" style="63"/>
    <col min="3072" max="3072" width="15.7109375" style="63" customWidth="1"/>
    <col min="3073" max="3073" width="10.7109375" style="63" customWidth="1"/>
    <col min="3074" max="3074" width="20.7109375" style="63" customWidth="1"/>
    <col min="3075" max="3075" width="20.140625" style="63" customWidth="1"/>
    <col min="3076" max="3076" width="10.7109375" style="63" customWidth="1"/>
    <col min="3077" max="3327" width="8.7109375" style="63"/>
    <col min="3328" max="3328" width="15.7109375" style="63" customWidth="1"/>
    <col min="3329" max="3329" width="10.7109375" style="63" customWidth="1"/>
    <col min="3330" max="3330" width="20.7109375" style="63" customWidth="1"/>
    <col min="3331" max="3331" width="20.140625" style="63" customWidth="1"/>
    <col min="3332" max="3332" width="10.7109375" style="63" customWidth="1"/>
    <col min="3333" max="3583" width="8.7109375" style="63"/>
    <col min="3584" max="3584" width="15.7109375" style="63" customWidth="1"/>
    <col min="3585" max="3585" width="10.7109375" style="63" customWidth="1"/>
    <col min="3586" max="3586" width="20.7109375" style="63" customWidth="1"/>
    <col min="3587" max="3587" width="20.140625" style="63" customWidth="1"/>
    <col min="3588" max="3588" width="10.7109375" style="63" customWidth="1"/>
    <col min="3589" max="3839" width="8.7109375" style="63"/>
    <col min="3840" max="3840" width="15.7109375" style="63" customWidth="1"/>
    <col min="3841" max="3841" width="10.7109375" style="63" customWidth="1"/>
    <col min="3842" max="3842" width="20.7109375" style="63" customWidth="1"/>
    <col min="3843" max="3843" width="20.140625" style="63" customWidth="1"/>
    <col min="3844" max="3844" width="10.7109375" style="63" customWidth="1"/>
    <col min="3845" max="4095" width="8.7109375" style="63"/>
    <col min="4096" max="4096" width="15.7109375" style="63" customWidth="1"/>
    <col min="4097" max="4097" width="10.7109375" style="63" customWidth="1"/>
    <col min="4098" max="4098" width="20.7109375" style="63" customWidth="1"/>
    <col min="4099" max="4099" width="20.140625" style="63" customWidth="1"/>
    <col min="4100" max="4100" width="10.7109375" style="63" customWidth="1"/>
    <col min="4101" max="4351" width="8.7109375" style="63"/>
    <col min="4352" max="4352" width="15.7109375" style="63" customWidth="1"/>
    <col min="4353" max="4353" width="10.7109375" style="63" customWidth="1"/>
    <col min="4354" max="4354" width="20.7109375" style="63" customWidth="1"/>
    <col min="4355" max="4355" width="20.140625" style="63" customWidth="1"/>
    <col min="4356" max="4356" width="10.7109375" style="63" customWidth="1"/>
    <col min="4357" max="4607" width="8.7109375" style="63"/>
    <col min="4608" max="4608" width="15.7109375" style="63" customWidth="1"/>
    <col min="4609" max="4609" width="10.7109375" style="63" customWidth="1"/>
    <col min="4610" max="4610" width="20.7109375" style="63" customWidth="1"/>
    <col min="4611" max="4611" width="20.140625" style="63" customWidth="1"/>
    <col min="4612" max="4612" width="10.7109375" style="63" customWidth="1"/>
    <col min="4613" max="4863" width="8.7109375" style="63"/>
    <col min="4864" max="4864" width="15.7109375" style="63" customWidth="1"/>
    <col min="4865" max="4865" width="10.7109375" style="63" customWidth="1"/>
    <col min="4866" max="4866" width="20.7109375" style="63" customWidth="1"/>
    <col min="4867" max="4867" width="20.140625" style="63" customWidth="1"/>
    <col min="4868" max="4868" width="10.7109375" style="63" customWidth="1"/>
    <col min="4869" max="5119" width="8.7109375" style="63"/>
    <col min="5120" max="5120" width="15.7109375" style="63" customWidth="1"/>
    <col min="5121" max="5121" width="10.7109375" style="63" customWidth="1"/>
    <col min="5122" max="5122" width="20.7109375" style="63" customWidth="1"/>
    <col min="5123" max="5123" width="20.140625" style="63" customWidth="1"/>
    <col min="5124" max="5124" width="10.7109375" style="63" customWidth="1"/>
    <col min="5125" max="5375" width="8.7109375" style="63"/>
    <col min="5376" max="5376" width="15.7109375" style="63" customWidth="1"/>
    <col min="5377" max="5377" width="10.7109375" style="63" customWidth="1"/>
    <col min="5378" max="5378" width="20.7109375" style="63" customWidth="1"/>
    <col min="5379" max="5379" width="20.140625" style="63" customWidth="1"/>
    <col min="5380" max="5380" width="10.7109375" style="63" customWidth="1"/>
    <col min="5381" max="5631" width="8.7109375" style="63"/>
    <col min="5632" max="5632" width="15.7109375" style="63" customWidth="1"/>
    <col min="5633" max="5633" width="10.7109375" style="63" customWidth="1"/>
    <col min="5634" max="5634" width="20.7109375" style="63" customWidth="1"/>
    <col min="5635" max="5635" width="20.140625" style="63" customWidth="1"/>
    <col min="5636" max="5636" width="10.7109375" style="63" customWidth="1"/>
    <col min="5637" max="5887" width="8.7109375" style="63"/>
    <col min="5888" max="5888" width="15.7109375" style="63" customWidth="1"/>
    <col min="5889" max="5889" width="10.7109375" style="63" customWidth="1"/>
    <col min="5890" max="5890" width="20.7109375" style="63" customWidth="1"/>
    <col min="5891" max="5891" width="20.140625" style="63" customWidth="1"/>
    <col min="5892" max="5892" width="10.7109375" style="63" customWidth="1"/>
    <col min="5893" max="6143" width="8.7109375" style="63"/>
    <col min="6144" max="6144" width="15.7109375" style="63" customWidth="1"/>
    <col min="6145" max="6145" width="10.7109375" style="63" customWidth="1"/>
    <col min="6146" max="6146" width="20.7109375" style="63" customWidth="1"/>
    <col min="6147" max="6147" width="20.140625" style="63" customWidth="1"/>
    <col min="6148" max="6148" width="10.7109375" style="63" customWidth="1"/>
    <col min="6149" max="6399" width="8.7109375" style="63"/>
    <col min="6400" max="6400" width="15.7109375" style="63" customWidth="1"/>
    <col min="6401" max="6401" width="10.7109375" style="63" customWidth="1"/>
    <col min="6402" max="6402" width="20.7109375" style="63" customWidth="1"/>
    <col min="6403" max="6403" width="20.140625" style="63" customWidth="1"/>
    <col min="6404" max="6404" width="10.7109375" style="63" customWidth="1"/>
    <col min="6405" max="6655" width="8.7109375" style="63"/>
    <col min="6656" max="6656" width="15.7109375" style="63" customWidth="1"/>
    <col min="6657" max="6657" width="10.7109375" style="63" customWidth="1"/>
    <col min="6658" max="6658" width="20.7109375" style="63" customWidth="1"/>
    <col min="6659" max="6659" width="20.140625" style="63" customWidth="1"/>
    <col min="6660" max="6660" width="10.7109375" style="63" customWidth="1"/>
    <col min="6661" max="6911" width="8.7109375" style="63"/>
    <col min="6912" max="6912" width="15.7109375" style="63" customWidth="1"/>
    <col min="6913" max="6913" width="10.7109375" style="63" customWidth="1"/>
    <col min="6914" max="6914" width="20.7109375" style="63" customWidth="1"/>
    <col min="6915" max="6915" width="20.140625" style="63" customWidth="1"/>
    <col min="6916" max="6916" width="10.7109375" style="63" customWidth="1"/>
    <col min="6917" max="7167" width="8.7109375" style="63"/>
    <col min="7168" max="7168" width="15.7109375" style="63" customWidth="1"/>
    <col min="7169" max="7169" width="10.7109375" style="63" customWidth="1"/>
    <col min="7170" max="7170" width="20.7109375" style="63" customWidth="1"/>
    <col min="7171" max="7171" width="20.140625" style="63" customWidth="1"/>
    <col min="7172" max="7172" width="10.7109375" style="63" customWidth="1"/>
    <col min="7173" max="7423" width="8.7109375" style="63"/>
    <col min="7424" max="7424" width="15.7109375" style="63" customWidth="1"/>
    <col min="7425" max="7425" width="10.7109375" style="63" customWidth="1"/>
    <col min="7426" max="7426" width="20.7109375" style="63" customWidth="1"/>
    <col min="7427" max="7427" width="20.140625" style="63" customWidth="1"/>
    <col min="7428" max="7428" width="10.7109375" style="63" customWidth="1"/>
    <col min="7429" max="7679" width="8.7109375" style="63"/>
    <col min="7680" max="7680" width="15.7109375" style="63" customWidth="1"/>
    <col min="7681" max="7681" width="10.7109375" style="63" customWidth="1"/>
    <col min="7682" max="7682" width="20.7109375" style="63" customWidth="1"/>
    <col min="7683" max="7683" width="20.140625" style="63" customWidth="1"/>
    <col min="7684" max="7684" width="10.7109375" style="63" customWidth="1"/>
    <col min="7685" max="7935" width="8.7109375" style="63"/>
    <col min="7936" max="7936" width="15.7109375" style="63" customWidth="1"/>
    <col min="7937" max="7937" width="10.7109375" style="63" customWidth="1"/>
    <col min="7938" max="7938" width="20.7109375" style="63" customWidth="1"/>
    <col min="7939" max="7939" width="20.140625" style="63" customWidth="1"/>
    <col min="7940" max="7940" width="10.7109375" style="63" customWidth="1"/>
    <col min="7941" max="8191" width="8.7109375" style="63"/>
    <col min="8192" max="8192" width="15.7109375" style="63" customWidth="1"/>
    <col min="8193" max="8193" width="10.7109375" style="63" customWidth="1"/>
    <col min="8194" max="8194" width="20.7109375" style="63" customWidth="1"/>
    <col min="8195" max="8195" width="20.140625" style="63" customWidth="1"/>
    <col min="8196" max="8196" width="10.7109375" style="63" customWidth="1"/>
    <col min="8197" max="8447" width="8.7109375" style="63"/>
    <col min="8448" max="8448" width="15.7109375" style="63" customWidth="1"/>
    <col min="8449" max="8449" width="10.7109375" style="63" customWidth="1"/>
    <col min="8450" max="8450" width="20.7109375" style="63" customWidth="1"/>
    <col min="8451" max="8451" width="20.140625" style="63" customWidth="1"/>
    <col min="8452" max="8452" width="10.7109375" style="63" customWidth="1"/>
    <col min="8453" max="8703" width="8.7109375" style="63"/>
    <col min="8704" max="8704" width="15.7109375" style="63" customWidth="1"/>
    <col min="8705" max="8705" width="10.7109375" style="63" customWidth="1"/>
    <col min="8706" max="8706" width="20.7109375" style="63" customWidth="1"/>
    <col min="8707" max="8707" width="20.140625" style="63" customWidth="1"/>
    <col min="8708" max="8708" width="10.7109375" style="63" customWidth="1"/>
    <col min="8709" max="8959" width="8.7109375" style="63"/>
    <col min="8960" max="8960" width="15.7109375" style="63" customWidth="1"/>
    <col min="8961" max="8961" width="10.7109375" style="63" customWidth="1"/>
    <col min="8962" max="8962" width="20.7109375" style="63" customWidth="1"/>
    <col min="8963" max="8963" width="20.140625" style="63" customWidth="1"/>
    <col min="8964" max="8964" width="10.7109375" style="63" customWidth="1"/>
    <col min="8965" max="9215" width="8.7109375" style="63"/>
    <col min="9216" max="9216" width="15.7109375" style="63" customWidth="1"/>
    <col min="9217" max="9217" width="10.7109375" style="63" customWidth="1"/>
    <col min="9218" max="9218" width="20.7109375" style="63" customWidth="1"/>
    <col min="9219" max="9219" width="20.140625" style="63" customWidth="1"/>
    <col min="9220" max="9220" width="10.7109375" style="63" customWidth="1"/>
    <col min="9221" max="9471" width="8.7109375" style="63"/>
    <col min="9472" max="9472" width="15.7109375" style="63" customWidth="1"/>
    <col min="9473" max="9473" width="10.7109375" style="63" customWidth="1"/>
    <col min="9474" max="9474" width="20.7109375" style="63" customWidth="1"/>
    <col min="9475" max="9475" width="20.140625" style="63" customWidth="1"/>
    <col min="9476" max="9476" width="10.7109375" style="63" customWidth="1"/>
    <col min="9477" max="9727" width="8.7109375" style="63"/>
    <col min="9728" max="9728" width="15.7109375" style="63" customWidth="1"/>
    <col min="9729" max="9729" width="10.7109375" style="63" customWidth="1"/>
    <col min="9730" max="9730" width="20.7109375" style="63" customWidth="1"/>
    <col min="9731" max="9731" width="20.140625" style="63" customWidth="1"/>
    <col min="9732" max="9732" width="10.7109375" style="63" customWidth="1"/>
    <col min="9733" max="9983" width="8.7109375" style="63"/>
    <col min="9984" max="9984" width="15.7109375" style="63" customWidth="1"/>
    <col min="9985" max="9985" width="10.7109375" style="63" customWidth="1"/>
    <col min="9986" max="9986" width="20.7109375" style="63" customWidth="1"/>
    <col min="9987" max="9987" width="20.140625" style="63" customWidth="1"/>
    <col min="9988" max="9988" width="10.7109375" style="63" customWidth="1"/>
    <col min="9989" max="10239" width="8.7109375" style="63"/>
    <col min="10240" max="10240" width="15.7109375" style="63" customWidth="1"/>
    <col min="10241" max="10241" width="10.7109375" style="63" customWidth="1"/>
    <col min="10242" max="10242" width="20.7109375" style="63" customWidth="1"/>
    <col min="10243" max="10243" width="20.140625" style="63" customWidth="1"/>
    <col min="10244" max="10244" width="10.7109375" style="63" customWidth="1"/>
    <col min="10245" max="10495" width="8.7109375" style="63"/>
    <col min="10496" max="10496" width="15.7109375" style="63" customWidth="1"/>
    <col min="10497" max="10497" width="10.7109375" style="63" customWidth="1"/>
    <col min="10498" max="10498" width="20.7109375" style="63" customWidth="1"/>
    <col min="10499" max="10499" width="20.140625" style="63" customWidth="1"/>
    <col min="10500" max="10500" width="10.7109375" style="63" customWidth="1"/>
    <col min="10501" max="10751" width="8.7109375" style="63"/>
    <col min="10752" max="10752" width="15.7109375" style="63" customWidth="1"/>
    <col min="10753" max="10753" width="10.7109375" style="63" customWidth="1"/>
    <col min="10754" max="10754" width="20.7109375" style="63" customWidth="1"/>
    <col min="10755" max="10755" width="20.140625" style="63" customWidth="1"/>
    <col min="10756" max="10756" width="10.7109375" style="63" customWidth="1"/>
    <col min="10757" max="11007" width="8.7109375" style="63"/>
    <col min="11008" max="11008" width="15.7109375" style="63" customWidth="1"/>
    <col min="11009" max="11009" width="10.7109375" style="63" customWidth="1"/>
    <col min="11010" max="11010" width="20.7109375" style="63" customWidth="1"/>
    <col min="11011" max="11011" width="20.140625" style="63" customWidth="1"/>
    <col min="11012" max="11012" width="10.7109375" style="63" customWidth="1"/>
    <col min="11013" max="11263" width="8.7109375" style="63"/>
    <col min="11264" max="11264" width="15.7109375" style="63" customWidth="1"/>
    <col min="11265" max="11265" width="10.7109375" style="63" customWidth="1"/>
    <col min="11266" max="11266" width="20.7109375" style="63" customWidth="1"/>
    <col min="11267" max="11267" width="20.140625" style="63" customWidth="1"/>
    <col min="11268" max="11268" width="10.7109375" style="63" customWidth="1"/>
    <col min="11269" max="11519" width="8.7109375" style="63"/>
    <col min="11520" max="11520" width="15.7109375" style="63" customWidth="1"/>
    <col min="11521" max="11521" width="10.7109375" style="63" customWidth="1"/>
    <col min="11522" max="11522" width="20.7109375" style="63" customWidth="1"/>
    <col min="11523" max="11523" width="20.140625" style="63" customWidth="1"/>
    <col min="11524" max="11524" width="10.7109375" style="63" customWidth="1"/>
    <col min="11525" max="11775" width="8.7109375" style="63"/>
    <col min="11776" max="11776" width="15.7109375" style="63" customWidth="1"/>
    <col min="11777" max="11777" width="10.7109375" style="63" customWidth="1"/>
    <col min="11778" max="11778" width="20.7109375" style="63" customWidth="1"/>
    <col min="11779" max="11779" width="20.140625" style="63" customWidth="1"/>
    <col min="11780" max="11780" width="10.7109375" style="63" customWidth="1"/>
    <col min="11781" max="12031" width="8.7109375" style="63"/>
    <col min="12032" max="12032" width="15.7109375" style="63" customWidth="1"/>
    <col min="12033" max="12033" width="10.7109375" style="63" customWidth="1"/>
    <col min="12034" max="12034" width="20.7109375" style="63" customWidth="1"/>
    <col min="12035" max="12035" width="20.140625" style="63" customWidth="1"/>
    <col min="12036" max="12036" width="10.7109375" style="63" customWidth="1"/>
    <col min="12037" max="12287" width="8.7109375" style="63"/>
    <col min="12288" max="12288" width="15.7109375" style="63" customWidth="1"/>
    <col min="12289" max="12289" width="10.7109375" style="63" customWidth="1"/>
    <col min="12290" max="12290" width="20.7109375" style="63" customWidth="1"/>
    <col min="12291" max="12291" width="20.140625" style="63" customWidth="1"/>
    <col min="12292" max="12292" width="10.7109375" style="63" customWidth="1"/>
    <col min="12293" max="12543" width="8.7109375" style="63"/>
    <col min="12544" max="12544" width="15.7109375" style="63" customWidth="1"/>
    <col min="12545" max="12545" width="10.7109375" style="63" customWidth="1"/>
    <col min="12546" max="12546" width="20.7109375" style="63" customWidth="1"/>
    <col min="12547" max="12547" width="20.140625" style="63" customWidth="1"/>
    <col min="12548" max="12548" width="10.7109375" style="63" customWidth="1"/>
    <col min="12549" max="12799" width="8.7109375" style="63"/>
    <col min="12800" max="12800" width="15.7109375" style="63" customWidth="1"/>
    <col min="12801" max="12801" width="10.7109375" style="63" customWidth="1"/>
    <col min="12802" max="12802" width="20.7109375" style="63" customWidth="1"/>
    <col min="12803" max="12803" width="20.140625" style="63" customWidth="1"/>
    <col min="12804" max="12804" width="10.7109375" style="63" customWidth="1"/>
    <col min="12805" max="13055" width="8.7109375" style="63"/>
    <col min="13056" max="13056" width="15.7109375" style="63" customWidth="1"/>
    <col min="13057" max="13057" width="10.7109375" style="63" customWidth="1"/>
    <col min="13058" max="13058" width="20.7109375" style="63" customWidth="1"/>
    <col min="13059" max="13059" width="20.140625" style="63" customWidth="1"/>
    <col min="13060" max="13060" width="10.7109375" style="63" customWidth="1"/>
    <col min="13061" max="13311" width="8.7109375" style="63"/>
    <col min="13312" max="13312" width="15.7109375" style="63" customWidth="1"/>
    <col min="13313" max="13313" width="10.7109375" style="63" customWidth="1"/>
    <col min="13314" max="13314" width="20.7109375" style="63" customWidth="1"/>
    <col min="13315" max="13315" width="20.140625" style="63" customWidth="1"/>
    <col min="13316" max="13316" width="10.7109375" style="63" customWidth="1"/>
    <col min="13317" max="13567" width="8.7109375" style="63"/>
    <col min="13568" max="13568" width="15.7109375" style="63" customWidth="1"/>
    <col min="13569" max="13569" width="10.7109375" style="63" customWidth="1"/>
    <col min="13570" max="13570" width="20.7109375" style="63" customWidth="1"/>
    <col min="13571" max="13571" width="20.140625" style="63" customWidth="1"/>
    <col min="13572" max="13572" width="10.7109375" style="63" customWidth="1"/>
    <col min="13573" max="13823" width="8.7109375" style="63"/>
    <col min="13824" max="13824" width="15.7109375" style="63" customWidth="1"/>
    <col min="13825" max="13825" width="10.7109375" style="63" customWidth="1"/>
    <col min="13826" max="13826" width="20.7109375" style="63" customWidth="1"/>
    <col min="13827" max="13827" width="20.140625" style="63" customWidth="1"/>
    <col min="13828" max="13828" width="10.7109375" style="63" customWidth="1"/>
    <col min="13829" max="14079" width="8.7109375" style="63"/>
    <col min="14080" max="14080" width="15.7109375" style="63" customWidth="1"/>
    <col min="14081" max="14081" width="10.7109375" style="63" customWidth="1"/>
    <col min="14082" max="14082" width="20.7109375" style="63" customWidth="1"/>
    <col min="14083" max="14083" width="20.140625" style="63" customWidth="1"/>
    <col min="14084" max="14084" width="10.7109375" style="63" customWidth="1"/>
    <col min="14085" max="14335" width="8.7109375" style="63"/>
    <col min="14336" max="14336" width="15.7109375" style="63" customWidth="1"/>
    <col min="14337" max="14337" width="10.7109375" style="63" customWidth="1"/>
    <col min="14338" max="14338" width="20.7109375" style="63" customWidth="1"/>
    <col min="14339" max="14339" width="20.140625" style="63" customWidth="1"/>
    <col min="14340" max="14340" width="10.7109375" style="63" customWidth="1"/>
    <col min="14341" max="14591" width="8.7109375" style="63"/>
    <col min="14592" max="14592" width="15.7109375" style="63" customWidth="1"/>
    <col min="14593" max="14593" width="10.7109375" style="63" customWidth="1"/>
    <col min="14594" max="14594" width="20.7109375" style="63" customWidth="1"/>
    <col min="14595" max="14595" width="20.140625" style="63" customWidth="1"/>
    <col min="14596" max="14596" width="10.7109375" style="63" customWidth="1"/>
    <col min="14597" max="14847" width="8.7109375" style="63"/>
    <col min="14848" max="14848" width="15.7109375" style="63" customWidth="1"/>
    <col min="14849" max="14849" width="10.7109375" style="63" customWidth="1"/>
    <col min="14850" max="14850" width="20.7109375" style="63" customWidth="1"/>
    <col min="14851" max="14851" width="20.140625" style="63" customWidth="1"/>
    <col min="14852" max="14852" width="10.7109375" style="63" customWidth="1"/>
    <col min="14853" max="15103" width="8.7109375" style="63"/>
    <col min="15104" max="15104" width="15.7109375" style="63" customWidth="1"/>
    <col min="15105" max="15105" width="10.7109375" style="63" customWidth="1"/>
    <col min="15106" max="15106" width="20.7109375" style="63" customWidth="1"/>
    <col min="15107" max="15107" width="20.140625" style="63" customWidth="1"/>
    <col min="15108" max="15108" width="10.7109375" style="63" customWidth="1"/>
    <col min="15109" max="15359" width="8.7109375" style="63"/>
    <col min="15360" max="15360" width="15.7109375" style="63" customWidth="1"/>
    <col min="15361" max="15361" width="10.7109375" style="63" customWidth="1"/>
    <col min="15362" max="15362" width="20.7109375" style="63" customWidth="1"/>
    <col min="15363" max="15363" width="20.140625" style="63" customWidth="1"/>
    <col min="15364" max="15364" width="10.7109375" style="63" customWidth="1"/>
    <col min="15365" max="15615" width="8.7109375" style="63"/>
    <col min="15616" max="15616" width="15.7109375" style="63" customWidth="1"/>
    <col min="15617" max="15617" width="10.7109375" style="63" customWidth="1"/>
    <col min="15618" max="15618" width="20.7109375" style="63" customWidth="1"/>
    <col min="15619" max="15619" width="20.140625" style="63" customWidth="1"/>
    <col min="15620" max="15620" width="10.7109375" style="63" customWidth="1"/>
    <col min="15621" max="15871" width="8.7109375" style="63"/>
    <col min="15872" max="15872" width="15.7109375" style="63" customWidth="1"/>
    <col min="15873" max="15873" width="10.7109375" style="63" customWidth="1"/>
    <col min="15874" max="15874" width="20.7109375" style="63" customWidth="1"/>
    <col min="15875" max="15875" width="20.140625" style="63" customWidth="1"/>
    <col min="15876" max="15876" width="10.7109375" style="63" customWidth="1"/>
    <col min="15877" max="16127" width="8.7109375" style="63"/>
    <col min="16128" max="16128" width="15.7109375" style="63" customWidth="1"/>
    <col min="16129" max="16129" width="10.7109375" style="63" customWidth="1"/>
    <col min="16130" max="16130" width="20.7109375" style="63" customWidth="1"/>
    <col min="16131" max="16131" width="20.140625" style="63" customWidth="1"/>
    <col min="16132" max="16132" width="10.7109375" style="63" customWidth="1"/>
    <col min="16133" max="16384" width="8.7109375" style="63"/>
  </cols>
  <sheetData>
    <row r="1" spans="1:4" ht="15.75" x14ac:dyDescent="0.25">
      <c r="A1" s="108" t="str">
        <f>[1]přihlášky!B2</f>
        <v>Memoriál Miloše Bortla</v>
      </c>
      <c r="B1" s="109">
        <f>[1]přihlášky!B3</f>
        <v>45003</v>
      </c>
      <c r="C1" s="109" t="s">
        <v>10</v>
      </c>
    </row>
    <row r="2" spans="1:4" x14ac:dyDescent="0.2">
      <c r="C2" s="110"/>
    </row>
    <row r="3" spans="1:4" s="108" customFormat="1" ht="15.75" x14ac:dyDescent="0.25">
      <c r="A3" s="108" t="s">
        <v>365</v>
      </c>
      <c r="B3" s="108" t="s">
        <v>366</v>
      </c>
      <c r="C3" s="108" t="s">
        <v>10</v>
      </c>
    </row>
    <row r="4" spans="1:4" ht="13.5" thickBot="1" x14ac:dyDescent="0.25"/>
    <row r="5" spans="1:4" ht="15.75" thickBot="1" x14ac:dyDescent="0.3">
      <c r="A5" s="104" t="s">
        <v>326</v>
      </c>
      <c r="B5" s="105" t="s">
        <v>327</v>
      </c>
      <c r="C5" s="105" t="s">
        <v>328</v>
      </c>
      <c r="D5" s="106"/>
    </row>
    <row r="6" spans="1:4" x14ac:dyDescent="0.2">
      <c r="A6" t="s">
        <v>329</v>
      </c>
      <c r="B6" t="s">
        <v>35</v>
      </c>
      <c r="C6" s="107" t="s">
        <v>330</v>
      </c>
      <c r="D6" s="107" t="s">
        <v>331</v>
      </c>
    </row>
    <row r="7" spans="1:4" x14ac:dyDescent="0.2">
      <c r="A7" t="s">
        <v>332</v>
      </c>
      <c r="B7" t="s">
        <v>35</v>
      </c>
      <c r="C7" s="107" t="s">
        <v>330</v>
      </c>
      <c r="D7" s="107"/>
    </row>
    <row r="8" spans="1:4" x14ac:dyDescent="0.2">
      <c r="A8" t="s">
        <v>333</v>
      </c>
      <c r="B8" t="s">
        <v>83</v>
      </c>
      <c r="C8" s="107" t="s">
        <v>330</v>
      </c>
      <c r="D8" s="107" t="s">
        <v>334</v>
      </c>
    </row>
    <row r="9" spans="1:4" x14ac:dyDescent="0.2">
      <c r="A9" t="s">
        <v>335</v>
      </c>
      <c r="B9" t="s">
        <v>83</v>
      </c>
      <c r="C9" s="107" t="s">
        <v>330</v>
      </c>
      <c r="D9" s="107" t="s">
        <v>331</v>
      </c>
    </row>
    <row r="10" spans="1:4" x14ac:dyDescent="0.2">
      <c r="A10" t="s">
        <v>336</v>
      </c>
      <c r="B10" t="s">
        <v>49</v>
      </c>
      <c r="C10" s="107" t="s">
        <v>330</v>
      </c>
      <c r="D10" s="107"/>
    </row>
    <row r="11" spans="1:4" x14ac:dyDescent="0.2">
      <c r="A11" t="s">
        <v>337</v>
      </c>
      <c r="B11" t="s">
        <v>49</v>
      </c>
      <c r="C11" s="107" t="s">
        <v>338</v>
      </c>
      <c r="D11" s="107" t="s">
        <v>339</v>
      </c>
    </row>
    <row r="12" spans="1:4" x14ac:dyDescent="0.2">
      <c r="A12" t="s">
        <v>340</v>
      </c>
      <c r="B12" t="s">
        <v>38</v>
      </c>
      <c r="C12" s="107" t="s">
        <v>330</v>
      </c>
      <c r="D12" s="107" t="s">
        <v>341</v>
      </c>
    </row>
    <row r="13" spans="1:4" x14ac:dyDescent="0.2">
      <c r="A13" t="s">
        <v>342</v>
      </c>
      <c r="B13" t="s">
        <v>29</v>
      </c>
      <c r="C13" s="107" t="s">
        <v>330</v>
      </c>
      <c r="D13" s="107" t="s">
        <v>341</v>
      </c>
    </row>
    <row r="14" spans="1:4" x14ac:dyDescent="0.2">
      <c r="A14" t="s">
        <v>343</v>
      </c>
      <c r="B14" t="s">
        <v>33</v>
      </c>
      <c r="C14" s="107" t="s">
        <v>330</v>
      </c>
      <c r="D14" s="107" t="s">
        <v>344</v>
      </c>
    </row>
    <row r="15" spans="1:4" x14ac:dyDescent="0.2">
      <c r="A15" t="s">
        <v>345</v>
      </c>
      <c r="B15" t="s">
        <v>39</v>
      </c>
      <c r="C15" s="107" t="s">
        <v>330</v>
      </c>
      <c r="D15" s="107" t="s">
        <v>344</v>
      </c>
    </row>
    <row r="16" spans="1:4" x14ac:dyDescent="0.2">
      <c r="A16" t="s">
        <v>346</v>
      </c>
      <c r="B16" t="s">
        <v>39</v>
      </c>
      <c r="C16" s="107" t="s">
        <v>330</v>
      </c>
      <c r="D16" s="107"/>
    </row>
    <row r="17" spans="1:4" x14ac:dyDescent="0.2">
      <c r="A17" t="s">
        <v>347</v>
      </c>
      <c r="B17" t="s">
        <v>45</v>
      </c>
      <c r="C17" s="107" t="s">
        <v>330</v>
      </c>
      <c r="D17" s="107" t="s">
        <v>348</v>
      </c>
    </row>
    <row r="18" spans="1:4" x14ac:dyDescent="0.2">
      <c r="A18" t="s">
        <v>349</v>
      </c>
      <c r="B18" t="s">
        <v>45</v>
      </c>
      <c r="C18" s="107" t="s">
        <v>330</v>
      </c>
      <c r="D18" s="107"/>
    </row>
    <row r="19" spans="1:4" x14ac:dyDescent="0.2">
      <c r="A19" t="s">
        <v>60</v>
      </c>
      <c r="B19" t="s">
        <v>27</v>
      </c>
      <c r="C19" s="107" t="s">
        <v>330</v>
      </c>
      <c r="D19" s="107" t="s">
        <v>348</v>
      </c>
    </row>
    <row r="20" spans="1:4" x14ac:dyDescent="0.2">
      <c r="A20" t="s">
        <v>350</v>
      </c>
      <c r="B20" t="s">
        <v>186</v>
      </c>
      <c r="C20" s="107" t="s">
        <v>330</v>
      </c>
      <c r="D20" s="107" t="s">
        <v>344</v>
      </c>
    </row>
    <row r="21" spans="1:4" x14ac:dyDescent="0.2">
      <c r="A21" t="s">
        <v>351</v>
      </c>
      <c r="B21" t="s">
        <v>186</v>
      </c>
      <c r="C21" s="107" t="s">
        <v>330</v>
      </c>
      <c r="D21" s="107"/>
    </row>
    <row r="22" spans="1:4" x14ac:dyDescent="0.2">
      <c r="A22" t="s">
        <v>352</v>
      </c>
      <c r="B22" t="s">
        <v>34</v>
      </c>
      <c r="C22" s="107" t="s">
        <v>330</v>
      </c>
      <c r="D22" s="107" t="s">
        <v>341</v>
      </c>
    </row>
    <row r="23" spans="1:4" x14ac:dyDescent="0.2">
      <c r="A23" t="s">
        <v>353</v>
      </c>
      <c r="B23" t="s">
        <v>34</v>
      </c>
      <c r="C23" s="107" t="s">
        <v>330</v>
      </c>
      <c r="D23" s="107"/>
    </row>
    <row r="24" spans="1:4" x14ac:dyDescent="0.2">
      <c r="A24" t="s">
        <v>354</v>
      </c>
      <c r="B24" t="s">
        <v>151</v>
      </c>
      <c r="C24" s="107" t="s">
        <v>355</v>
      </c>
      <c r="D24" s="107" t="s">
        <v>348</v>
      </c>
    </row>
    <row r="25" spans="1:4" x14ac:dyDescent="0.2">
      <c r="A25" t="s">
        <v>356</v>
      </c>
      <c r="B25" t="s">
        <v>31</v>
      </c>
      <c r="C25" s="107" t="s">
        <v>330</v>
      </c>
      <c r="D25" s="107"/>
    </row>
    <row r="26" spans="1:4" x14ac:dyDescent="0.2">
      <c r="A26" t="s">
        <v>357</v>
      </c>
      <c r="B26" t="s">
        <v>31</v>
      </c>
      <c r="C26" s="107" t="s">
        <v>330</v>
      </c>
      <c r="D26" s="107" t="s">
        <v>331</v>
      </c>
    </row>
    <row r="27" spans="1:4" x14ac:dyDescent="0.2">
      <c r="A27" s="107" t="s">
        <v>358</v>
      </c>
      <c r="B27" s="107" t="s">
        <v>42</v>
      </c>
      <c r="C27" s="107" t="s">
        <v>330</v>
      </c>
      <c r="D27" s="107" t="s">
        <v>359</v>
      </c>
    </row>
    <row r="28" spans="1:4" x14ac:dyDescent="0.2">
      <c r="A28" s="107" t="s">
        <v>77</v>
      </c>
      <c r="B28" s="107" t="s">
        <v>42</v>
      </c>
      <c r="C28" s="107" t="s">
        <v>330</v>
      </c>
      <c r="D28" s="107" t="s">
        <v>360</v>
      </c>
    </row>
    <row r="29" spans="1:4" x14ac:dyDescent="0.2">
      <c r="A29" s="107" t="s">
        <v>361</v>
      </c>
      <c r="B29" s="107" t="s">
        <v>362</v>
      </c>
      <c r="C29" s="107" t="s">
        <v>363</v>
      </c>
      <c r="D29" s="107" t="s">
        <v>364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CCD65-5725-4BDB-B50B-05A0E4B65D27}">
  <dimension ref="A2:B35"/>
  <sheetViews>
    <sheetView workbookViewId="0">
      <selection activeCell="B25" sqref="B25"/>
    </sheetView>
  </sheetViews>
  <sheetFormatPr defaultRowHeight="12.75" x14ac:dyDescent="0.2"/>
  <cols>
    <col min="1" max="1" width="28" customWidth="1"/>
    <col min="2" max="2" width="62.28515625" customWidth="1"/>
  </cols>
  <sheetData>
    <row r="2" spans="1:2" s="112" customFormat="1" ht="18.75" x14ac:dyDescent="0.3">
      <c r="A2" s="111" t="s">
        <v>367</v>
      </c>
      <c r="B2" s="111" t="s">
        <v>368</v>
      </c>
    </row>
    <row r="4" spans="1:2" ht="15.75" x14ac:dyDescent="0.25">
      <c r="A4" s="113">
        <v>0.3125</v>
      </c>
      <c r="B4" s="114" t="s">
        <v>369</v>
      </c>
    </row>
    <row r="5" spans="1:2" ht="15.75" x14ac:dyDescent="0.25">
      <c r="A5" s="113" t="s">
        <v>370</v>
      </c>
      <c r="B5" s="114" t="s">
        <v>371</v>
      </c>
    </row>
    <row r="6" spans="1:2" ht="15.75" x14ac:dyDescent="0.25">
      <c r="A6" s="114" t="s">
        <v>372</v>
      </c>
      <c r="B6" s="114" t="s">
        <v>373</v>
      </c>
    </row>
    <row r="7" spans="1:2" ht="15.75" x14ac:dyDescent="0.25">
      <c r="A7" s="113">
        <v>0.375</v>
      </c>
      <c r="B7" s="114" t="s">
        <v>374</v>
      </c>
    </row>
    <row r="8" spans="1:2" ht="15.75" x14ac:dyDescent="0.25">
      <c r="A8" s="113">
        <v>0.38541666666666669</v>
      </c>
      <c r="B8" s="114" t="s">
        <v>375</v>
      </c>
    </row>
    <row r="9" spans="1:2" s="115" customFormat="1" ht="15.75" x14ac:dyDescent="0.25">
      <c r="A9" s="113">
        <v>0.39583333333333331</v>
      </c>
      <c r="B9" s="114" t="s">
        <v>376</v>
      </c>
    </row>
    <row r="10" spans="1:2" ht="15.75" x14ac:dyDescent="0.25">
      <c r="A10" s="113">
        <v>0.41666666666666669</v>
      </c>
      <c r="B10" s="116" t="s">
        <v>377</v>
      </c>
    </row>
    <row r="11" spans="1:2" ht="15.75" x14ac:dyDescent="0.25">
      <c r="A11" s="113">
        <v>0.52083333333333337</v>
      </c>
      <c r="B11" s="116" t="s">
        <v>378</v>
      </c>
    </row>
    <row r="12" spans="1:2" ht="15.75" x14ac:dyDescent="0.25">
      <c r="A12" s="113">
        <v>0.63541666666666663</v>
      </c>
      <c r="B12" s="116" t="s">
        <v>379</v>
      </c>
    </row>
    <row r="13" spans="1:2" ht="15.75" x14ac:dyDescent="0.25">
      <c r="A13" s="113" t="s">
        <v>380</v>
      </c>
      <c r="B13" s="116" t="s">
        <v>381</v>
      </c>
    </row>
    <row r="14" spans="1:2" ht="15.75" x14ac:dyDescent="0.25">
      <c r="A14" s="113">
        <v>0.66666666666666663</v>
      </c>
      <c r="B14" s="116" t="s">
        <v>382</v>
      </c>
    </row>
    <row r="15" spans="1:2" ht="15.75" x14ac:dyDescent="0.25">
      <c r="A15" s="113">
        <v>0.77083333333333337</v>
      </c>
      <c r="B15" s="116" t="s">
        <v>383</v>
      </c>
    </row>
    <row r="16" spans="1:2" s="115" customFormat="1" ht="15" x14ac:dyDescent="0.25">
      <c r="A16" s="117"/>
    </row>
    <row r="17" spans="1:2" x14ac:dyDescent="0.2">
      <c r="A17" s="118"/>
    </row>
    <row r="18" spans="1:2" ht="15.75" x14ac:dyDescent="0.2">
      <c r="A18" s="118"/>
      <c r="B18" s="116" t="s">
        <v>10</v>
      </c>
    </row>
    <row r="19" spans="1:2" x14ac:dyDescent="0.2">
      <c r="A19" s="118"/>
    </row>
    <row r="20" spans="1:2" x14ac:dyDescent="0.2">
      <c r="A20" s="118"/>
    </row>
    <row r="21" spans="1:2" x14ac:dyDescent="0.2">
      <c r="A21" s="118"/>
    </row>
    <row r="29" spans="1:2" x14ac:dyDescent="0.2">
      <c r="B29" s="119"/>
    </row>
    <row r="30" spans="1:2" x14ac:dyDescent="0.2">
      <c r="B30" s="119"/>
    </row>
    <row r="31" spans="1:2" x14ac:dyDescent="0.2">
      <c r="B31" s="119"/>
    </row>
    <row r="32" spans="1:2" x14ac:dyDescent="0.2">
      <c r="B32" s="119"/>
    </row>
    <row r="33" spans="2:2" x14ac:dyDescent="0.2">
      <c r="B33" s="119"/>
    </row>
    <row r="34" spans="2:2" x14ac:dyDescent="0.2">
      <c r="B34" s="119"/>
    </row>
    <row r="35" spans="2:2" x14ac:dyDescent="0.2">
      <c r="B35" s="11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ROZLOSOVÁNÍ</vt:lpstr>
      <vt:lpstr>Rozhodčí</vt:lpstr>
      <vt:lpstr>Časovka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Jana</cp:lastModifiedBy>
  <cp:lastPrinted>2023-03-09T19:00:25Z</cp:lastPrinted>
  <dcterms:created xsi:type="dcterms:W3CDTF">1997-01-24T11:07:25Z</dcterms:created>
  <dcterms:modified xsi:type="dcterms:W3CDTF">2023-03-14T21:36:22Z</dcterms:modified>
</cp:coreProperties>
</file>