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C 23\"/>
    </mc:Choice>
  </mc:AlternateContent>
  <bookViews>
    <workbookView xWindow="480" yWindow="60" windowWidth="19320" windowHeight="11760" tabRatio="760" activeTab="1"/>
  </bookViews>
  <sheets>
    <sheet name="MŽ I." sheetId="15" r:id="rId1"/>
    <sheet name="MŽ II." sheetId="12" r:id="rId2"/>
    <sheet name="SŽ" sheetId="14" r:id="rId3"/>
    <sheet name="J" sheetId="11" r:id="rId4"/>
    <sheet name="Ž" sheetId="13" r:id="rId5"/>
    <sheet name="Výsledky družstev" sheetId="3" r:id="rId6"/>
  </sheets>
  <definedNames>
    <definedName name="_xlnm._FilterDatabase" localSheetId="5" hidden="1">'Výsledky družstev'!$A$4:$I$4</definedName>
    <definedName name="_GoBack" localSheetId="5">'Výsledky družstev'!#REF!</definedName>
  </definedNames>
  <calcPr calcId="152511"/>
</workbook>
</file>

<file path=xl/calcChain.xml><?xml version="1.0" encoding="utf-8"?>
<calcChain xmlns="http://schemas.openxmlformats.org/spreadsheetml/2006/main">
  <c r="I25" i="3" l="1"/>
  <c r="N14" i="13"/>
  <c r="N28" i="11"/>
  <c r="I13" i="3"/>
  <c r="I5" i="3" l="1"/>
  <c r="I21" i="3"/>
  <c r="I9" i="3"/>
  <c r="I17" i="3"/>
</calcChain>
</file>

<file path=xl/sharedStrings.xml><?xml version="1.0" encoding="utf-8"?>
<sst xmlns="http://schemas.openxmlformats.org/spreadsheetml/2006/main" count="343" uniqueCount="103">
  <si>
    <t>NS</t>
  </si>
  <si>
    <t>KLADINA</t>
  </si>
  <si>
    <t>PROSTNÁ</t>
  </si>
  <si>
    <t>D</t>
  </si>
  <si>
    <t>E</t>
  </si>
  <si>
    <t>Jméno</t>
  </si>
  <si>
    <t>Oddíl</t>
  </si>
  <si>
    <t>Ž</t>
  </si>
  <si>
    <t>J</t>
  </si>
  <si>
    <t>SŽ</t>
  </si>
  <si>
    <t>Pořadí</t>
  </si>
  <si>
    <t>Kat.</t>
  </si>
  <si>
    <t>Celkem</t>
  </si>
  <si>
    <t>Velká cena Hradce Králové</t>
  </si>
  <si>
    <t>ΣK</t>
  </si>
  <si>
    <t>ΣP</t>
  </si>
  <si>
    <t>ženy</t>
  </si>
  <si>
    <t>juniorky</t>
  </si>
  <si>
    <r>
      <t xml:space="preserve">S </t>
    </r>
    <r>
      <rPr>
        <sz val="11"/>
        <rFont val="Calibri"/>
        <family val="2"/>
        <charset val="238"/>
        <scheme val="minor"/>
      </rPr>
      <t>kladina</t>
    </r>
  </si>
  <si>
    <t xml:space="preserve">Ročník </t>
  </si>
  <si>
    <t>Celkem družstvo</t>
  </si>
  <si>
    <r>
      <t>S</t>
    </r>
    <r>
      <rPr>
        <sz val="11"/>
        <rFont val="Cambria"/>
        <family val="1"/>
        <charset val="238"/>
        <scheme val="major"/>
      </rPr>
      <t xml:space="preserve"> prostná</t>
    </r>
  </si>
  <si>
    <t>Ročník</t>
  </si>
  <si>
    <t>TJ Sokol Chrudim</t>
  </si>
  <si>
    <t>MŽ I</t>
  </si>
  <si>
    <t>TJ Sokol Hradec Králové</t>
  </si>
  <si>
    <t>MŽ II</t>
  </si>
  <si>
    <t>TJ Spartak Vrchlabí</t>
  </si>
  <si>
    <t>TJ Loko Pardubice</t>
  </si>
  <si>
    <t>TJ Sokol Vysoké Mýto</t>
  </si>
  <si>
    <t>TJ Jičín</t>
  </si>
  <si>
    <t>54. ročník , nejmladší žákyně</t>
  </si>
  <si>
    <t>54. ročník , mladší žákyně</t>
  </si>
  <si>
    <t>54. ročník, starší žákyně</t>
  </si>
  <si>
    <t xml:space="preserve">54. ročník </t>
  </si>
  <si>
    <t>V Hradci Králové dne 18. 3. 2023</t>
  </si>
  <si>
    <t>Jirková Amálie</t>
  </si>
  <si>
    <t>Šuvarová Rozárka</t>
  </si>
  <si>
    <t>Stránská Stella Adina</t>
  </si>
  <si>
    <t>Nadrchalová Soňa</t>
  </si>
  <si>
    <t>Vorlová Barbora</t>
  </si>
  <si>
    <t>TJ Sokol Pardubice I</t>
  </si>
  <si>
    <t>Venigerová Adéla</t>
  </si>
  <si>
    <t>Adamírová Karolína</t>
  </si>
  <si>
    <t>Tauchmanová Klára</t>
  </si>
  <si>
    <t>Metelková Zuzana</t>
  </si>
  <si>
    <t>Červenková Adriana</t>
  </si>
  <si>
    <t>Skokanová Alice</t>
  </si>
  <si>
    <t>Bezdíčková Beata</t>
  </si>
  <si>
    <t>Benešová Tereza</t>
  </si>
  <si>
    <t>Brožíková Johanka</t>
  </si>
  <si>
    <t>Matusek Maya</t>
  </si>
  <si>
    <t>Holá Klára</t>
  </si>
  <si>
    <t>Hopová Amálie</t>
  </si>
  <si>
    <t>Sportovní gymnastika Liberec</t>
  </si>
  <si>
    <t>Saifrtová Viktorie</t>
  </si>
  <si>
    <t>Gašparová Eliška</t>
  </si>
  <si>
    <t>Bělochová Elen</t>
  </si>
  <si>
    <t>Flídrová Kateřina</t>
  </si>
  <si>
    <t>Tauchmanová Anna</t>
  </si>
  <si>
    <t>Mládková Sofie</t>
  </si>
  <si>
    <t>Špaková Elin</t>
  </si>
  <si>
    <t>Ludvíková Rosálie</t>
  </si>
  <si>
    <t>Drymlová Tereza</t>
  </si>
  <si>
    <t>Tomášková Markéta</t>
  </si>
  <si>
    <t>Hajnová Anna</t>
  </si>
  <si>
    <t>Břízová Tereza</t>
  </si>
  <si>
    <t>Švermová Vanda</t>
  </si>
  <si>
    <t>Sehnoutková Viktorie</t>
  </si>
  <si>
    <t>Karbanová Amálie</t>
  </si>
  <si>
    <t>Auersvaldová Agáta</t>
  </si>
  <si>
    <t>Berková Leontýna</t>
  </si>
  <si>
    <t>Vaňková Hermína</t>
  </si>
  <si>
    <t>Kobzová Ema</t>
  </si>
  <si>
    <t>Krobová Alice</t>
  </si>
  <si>
    <t>Mišovičová Tereza</t>
  </si>
  <si>
    <t>Kmoníčková Iva</t>
  </si>
  <si>
    <t>Pagáčová Zuzana</t>
  </si>
  <si>
    <t>Čechlovská Kristýna</t>
  </si>
  <si>
    <t>Peterková Eliška</t>
  </si>
  <si>
    <t>Šponarová Ellen</t>
  </si>
  <si>
    <t>Čivrná Klára</t>
  </si>
  <si>
    <t>Mašátová Anna</t>
  </si>
  <si>
    <t>Vyňuchalová Kristýna</t>
  </si>
  <si>
    <t>Dušánková Emilie Natálie</t>
  </si>
  <si>
    <t>Špidlenová Lucie</t>
  </si>
  <si>
    <t>Herzánová Valentýna</t>
  </si>
  <si>
    <t>Nejedlá Eliška</t>
  </si>
  <si>
    <t>Cermanová Anna</t>
  </si>
  <si>
    <t>Stejskalová Adriana</t>
  </si>
  <si>
    <t>Šmídová Stela</t>
  </si>
  <si>
    <t>Stejskalová Marika</t>
  </si>
  <si>
    <t>Sedláčková Gabriela</t>
  </si>
  <si>
    <t>Antošová Daniela</t>
  </si>
  <si>
    <t>Eliášová Nela</t>
  </si>
  <si>
    <t>Štulíková Agnes Kateřina</t>
  </si>
  <si>
    <t>Nittingerová Eliška</t>
  </si>
  <si>
    <t>Pikorová Denisa</t>
  </si>
  <si>
    <t>Krejčíková Adéla</t>
  </si>
  <si>
    <t>Kalenská Gabriela</t>
  </si>
  <si>
    <t>Holá Kristýna</t>
  </si>
  <si>
    <t>Wildová Adéla</t>
  </si>
  <si>
    <t>54. ročník, družstva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</si>
</sst>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1"/>
      <name val="Symbol"/>
      <family val="1"/>
      <charset val="2"/>
    </font>
    <font>
      <sz val="11"/>
      <name val="Calibri"/>
      <family val="2"/>
      <charset val="238"/>
      <scheme val="minor"/>
    </font>
    <font>
      <sz val="11"/>
      <name val="Cambria"/>
      <family val="1"/>
      <charset val="238"/>
      <scheme val="maj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12" xfId="0" applyFont="1" applyBorder="1"/>
    <xf numFmtId="0" fontId="2" fillId="0" borderId="30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1" xfId="0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164" fontId="2" fillId="0" borderId="29" xfId="0" applyNumberFormat="1" applyFont="1" applyBorder="1"/>
    <xf numFmtId="14" fontId="0" fillId="0" borderId="0" xfId="0" applyNumberFormat="1" applyAlignment="1">
      <alignment horizontal="right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164" fontId="2" fillId="0" borderId="22" xfId="0" applyNumberFormat="1" applyFont="1" applyFill="1" applyBorder="1"/>
    <xf numFmtId="164" fontId="2" fillId="0" borderId="23" xfId="0" applyNumberFormat="1" applyFont="1" applyFill="1" applyBorder="1"/>
    <xf numFmtId="164" fontId="2" fillId="0" borderId="29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2" fillId="0" borderId="25" xfId="0" applyNumberFormat="1" applyFont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164" fontId="2" fillId="0" borderId="3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2" fillId="0" borderId="20" xfId="0" applyFont="1" applyBorder="1"/>
    <xf numFmtId="0" fontId="2" fillId="0" borderId="3" xfId="0" applyFont="1" applyBorder="1"/>
    <xf numFmtId="0" fontId="2" fillId="0" borderId="28" xfId="0" applyFont="1" applyBorder="1"/>
    <xf numFmtId="0" fontId="2" fillId="0" borderId="41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" xfId="0" applyNumberFormat="1" applyFont="1" applyBorder="1"/>
    <xf numFmtId="164" fontId="2" fillId="0" borderId="27" xfId="0" applyNumberFormat="1" applyFont="1" applyBorder="1"/>
    <xf numFmtId="0" fontId="2" fillId="0" borderId="12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/>
    <xf numFmtId="0" fontId="2" fillId="0" borderId="37" xfId="0" applyFont="1" applyBorder="1" applyAlignment="1">
      <alignment horizontal="center"/>
    </xf>
    <xf numFmtId="0" fontId="2" fillId="0" borderId="42" xfId="0" applyFont="1" applyBorder="1"/>
    <xf numFmtId="0" fontId="2" fillId="0" borderId="45" xfId="0" applyFont="1" applyBorder="1" applyAlignment="1">
      <alignment horizontal="center"/>
    </xf>
    <xf numFmtId="164" fontId="2" fillId="0" borderId="37" xfId="0" applyNumberFormat="1" applyFont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164" fontId="2" fillId="0" borderId="46" xfId="0" applyNumberFormat="1" applyFont="1" applyBorder="1"/>
    <xf numFmtId="0" fontId="0" fillId="0" borderId="16" xfId="0" applyFill="1" applyBorder="1" applyAlignment="1">
      <alignment horizontal="center"/>
    </xf>
    <xf numFmtId="0" fontId="9" fillId="0" borderId="9" xfId="0" applyFont="1" applyBorder="1"/>
    <xf numFmtId="0" fontId="10" fillId="0" borderId="7" xfId="0" applyFont="1" applyFill="1" applyBorder="1"/>
    <xf numFmtId="164" fontId="2" fillId="0" borderId="7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2" fillId="0" borderId="27" xfId="0" applyNumberFormat="1" applyFont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25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2" fillId="0" borderId="49" xfId="0" applyFont="1" applyBorder="1"/>
    <xf numFmtId="0" fontId="9" fillId="0" borderId="49" xfId="0" applyFont="1" applyBorder="1"/>
    <xf numFmtId="0" fontId="10" fillId="0" borderId="45" xfId="0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47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N22"/>
  <sheetViews>
    <sheetView zoomScale="85" zoomScaleNormal="85" workbookViewId="0">
      <selection activeCell="N22" sqref="N22"/>
    </sheetView>
  </sheetViews>
  <sheetFormatPr defaultRowHeight="15" x14ac:dyDescent="0.25"/>
  <cols>
    <col min="1" max="1" width="7.28515625" style="12" customWidth="1"/>
    <col min="2" max="2" width="25.140625" bestFit="1" customWidth="1"/>
    <col min="3" max="3" width="9.140625" style="12"/>
    <col min="4" max="4" width="7.42578125" style="12" customWidth="1"/>
    <col min="5" max="5" width="30.140625" customWidth="1"/>
    <col min="6" max="6" width="9.140625" style="51"/>
    <col min="7" max="7" width="9.140625" style="48"/>
    <col min="8" max="8" width="9.140625" style="51"/>
    <col min="9" max="9" width="9.140625" style="48"/>
    <col min="10" max="10" width="9.140625" style="51"/>
    <col min="11" max="11" width="9.140625" style="48"/>
    <col min="12" max="12" width="9.140625" style="51"/>
    <col min="13" max="13" width="9.140625" style="48"/>
    <col min="14" max="14" width="9.140625" style="41"/>
  </cols>
  <sheetData>
    <row r="3" spans="1:14" ht="21" customHeight="1" x14ac:dyDescent="0.35">
      <c r="A3" s="135" t="s">
        <v>13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21" customHeight="1" x14ac:dyDescent="0.35">
      <c r="A4" s="136" t="s">
        <v>31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ht="42" customHeight="1" thickBot="1" x14ac:dyDescent="0.4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ht="15.75" thickBot="1" x14ac:dyDescent="0.3">
      <c r="A6" s="46"/>
      <c r="B6" s="2"/>
      <c r="C6" s="46"/>
      <c r="D6" s="47"/>
      <c r="E6" s="5"/>
      <c r="F6" s="137" t="s">
        <v>1</v>
      </c>
      <c r="G6" s="138"/>
      <c r="H6" s="138"/>
      <c r="I6" s="139"/>
      <c r="J6" s="137" t="s">
        <v>2</v>
      </c>
      <c r="K6" s="138"/>
      <c r="L6" s="138"/>
      <c r="M6" s="139"/>
      <c r="N6" s="42"/>
    </row>
    <row r="7" spans="1:14" ht="19.5" thickBot="1" x14ac:dyDescent="0.35">
      <c r="A7" s="15" t="s">
        <v>10</v>
      </c>
      <c r="B7" s="16" t="s">
        <v>5</v>
      </c>
      <c r="C7" s="6" t="s">
        <v>22</v>
      </c>
      <c r="D7" s="6" t="s">
        <v>11</v>
      </c>
      <c r="E7" s="17" t="s">
        <v>6</v>
      </c>
      <c r="F7" s="96" t="s">
        <v>3</v>
      </c>
      <c r="G7" s="93" t="s">
        <v>4</v>
      </c>
      <c r="H7" s="97" t="s">
        <v>0</v>
      </c>
      <c r="I7" s="94" t="s">
        <v>14</v>
      </c>
      <c r="J7" s="96" t="s">
        <v>3</v>
      </c>
      <c r="K7" s="93" t="s">
        <v>4</v>
      </c>
      <c r="L7" s="97" t="s">
        <v>0</v>
      </c>
      <c r="M7" s="94" t="s">
        <v>15</v>
      </c>
      <c r="N7" s="45" t="s">
        <v>12</v>
      </c>
    </row>
    <row r="8" spans="1:14" x14ac:dyDescent="0.25">
      <c r="A8" s="64">
        <v>1</v>
      </c>
      <c r="B8" s="20" t="s">
        <v>36</v>
      </c>
      <c r="C8" s="38">
        <v>2015</v>
      </c>
      <c r="D8" s="38" t="s">
        <v>24</v>
      </c>
      <c r="E8" s="23" t="s">
        <v>25</v>
      </c>
      <c r="F8" s="98">
        <v>2.8</v>
      </c>
      <c r="G8" s="53">
        <v>8.4499999999999993</v>
      </c>
      <c r="H8" s="99">
        <v>0</v>
      </c>
      <c r="I8" s="54">
        <v>11.25</v>
      </c>
      <c r="J8" s="98">
        <v>2.8</v>
      </c>
      <c r="K8" s="53">
        <v>8.4</v>
      </c>
      <c r="L8" s="99">
        <v>0</v>
      </c>
      <c r="M8" s="54">
        <v>11.2</v>
      </c>
      <c r="N8" s="26">
        <v>22.45</v>
      </c>
    </row>
    <row r="9" spans="1:14" x14ac:dyDescent="0.25">
      <c r="A9" s="65">
        <v>2</v>
      </c>
      <c r="B9" s="21" t="s">
        <v>37</v>
      </c>
      <c r="C9" s="39">
        <v>2015</v>
      </c>
      <c r="D9" s="39" t="s">
        <v>24</v>
      </c>
      <c r="E9" s="24" t="s">
        <v>28</v>
      </c>
      <c r="F9" s="100">
        <v>2.8</v>
      </c>
      <c r="G9" s="56">
        <v>8.4</v>
      </c>
      <c r="H9" s="95">
        <v>0</v>
      </c>
      <c r="I9" s="57">
        <v>11.2</v>
      </c>
      <c r="J9" s="100">
        <v>2.7</v>
      </c>
      <c r="K9" s="56">
        <v>8.5</v>
      </c>
      <c r="L9" s="95">
        <v>0</v>
      </c>
      <c r="M9" s="57">
        <v>11.2</v>
      </c>
      <c r="N9" s="27">
        <v>22.4</v>
      </c>
    </row>
    <row r="10" spans="1:14" x14ac:dyDescent="0.25">
      <c r="A10" s="65">
        <v>3</v>
      </c>
      <c r="B10" s="21" t="s">
        <v>38</v>
      </c>
      <c r="C10" s="39">
        <v>2015</v>
      </c>
      <c r="D10" s="39" t="s">
        <v>24</v>
      </c>
      <c r="E10" s="24" t="s">
        <v>25</v>
      </c>
      <c r="F10" s="100">
        <v>2.7</v>
      </c>
      <c r="G10" s="56">
        <v>8.1999999999999993</v>
      </c>
      <c r="H10" s="95">
        <v>0</v>
      </c>
      <c r="I10" s="57">
        <v>10.899999999999999</v>
      </c>
      <c r="J10" s="100">
        <v>2.8</v>
      </c>
      <c r="K10" s="56">
        <v>8.1</v>
      </c>
      <c r="L10" s="95">
        <v>0</v>
      </c>
      <c r="M10" s="57">
        <v>10.899999999999999</v>
      </c>
      <c r="N10" s="27">
        <v>21.799999999999997</v>
      </c>
    </row>
    <row r="11" spans="1:14" x14ac:dyDescent="0.25">
      <c r="A11" s="65">
        <v>4</v>
      </c>
      <c r="B11" s="21" t="s">
        <v>39</v>
      </c>
      <c r="C11" s="39">
        <v>2015</v>
      </c>
      <c r="D11" s="39" t="s">
        <v>24</v>
      </c>
      <c r="E11" s="24" t="s">
        <v>28</v>
      </c>
      <c r="F11" s="100">
        <v>2.7</v>
      </c>
      <c r="G11" s="56">
        <v>6.95</v>
      </c>
      <c r="H11" s="95">
        <v>0</v>
      </c>
      <c r="I11" s="57">
        <v>9.65</v>
      </c>
      <c r="J11" s="100">
        <v>2.7</v>
      </c>
      <c r="K11" s="56">
        <v>8.8000000000000007</v>
      </c>
      <c r="L11" s="95">
        <v>0</v>
      </c>
      <c r="M11" s="57">
        <v>11.5</v>
      </c>
      <c r="N11" s="27">
        <v>21.15</v>
      </c>
    </row>
    <row r="12" spans="1:14" x14ac:dyDescent="0.25">
      <c r="A12" s="65">
        <v>5</v>
      </c>
      <c r="B12" s="21" t="s">
        <v>40</v>
      </c>
      <c r="C12" s="39">
        <v>2015</v>
      </c>
      <c r="D12" s="39" t="s">
        <v>24</v>
      </c>
      <c r="E12" s="24" t="s">
        <v>41</v>
      </c>
      <c r="F12" s="100">
        <v>2.5</v>
      </c>
      <c r="G12" s="56">
        <v>7.2</v>
      </c>
      <c r="H12" s="95">
        <v>0</v>
      </c>
      <c r="I12" s="57">
        <v>9.6999999999999993</v>
      </c>
      <c r="J12" s="100">
        <v>2.7</v>
      </c>
      <c r="K12" s="56">
        <v>8</v>
      </c>
      <c r="L12" s="95">
        <v>0</v>
      </c>
      <c r="M12" s="57">
        <v>10.7</v>
      </c>
      <c r="N12" s="27">
        <v>20.399999999999999</v>
      </c>
    </row>
    <row r="13" spans="1:14" x14ac:dyDescent="0.25">
      <c r="A13" s="65">
        <v>6</v>
      </c>
      <c r="B13" s="21" t="s">
        <v>42</v>
      </c>
      <c r="C13" s="39">
        <v>2015</v>
      </c>
      <c r="D13" s="39" t="s">
        <v>24</v>
      </c>
      <c r="E13" s="24" t="s">
        <v>41</v>
      </c>
      <c r="F13" s="100">
        <v>2.6</v>
      </c>
      <c r="G13" s="56">
        <v>6.55</v>
      </c>
      <c r="H13" s="95">
        <v>0</v>
      </c>
      <c r="I13" s="57">
        <v>9.15</v>
      </c>
      <c r="J13" s="100">
        <v>2.2000000000000002</v>
      </c>
      <c r="K13" s="56">
        <v>7.8</v>
      </c>
      <c r="L13" s="95">
        <v>0</v>
      </c>
      <c r="M13" s="57">
        <v>10</v>
      </c>
      <c r="N13" s="27">
        <v>19.149999999999999</v>
      </c>
    </row>
    <row r="14" spans="1:14" x14ac:dyDescent="0.25">
      <c r="A14" s="65">
        <v>7</v>
      </c>
      <c r="B14" s="21" t="s">
        <v>43</v>
      </c>
      <c r="C14" s="39">
        <v>2016</v>
      </c>
      <c r="D14" s="39" t="s">
        <v>24</v>
      </c>
      <c r="E14" s="24" t="s">
        <v>41</v>
      </c>
      <c r="F14" s="100">
        <v>2.6</v>
      </c>
      <c r="G14" s="56">
        <v>6.75</v>
      </c>
      <c r="H14" s="95">
        <v>0</v>
      </c>
      <c r="I14" s="57">
        <v>9.35</v>
      </c>
      <c r="J14" s="100">
        <v>2.1</v>
      </c>
      <c r="K14" s="56">
        <v>8.15</v>
      </c>
      <c r="L14" s="95">
        <v>4</v>
      </c>
      <c r="M14" s="57">
        <v>6.25</v>
      </c>
      <c r="N14" s="27">
        <v>15.6</v>
      </c>
    </row>
    <row r="15" spans="1:14" x14ac:dyDescent="0.25">
      <c r="A15" s="65">
        <v>8</v>
      </c>
      <c r="B15" s="21" t="s">
        <v>44</v>
      </c>
      <c r="C15" s="39">
        <v>2017</v>
      </c>
      <c r="D15" s="39" t="s">
        <v>24</v>
      </c>
      <c r="E15" s="24" t="s">
        <v>29</v>
      </c>
      <c r="F15" s="100">
        <v>2.8</v>
      </c>
      <c r="G15" s="56">
        <v>6.8</v>
      </c>
      <c r="H15" s="95">
        <v>0</v>
      </c>
      <c r="I15" s="57">
        <v>9.6</v>
      </c>
      <c r="J15" s="100">
        <v>2.1</v>
      </c>
      <c r="K15" s="56">
        <v>7.55</v>
      </c>
      <c r="L15" s="95">
        <v>4</v>
      </c>
      <c r="M15" s="57">
        <v>5.65</v>
      </c>
      <c r="N15" s="27">
        <v>15.25</v>
      </c>
    </row>
    <row r="16" spans="1:14" x14ac:dyDescent="0.25">
      <c r="A16" s="65">
        <v>9</v>
      </c>
      <c r="B16" s="21" t="s">
        <v>45</v>
      </c>
      <c r="C16" s="39">
        <v>2015</v>
      </c>
      <c r="D16" s="39" t="s">
        <v>24</v>
      </c>
      <c r="E16" s="24" t="s">
        <v>27</v>
      </c>
      <c r="F16" s="100">
        <v>1.4</v>
      </c>
      <c r="G16" s="56">
        <v>6.9</v>
      </c>
      <c r="H16" s="95">
        <v>4</v>
      </c>
      <c r="I16" s="57">
        <v>4.3000000000000007</v>
      </c>
      <c r="J16" s="100">
        <v>2.1</v>
      </c>
      <c r="K16" s="56">
        <v>8</v>
      </c>
      <c r="L16" s="95">
        <v>4</v>
      </c>
      <c r="M16" s="57">
        <v>6.1</v>
      </c>
      <c r="N16" s="27">
        <v>10.4</v>
      </c>
    </row>
    <row r="17" spans="1:14" x14ac:dyDescent="0.25">
      <c r="A17" s="65"/>
      <c r="B17" s="21"/>
      <c r="C17" s="39"/>
      <c r="D17" s="39"/>
      <c r="E17" s="24"/>
      <c r="F17" s="100"/>
      <c r="G17" s="56"/>
      <c r="H17" s="95"/>
      <c r="I17" s="57"/>
      <c r="J17" s="100"/>
      <c r="K17" s="56"/>
      <c r="L17" s="95"/>
      <c r="M17" s="57"/>
      <c r="N17" s="27"/>
    </row>
    <row r="18" spans="1:14" x14ac:dyDescent="0.25">
      <c r="A18" s="65"/>
      <c r="B18" s="21"/>
      <c r="C18" s="39"/>
      <c r="D18" s="39"/>
      <c r="E18" s="24"/>
      <c r="F18" s="100"/>
      <c r="G18" s="56"/>
      <c r="H18" s="95"/>
      <c r="I18" s="57"/>
      <c r="J18" s="100"/>
      <c r="K18" s="56"/>
      <c r="L18" s="95"/>
      <c r="M18" s="57"/>
      <c r="N18" s="27"/>
    </row>
    <row r="19" spans="1:14" x14ac:dyDescent="0.25">
      <c r="A19" s="65"/>
      <c r="B19" s="21"/>
      <c r="C19" s="39"/>
      <c r="D19" s="39"/>
      <c r="E19" s="24"/>
      <c r="F19" s="100"/>
      <c r="G19" s="56"/>
      <c r="H19" s="95"/>
      <c r="I19" s="57"/>
      <c r="J19" s="100"/>
      <c r="K19" s="56"/>
      <c r="L19" s="95"/>
      <c r="M19" s="57"/>
      <c r="N19" s="27"/>
    </row>
    <row r="20" spans="1:14" x14ac:dyDescent="0.25">
      <c r="A20" s="65"/>
      <c r="B20" s="21"/>
      <c r="C20" s="39"/>
      <c r="D20" s="39"/>
      <c r="E20" s="24"/>
      <c r="F20" s="100"/>
      <c r="G20" s="56"/>
      <c r="H20" s="95"/>
      <c r="I20" s="57"/>
      <c r="J20" s="100"/>
      <c r="K20" s="56"/>
      <c r="L20" s="95"/>
      <c r="M20" s="57"/>
      <c r="N20" s="27"/>
    </row>
    <row r="21" spans="1:14" ht="15.75" thickBot="1" x14ac:dyDescent="0.3">
      <c r="A21" s="66"/>
      <c r="B21" s="22"/>
      <c r="C21" s="40"/>
      <c r="D21" s="40"/>
      <c r="E21" s="25"/>
      <c r="F21" s="101"/>
      <c r="G21" s="59"/>
      <c r="H21" s="102"/>
      <c r="I21" s="60"/>
      <c r="J21" s="101"/>
      <c r="K21" s="59"/>
      <c r="L21" s="102"/>
      <c r="M21" s="60"/>
      <c r="N21" s="28"/>
    </row>
    <row r="22" spans="1:14" x14ac:dyDescent="0.25">
      <c r="N22" s="29" t="s">
        <v>35</v>
      </c>
    </row>
  </sheetData>
  <mergeCells count="4">
    <mergeCell ref="A3:N3"/>
    <mergeCell ref="A4:N4"/>
    <mergeCell ref="F6:I6"/>
    <mergeCell ref="J6:M6"/>
  </mergeCells>
  <pageMargins left="0.62992125984251968" right="0.23622047244094491" top="0.15748031496062992" bottom="0.15748031496062992" header="0.31496062992125984" footer="0.31496062992125984"/>
  <pageSetup paperSize="9" scale="8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8"/>
  <sheetViews>
    <sheetView tabSelected="1" zoomScale="85" zoomScaleNormal="85" workbookViewId="0">
      <selection activeCell="R12" sqref="R12"/>
    </sheetView>
  </sheetViews>
  <sheetFormatPr defaultRowHeight="15" x14ac:dyDescent="0.25"/>
  <cols>
    <col min="1" max="1" width="7.28515625" style="12" customWidth="1"/>
    <col min="2" max="2" width="25.140625" bestFit="1" customWidth="1"/>
    <col min="3" max="3" width="9.140625" style="12"/>
    <col min="4" max="4" width="7.42578125" style="12" customWidth="1"/>
    <col min="5" max="5" width="30.140625" customWidth="1"/>
    <col min="6" max="6" width="9.140625" style="51"/>
    <col min="7" max="7" width="9.140625" style="48"/>
    <col min="8" max="8" width="9.140625" style="51"/>
    <col min="9" max="9" width="9.140625" style="48"/>
    <col min="10" max="10" width="9.140625" style="51"/>
    <col min="11" max="11" width="9.140625" style="48"/>
    <col min="12" max="12" width="9.140625" style="51"/>
    <col min="13" max="13" width="9.140625" style="48"/>
    <col min="14" max="14" width="9.140625" style="41"/>
  </cols>
  <sheetData>
    <row r="1" spans="1:14" ht="21" customHeight="1" x14ac:dyDescent="0.35">
      <c r="A1" s="135" t="s">
        <v>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1" customHeight="1" x14ac:dyDescent="0.35">
      <c r="A2" s="136" t="s">
        <v>32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27.75" customHeight="1" thickBot="1" x14ac:dyDescent="0.4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5.75" thickBot="1" x14ac:dyDescent="0.3">
      <c r="A4" s="46"/>
      <c r="B4" s="2"/>
      <c r="C4" s="46"/>
      <c r="D4" s="47"/>
      <c r="E4" s="5"/>
      <c r="F4" s="137" t="s">
        <v>1</v>
      </c>
      <c r="G4" s="138"/>
      <c r="H4" s="138"/>
      <c r="I4" s="139"/>
      <c r="J4" s="137" t="s">
        <v>2</v>
      </c>
      <c r="K4" s="138"/>
      <c r="L4" s="138"/>
      <c r="M4" s="139"/>
      <c r="N4" s="42"/>
    </row>
    <row r="5" spans="1:14" ht="19.5" thickBot="1" x14ac:dyDescent="0.35">
      <c r="A5" s="15" t="s">
        <v>10</v>
      </c>
      <c r="B5" s="16" t="s">
        <v>5</v>
      </c>
      <c r="C5" s="6" t="s">
        <v>22</v>
      </c>
      <c r="D5" s="6" t="s">
        <v>11</v>
      </c>
      <c r="E5" s="17" t="s">
        <v>6</v>
      </c>
      <c r="F5" s="96" t="s">
        <v>3</v>
      </c>
      <c r="G5" s="93" t="s">
        <v>4</v>
      </c>
      <c r="H5" s="97" t="s">
        <v>0</v>
      </c>
      <c r="I5" s="94" t="s">
        <v>14</v>
      </c>
      <c r="J5" s="96" t="s">
        <v>3</v>
      </c>
      <c r="K5" s="93" t="s">
        <v>4</v>
      </c>
      <c r="L5" s="97" t="s">
        <v>0</v>
      </c>
      <c r="M5" s="94" t="s">
        <v>15</v>
      </c>
      <c r="N5" s="45" t="s">
        <v>12</v>
      </c>
    </row>
    <row r="6" spans="1:14" x14ac:dyDescent="0.25">
      <c r="A6" s="61">
        <v>1</v>
      </c>
      <c r="B6" s="20" t="s">
        <v>49</v>
      </c>
      <c r="C6" s="38">
        <v>2013</v>
      </c>
      <c r="D6" s="38" t="s">
        <v>26</v>
      </c>
      <c r="E6" s="23" t="s">
        <v>30</v>
      </c>
      <c r="F6" s="98">
        <v>3</v>
      </c>
      <c r="G6" s="53">
        <v>7.95</v>
      </c>
      <c r="H6" s="99">
        <v>0</v>
      </c>
      <c r="I6" s="54">
        <v>10.95</v>
      </c>
      <c r="J6" s="98">
        <v>2.9</v>
      </c>
      <c r="K6" s="53">
        <v>8.3000000000000007</v>
      </c>
      <c r="L6" s="99">
        <v>0</v>
      </c>
      <c r="M6" s="54">
        <v>11.200000000000001</v>
      </c>
      <c r="N6" s="89">
        <v>22.15</v>
      </c>
    </row>
    <row r="7" spans="1:14" x14ac:dyDescent="0.25">
      <c r="A7" s="62">
        <v>2</v>
      </c>
      <c r="B7" s="21" t="s">
        <v>50</v>
      </c>
      <c r="C7" s="39">
        <v>2013</v>
      </c>
      <c r="D7" s="39" t="s">
        <v>26</v>
      </c>
      <c r="E7" s="24" t="s">
        <v>27</v>
      </c>
      <c r="F7" s="100">
        <v>2.9</v>
      </c>
      <c r="G7" s="56">
        <v>7.9</v>
      </c>
      <c r="H7" s="95">
        <v>0</v>
      </c>
      <c r="I7" s="57">
        <v>10.8</v>
      </c>
      <c r="J7" s="100">
        <v>2.8</v>
      </c>
      <c r="K7" s="56">
        <v>8.3000000000000007</v>
      </c>
      <c r="L7" s="95">
        <v>0</v>
      </c>
      <c r="M7" s="57">
        <v>11.100000000000001</v>
      </c>
      <c r="N7" s="90">
        <v>21.900000000000002</v>
      </c>
    </row>
    <row r="8" spans="1:14" x14ac:dyDescent="0.25">
      <c r="A8" s="62">
        <v>3</v>
      </c>
      <c r="B8" s="21" t="s">
        <v>51</v>
      </c>
      <c r="C8" s="39">
        <v>2013</v>
      </c>
      <c r="D8" s="39" t="s">
        <v>26</v>
      </c>
      <c r="E8" s="24" t="s">
        <v>23</v>
      </c>
      <c r="F8" s="100">
        <v>3</v>
      </c>
      <c r="G8" s="56">
        <v>7.8</v>
      </c>
      <c r="H8" s="95">
        <v>0</v>
      </c>
      <c r="I8" s="57">
        <v>10.8</v>
      </c>
      <c r="J8" s="100">
        <v>3.1</v>
      </c>
      <c r="K8" s="56">
        <v>7.8</v>
      </c>
      <c r="L8" s="95">
        <v>0</v>
      </c>
      <c r="M8" s="57">
        <v>10.9</v>
      </c>
      <c r="N8" s="90">
        <v>21.700000000000003</v>
      </c>
    </row>
    <row r="9" spans="1:14" x14ac:dyDescent="0.25">
      <c r="A9" s="62">
        <v>4</v>
      </c>
      <c r="B9" s="21" t="s">
        <v>52</v>
      </c>
      <c r="C9" s="39">
        <v>2014</v>
      </c>
      <c r="D9" s="39" t="s">
        <v>26</v>
      </c>
      <c r="E9" s="24" t="s">
        <v>25</v>
      </c>
      <c r="F9" s="100">
        <v>2.9</v>
      </c>
      <c r="G9" s="56">
        <v>7.85</v>
      </c>
      <c r="H9" s="95">
        <v>0</v>
      </c>
      <c r="I9" s="57">
        <v>10.75</v>
      </c>
      <c r="J9" s="100">
        <v>2.8</v>
      </c>
      <c r="K9" s="56">
        <v>8.15</v>
      </c>
      <c r="L9" s="95">
        <v>0</v>
      </c>
      <c r="M9" s="57">
        <v>10.95</v>
      </c>
      <c r="N9" s="90">
        <v>21.7</v>
      </c>
    </row>
    <row r="10" spans="1:14" x14ac:dyDescent="0.25">
      <c r="A10" s="62">
        <v>5</v>
      </c>
      <c r="B10" s="21" t="s">
        <v>53</v>
      </c>
      <c r="C10" s="39">
        <v>2014</v>
      </c>
      <c r="D10" s="39" t="s">
        <v>26</v>
      </c>
      <c r="E10" s="24" t="s">
        <v>54</v>
      </c>
      <c r="F10" s="100">
        <v>3</v>
      </c>
      <c r="G10" s="56">
        <v>8.0500000000000007</v>
      </c>
      <c r="H10" s="95">
        <v>0</v>
      </c>
      <c r="I10" s="57">
        <v>11.05</v>
      </c>
      <c r="J10" s="100">
        <v>2.8</v>
      </c>
      <c r="K10" s="56">
        <v>7.7</v>
      </c>
      <c r="L10" s="95">
        <v>0</v>
      </c>
      <c r="M10" s="57">
        <v>10.5</v>
      </c>
      <c r="N10" s="90">
        <v>21.55</v>
      </c>
    </row>
    <row r="11" spans="1:14" x14ac:dyDescent="0.25">
      <c r="A11" s="62">
        <v>6</v>
      </c>
      <c r="B11" s="21" t="s">
        <v>48</v>
      </c>
      <c r="C11" s="39">
        <v>2014</v>
      </c>
      <c r="D11" s="39" t="s">
        <v>26</v>
      </c>
      <c r="E11" s="24" t="s">
        <v>28</v>
      </c>
      <c r="F11" s="100">
        <v>2.9</v>
      </c>
      <c r="G11" s="56">
        <v>8</v>
      </c>
      <c r="H11" s="95">
        <v>0</v>
      </c>
      <c r="I11" s="57">
        <v>10.9</v>
      </c>
      <c r="J11" s="100">
        <v>2.8</v>
      </c>
      <c r="K11" s="56">
        <v>7.85</v>
      </c>
      <c r="L11" s="95">
        <v>0</v>
      </c>
      <c r="M11" s="57">
        <v>10.649999999999999</v>
      </c>
      <c r="N11" s="90">
        <v>21.549999999999997</v>
      </c>
    </row>
    <row r="12" spans="1:14" x14ac:dyDescent="0.25">
      <c r="A12" s="62">
        <v>7</v>
      </c>
      <c r="B12" s="21" t="s">
        <v>55</v>
      </c>
      <c r="C12" s="39">
        <v>2014</v>
      </c>
      <c r="D12" s="39" t="s">
        <v>26</v>
      </c>
      <c r="E12" s="24" t="s">
        <v>25</v>
      </c>
      <c r="F12" s="100">
        <v>2.9</v>
      </c>
      <c r="G12" s="56">
        <v>7.5</v>
      </c>
      <c r="H12" s="95">
        <v>0</v>
      </c>
      <c r="I12" s="57">
        <v>10.4</v>
      </c>
      <c r="J12" s="100">
        <v>2.8</v>
      </c>
      <c r="K12" s="56">
        <v>8.15</v>
      </c>
      <c r="L12" s="95">
        <v>0</v>
      </c>
      <c r="M12" s="57">
        <v>10.95</v>
      </c>
      <c r="N12" s="90">
        <v>21.35</v>
      </c>
    </row>
    <row r="13" spans="1:14" x14ac:dyDescent="0.25">
      <c r="A13" s="62">
        <v>8</v>
      </c>
      <c r="B13" s="21" t="s">
        <v>47</v>
      </c>
      <c r="C13" s="39">
        <v>2014</v>
      </c>
      <c r="D13" s="39" t="s">
        <v>26</v>
      </c>
      <c r="E13" s="24" t="s">
        <v>28</v>
      </c>
      <c r="F13" s="100">
        <v>2.9</v>
      </c>
      <c r="G13" s="56">
        <v>7.45</v>
      </c>
      <c r="H13" s="95">
        <v>0</v>
      </c>
      <c r="I13" s="57">
        <v>10.35</v>
      </c>
      <c r="J13" s="100">
        <v>2.8</v>
      </c>
      <c r="K13" s="56">
        <v>7.6</v>
      </c>
      <c r="L13" s="95">
        <v>0</v>
      </c>
      <c r="M13" s="57">
        <v>10.399999999999999</v>
      </c>
      <c r="N13" s="90">
        <v>20.75</v>
      </c>
    </row>
    <row r="14" spans="1:14" x14ac:dyDescent="0.25">
      <c r="A14" s="62">
        <v>9</v>
      </c>
      <c r="B14" s="21" t="s">
        <v>56</v>
      </c>
      <c r="C14" s="39">
        <v>2014</v>
      </c>
      <c r="D14" s="39" t="s">
        <v>26</v>
      </c>
      <c r="E14" s="24" t="s">
        <v>27</v>
      </c>
      <c r="F14" s="100">
        <v>2.9</v>
      </c>
      <c r="G14" s="56">
        <v>7.2</v>
      </c>
      <c r="H14" s="95">
        <v>0</v>
      </c>
      <c r="I14" s="57">
        <v>10.1</v>
      </c>
      <c r="J14" s="100">
        <v>2.8</v>
      </c>
      <c r="K14" s="56">
        <v>7.85</v>
      </c>
      <c r="L14" s="95">
        <v>0</v>
      </c>
      <c r="M14" s="57">
        <v>10.649999999999999</v>
      </c>
      <c r="N14" s="90">
        <v>20.75</v>
      </c>
    </row>
    <row r="15" spans="1:14" x14ac:dyDescent="0.25">
      <c r="A15" s="62">
        <v>10</v>
      </c>
      <c r="B15" s="21" t="s">
        <v>57</v>
      </c>
      <c r="C15" s="39">
        <v>2014</v>
      </c>
      <c r="D15" s="39" t="s">
        <v>26</v>
      </c>
      <c r="E15" s="24" t="s">
        <v>23</v>
      </c>
      <c r="F15" s="100">
        <v>3</v>
      </c>
      <c r="G15" s="56">
        <v>6.7</v>
      </c>
      <c r="H15" s="95">
        <v>0</v>
      </c>
      <c r="I15" s="57">
        <v>9.6999999999999993</v>
      </c>
      <c r="J15" s="100">
        <v>2.8</v>
      </c>
      <c r="K15" s="56">
        <v>8.15</v>
      </c>
      <c r="L15" s="95">
        <v>0</v>
      </c>
      <c r="M15" s="57">
        <v>10.95</v>
      </c>
      <c r="N15" s="90">
        <v>20.65</v>
      </c>
    </row>
    <row r="16" spans="1:14" x14ac:dyDescent="0.25">
      <c r="A16" s="62">
        <v>11</v>
      </c>
      <c r="B16" s="21" t="s">
        <v>58</v>
      </c>
      <c r="C16" s="39">
        <v>2013</v>
      </c>
      <c r="D16" s="39" t="s">
        <v>26</v>
      </c>
      <c r="E16" s="24" t="s">
        <v>29</v>
      </c>
      <c r="F16" s="100">
        <v>3</v>
      </c>
      <c r="G16" s="56">
        <v>6.25</v>
      </c>
      <c r="H16" s="95">
        <v>0</v>
      </c>
      <c r="I16" s="57">
        <v>9.25</v>
      </c>
      <c r="J16" s="100">
        <v>2.8</v>
      </c>
      <c r="K16" s="56">
        <v>8.1</v>
      </c>
      <c r="L16" s="95">
        <v>0</v>
      </c>
      <c r="M16" s="57">
        <v>10.899999999999999</v>
      </c>
      <c r="N16" s="90">
        <v>20.149999999999999</v>
      </c>
    </row>
    <row r="17" spans="1:14" x14ac:dyDescent="0.25">
      <c r="A17" s="62">
        <v>12</v>
      </c>
      <c r="B17" s="21" t="s">
        <v>59</v>
      </c>
      <c r="C17" s="39">
        <v>2014</v>
      </c>
      <c r="D17" s="39" t="s">
        <v>26</v>
      </c>
      <c r="E17" s="24" t="s">
        <v>29</v>
      </c>
      <c r="F17" s="100">
        <v>2.4</v>
      </c>
      <c r="G17" s="56">
        <v>6.3</v>
      </c>
      <c r="H17" s="95">
        <v>0</v>
      </c>
      <c r="I17" s="57">
        <v>8.6999999999999993</v>
      </c>
      <c r="J17" s="100">
        <v>2.8</v>
      </c>
      <c r="K17" s="56">
        <v>8.65</v>
      </c>
      <c r="L17" s="95">
        <v>0</v>
      </c>
      <c r="M17" s="57">
        <v>11.45</v>
      </c>
      <c r="N17" s="90">
        <v>20.149999999999999</v>
      </c>
    </row>
    <row r="18" spans="1:14" x14ac:dyDescent="0.25">
      <c r="A18" s="62">
        <v>13</v>
      </c>
      <c r="B18" s="21" t="s">
        <v>60</v>
      </c>
      <c r="C18" s="39">
        <v>2013</v>
      </c>
      <c r="D18" s="39" t="s">
        <v>26</v>
      </c>
      <c r="E18" s="24" t="s">
        <v>29</v>
      </c>
      <c r="F18" s="100">
        <v>3</v>
      </c>
      <c r="G18" s="56">
        <v>7.05</v>
      </c>
      <c r="H18" s="95">
        <v>0</v>
      </c>
      <c r="I18" s="57">
        <v>10.050000000000001</v>
      </c>
      <c r="J18" s="100">
        <v>2.9</v>
      </c>
      <c r="K18" s="56">
        <v>7.05</v>
      </c>
      <c r="L18" s="95">
        <v>0</v>
      </c>
      <c r="M18" s="57">
        <v>9.9499999999999993</v>
      </c>
      <c r="N18" s="90">
        <v>20</v>
      </c>
    </row>
    <row r="19" spans="1:14" x14ac:dyDescent="0.25">
      <c r="A19" s="62">
        <v>14</v>
      </c>
      <c r="B19" s="21" t="s">
        <v>46</v>
      </c>
      <c r="C19" s="39">
        <v>2013</v>
      </c>
      <c r="D19" s="39" t="s">
        <v>26</v>
      </c>
      <c r="E19" s="24" t="s">
        <v>41</v>
      </c>
      <c r="F19" s="100">
        <v>2.8</v>
      </c>
      <c r="G19" s="56">
        <v>6.9</v>
      </c>
      <c r="H19" s="95">
        <v>0</v>
      </c>
      <c r="I19" s="57">
        <v>9.6999999999999993</v>
      </c>
      <c r="J19" s="100">
        <v>2.8</v>
      </c>
      <c r="K19" s="56">
        <v>7.4</v>
      </c>
      <c r="L19" s="95">
        <v>0</v>
      </c>
      <c r="M19" s="57">
        <v>10.199999999999999</v>
      </c>
      <c r="N19" s="90">
        <v>19.899999999999999</v>
      </c>
    </row>
    <row r="20" spans="1:14" x14ac:dyDescent="0.25">
      <c r="A20" s="62">
        <v>15</v>
      </c>
      <c r="B20" s="21" t="s">
        <v>61</v>
      </c>
      <c r="C20" s="39">
        <v>2013</v>
      </c>
      <c r="D20" s="39" t="s">
        <v>26</v>
      </c>
      <c r="E20" s="24" t="s">
        <v>54</v>
      </c>
      <c r="F20" s="100">
        <v>3</v>
      </c>
      <c r="G20" s="56">
        <v>7.6</v>
      </c>
      <c r="H20" s="95">
        <v>0</v>
      </c>
      <c r="I20" s="57">
        <v>10.6</v>
      </c>
      <c r="J20" s="100">
        <v>3</v>
      </c>
      <c r="K20" s="56">
        <v>6.25</v>
      </c>
      <c r="L20" s="95">
        <v>0</v>
      </c>
      <c r="M20" s="57">
        <v>9.25</v>
      </c>
      <c r="N20" s="90">
        <v>19.850000000000001</v>
      </c>
    </row>
    <row r="21" spans="1:14" x14ac:dyDescent="0.25">
      <c r="A21" s="62">
        <v>16</v>
      </c>
      <c r="B21" s="21" t="s">
        <v>62</v>
      </c>
      <c r="C21" s="39">
        <v>2014</v>
      </c>
      <c r="D21" s="39" t="s">
        <v>26</v>
      </c>
      <c r="E21" s="24" t="s">
        <v>54</v>
      </c>
      <c r="F21" s="100">
        <v>2.9</v>
      </c>
      <c r="G21" s="56">
        <v>6.15</v>
      </c>
      <c r="H21" s="95">
        <v>0</v>
      </c>
      <c r="I21" s="57">
        <v>9.0500000000000007</v>
      </c>
      <c r="J21" s="100">
        <v>2.8</v>
      </c>
      <c r="K21" s="56">
        <v>7.95</v>
      </c>
      <c r="L21" s="95">
        <v>0</v>
      </c>
      <c r="M21" s="57">
        <v>10.75</v>
      </c>
      <c r="N21" s="90">
        <v>19.8</v>
      </c>
    </row>
    <row r="22" spans="1:14" x14ac:dyDescent="0.25">
      <c r="A22" s="62">
        <v>17</v>
      </c>
      <c r="B22" s="21" t="s">
        <v>63</v>
      </c>
      <c r="C22" s="39">
        <v>2013</v>
      </c>
      <c r="D22" s="39" t="s">
        <v>26</v>
      </c>
      <c r="E22" s="24" t="s">
        <v>41</v>
      </c>
      <c r="F22" s="100">
        <v>2.8</v>
      </c>
      <c r="G22" s="56">
        <v>5.8</v>
      </c>
      <c r="H22" s="95">
        <v>0</v>
      </c>
      <c r="I22" s="57">
        <v>8.6</v>
      </c>
      <c r="J22" s="100">
        <v>2.8</v>
      </c>
      <c r="K22" s="56">
        <v>7.7</v>
      </c>
      <c r="L22" s="95">
        <v>0</v>
      </c>
      <c r="M22" s="57">
        <v>10.5</v>
      </c>
      <c r="N22" s="90">
        <v>19.100000000000001</v>
      </c>
    </row>
    <row r="23" spans="1:14" x14ac:dyDescent="0.25">
      <c r="A23" s="62">
        <v>18</v>
      </c>
      <c r="B23" s="21" t="s">
        <v>64</v>
      </c>
      <c r="C23" s="39">
        <v>2014</v>
      </c>
      <c r="D23" s="39" t="s">
        <v>26</v>
      </c>
      <c r="E23" s="24" t="s">
        <v>29</v>
      </c>
      <c r="F23" s="100">
        <v>3</v>
      </c>
      <c r="G23" s="56">
        <v>5.05</v>
      </c>
      <c r="H23" s="95">
        <v>0</v>
      </c>
      <c r="I23" s="57">
        <v>8.0500000000000007</v>
      </c>
      <c r="J23" s="100">
        <v>2.8</v>
      </c>
      <c r="K23" s="56">
        <v>8.1</v>
      </c>
      <c r="L23" s="95">
        <v>0</v>
      </c>
      <c r="M23" s="57">
        <v>10.899999999999999</v>
      </c>
      <c r="N23" s="90">
        <v>18.95</v>
      </c>
    </row>
    <row r="24" spans="1:14" x14ac:dyDescent="0.25">
      <c r="A24" s="62">
        <v>19</v>
      </c>
      <c r="B24" s="21" t="s">
        <v>65</v>
      </c>
      <c r="C24" s="39">
        <v>2013</v>
      </c>
      <c r="D24" s="39" t="s">
        <v>26</v>
      </c>
      <c r="E24" s="24" t="s">
        <v>27</v>
      </c>
      <c r="F24" s="100">
        <v>2.8</v>
      </c>
      <c r="G24" s="56">
        <v>5.4</v>
      </c>
      <c r="H24" s="95">
        <v>0</v>
      </c>
      <c r="I24" s="57">
        <v>8.1999999999999993</v>
      </c>
      <c r="J24" s="100">
        <v>2.8</v>
      </c>
      <c r="K24" s="56">
        <v>7.8</v>
      </c>
      <c r="L24" s="95">
        <v>0</v>
      </c>
      <c r="M24" s="57">
        <v>10.6</v>
      </c>
      <c r="N24" s="90">
        <v>18.799999999999997</v>
      </c>
    </row>
    <row r="25" spans="1:14" x14ac:dyDescent="0.25">
      <c r="A25" s="62">
        <v>20</v>
      </c>
      <c r="B25" s="124" t="s">
        <v>66</v>
      </c>
      <c r="C25" s="39">
        <v>2014</v>
      </c>
      <c r="D25" s="56" t="s">
        <v>26</v>
      </c>
      <c r="E25" s="122" t="s">
        <v>28</v>
      </c>
      <c r="F25" s="120">
        <v>2.8</v>
      </c>
      <c r="G25" s="56">
        <v>5.7</v>
      </c>
      <c r="H25" s="56">
        <v>0</v>
      </c>
      <c r="I25" s="57">
        <v>8.5</v>
      </c>
      <c r="J25" s="120">
        <v>2.8</v>
      </c>
      <c r="K25" s="56">
        <v>7.2</v>
      </c>
      <c r="L25" s="56">
        <v>0</v>
      </c>
      <c r="M25" s="57">
        <v>10</v>
      </c>
      <c r="N25" s="126">
        <v>18.5</v>
      </c>
    </row>
    <row r="26" spans="1:14" x14ac:dyDescent="0.25">
      <c r="A26" s="62">
        <v>21</v>
      </c>
      <c r="B26" s="124" t="s">
        <v>67</v>
      </c>
      <c r="C26" s="39">
        <v>2014</v>
      </c>
      <c r="D26" s="56" t="s">
        <v>26</v>
      </c>
      <c r="E26" s="122" t="s">
        <v>54</v>
      </c>
      <c r="F26" s="120">
        <v>3.1</v>
      </c>
      <c r="G26" s="56">
        <v>5.55</v>
      </c>
      <c r="H26" s="56">
        <v>0</v>
      </c>
      <c r="I26" s="57">
        <v>8.65</v>
      </c>
      <c r="J26" s="120">
        <v>2.9</v>
      </c>
      <c r="K26" s="56">
        <v>6.75</v>
      </c>
      <c r="L26" s="56">
        <v>0</v>
      </c>
      <c r="M26" s="57">
        <v>9.65</v>
      </c>
      <c r="N26" s="126">
        <v>18.3</v>
      </c>
    </row>
    <row r="27" spans="1:14" ht="15.75" thickBot="1" x14ac:dyDescent="0.3">
      <c r="A27" s="63">
        <v>22</v>
      </c>
      <c r="B27" s="125" t="s">
        <v>68</v>
      </c>
      <c r="C27" s="40">
        <v>2014</v>
      </c>
      <c r="D27" s="59" t="s">
        <v>26</v>
      </c>
      <c r="E27" s="123" t="s">
        <v>41</v>
      </c>
      <c r="F27" s="121">
        <v>2.8</v>
      </c>
      <c r="G27" s="59">
        <v>5.85</v>
      </c>
      <c r="H27" s="59">
        <v>0</v>
      </c>
      <c r="I27" s="60">
        <v>8.6499999999999986</v>
      </c>
      <c r="J27" s="121">
        <v>2.8</v>
      </c>
      <c r="K27" s="59">
        <v>6.8</v>
      </c>
      <c r="L27" s="59">
        <v>0</v>
      </c>
      <c r="M27" s="60">
        <v>9.6</v>
      </c>
      <c r="N27" s="127">
        <v>18.25</v>
      </c>
    </row>
    <row r="28" spans="1:14" x14ac:dyDescent="0.25">
      <c r="N28" s="29" t="s">
        <v>35</v>
      </c>
    </row>
  </sheetData>
  <mergeCells count="4">
    <mergeCell ref="A1:N1"/>
    <mergeCell ref="A2:N2"/>
    <mergeCell ref="F4:I4"/>
    <mergeCell ref="J4:M4"/>
  </mergeCells>
  <pageMargins left="0.62992125984251968" right="0.23622047244094491" top="0.15748031496062992" bottom="0.15748031496062992" header="0.31496062992125984" footer="0.31496062992125984"/>
  <pageSetup paperSize="9" scale="8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workbookViewId="0">
      <selection activeCell="E27" sqref="E27"/>
    </sheetView>
  </sheetViews>
  <sheetFormatPr defaultRowHeight="15" x14ac:dyDescent="0.25"/>
  <cols>
    <col min="1" max="1" width="9.140625" style="12"/>
    <col min="2" max="2" width="23.42578125" customWidth="1"/>
    <col min="3" max="3" width="9.140625" style="12"/>
    <col min="4" max="4" width="7.5703125" style="12" customWidth="1"/>
    <col min="5" max="5" width="30.28515625" customWidth="1"/>
    <col min="6" max="6" width="9.140625" style="12"/>
    <col min="7" max="7" width="9.140625" style="48"/>
    <col min="8" max="8" width="9.140625" style="12"/>
    <col min="9" max="9" width="9.140625" style="48"/>
    <col min="10" max="10" width="9.140625" style="12"/>
    <col min="11" max="11" width="9.140625" style="48"/>
    <col min="12" max="12" width="9.140625" style="12"/>
    <col min="13" max="13" width="9.140625" style="48"/>
    <col min="14" max="14" width="9.140625" style="41"/>
  </cols>
  <sheetData>
    <row r="1" spans="1:14" ht="23.25" x14ac:dyDescent="0.35">
      <c r="A1" s="135" t="s">
        <v>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3.25" x14ac:dyDescent="0.35">
      <c r="A2" s="136" t="s">
        <v>33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24" thickBot="1" x14ac:dyDescent="0.4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>
      <c r="A4" s="46"/>
      <c r="B4" s="2"/>
      <c r="C4" s="46"/>
      <c r="D4" s="47"/>
      <c r="E4" s="5"/>
      <c r="F4" s="140" t="s">
        <v>1</v>
      </c>
      <c r="G4" s="141"/>
      <c r="H4" s="141"/>
      <c r="I4" s="142"/>
      <c r="J4" s="140" t="s">
        <v>2</v>
      </c>
      <c r="K4" s="141"/>
      <c r="L4" s="141"/>
      <c r="M4" s="142"/>
      <c r="N4" s="42"/>
    </row>
    <row r="5" spans="1:14" ht="19.5" thickBot="1" x14ac:dyDescent="0.35">
      <c r="A5" s="15" t="s">
        <v>10</v>
      </c>
      <c r="B5" s="16" t="s">
        <v>5</v>
      </c>
      <c r="C5" s="6" t="s">
        <v>22</v>
      </c>
      <c r="D5" s="6" t="s">
        <v>11</v>
      </c>
      <c r="E5" s="17" t="s">
        <v>6</v>
      </c>
      <c r="F5" s="14" t="s">
        <v>3</v>
      </c>
      <c r="G5" s="43" t="s">
        <v>4</v>
      </c>
      <c r="H5" s="13" t="s">
        <v>0</v>
      </c>
      <c r="I5" s="44" t="s">
        <v>14</v>
      </c>
      <c r="J5" s="14" t="s">
        <v>3</v>
      </c>
      <c r="K5" s="43" t="s">
        <v>4</v>
      </c>
      <c r="L5" s="13" t="s">
        <v>0</v>
      </c>
      <c r="M5" s="44" t="s">
        <v>15</v>
      </c>
      <c r="N5" s="45" t="s">
        <v>12</v>
      </c>
    </row>
    <row r="6" spans="1:14" x14ac:dyDescent="0.25">
      <c r="A6" s="61">
        <v>1</v>
      </c>
      <c r="B6" s="20" t="s">
        <v>69</v>
      </c>
      <c r="C6" s="38">
        <v>2011</v>
      </c>
      <c r="D6" s="38" t="s">
        <v>9</v>
      </c>
      <c r="E6" s="23" t="s">
        <v>30</v>
      </c>
      <c r="F6" s="52">
        <v>3.1</v>
      </c>
      <c r="G6" s="53">
        <v>7.9</v>
      </c>
      <c r="H6" s="38">
        <v>0</v>
      </c>
      <c r="I6" s="54">
        <v>11</v>
      </c>
      <c r="J6" s="52">
        <v>2.9</v>
      </c>
      <c r="K6" s="53">
        <v>8.65</v>
      </c>
      <c r="L6" s="38">
        <v>0</v>
      </c>
      <c r="M6" s="54">
        <v>11.55</v>
      </c>
      <c r="N6" s="35">
        <v>22.55</v>
      </c>
    </row>
    <row r="7" spans="1:14" x14ac:dyDescent="0.25">
      <c r="A7" s="62">
        <v>2</v>
      </c>
      <c r="B7" s="21" t="s">
        <v>70</v>
      </c>
      <c r="C7" s="39">
        <v>2011</v>
      </c>
      <c r="D7" s="39" t="s">
        <v>9</v>
      </c>
      <c r="E7" s="24" t="s">
        <v>30</v>
      </c>
      <c r="F7" s="55">
        <v>2.9</v>
      </c>
      <c r="G7" s="56">
        <v>7.55</v>
      </c>
      <c r="H7" s="39">
        <v>0</v>
      </c>
      <c r="I7" s="57">
        <v>10.45</v>
      </c>
      <c r="J7" s="55">
        <v>3</v>
      </c>
      <c r="K7" s="56">
        <v>8.15</v>
      </c>
      <c r="L7" s="39">
        <v>0</v>
      </c>
      <c r="M7" s="57">
        <v>11.15</v>
      </c>
      <c r="N7" s="36">
        <v>21.6</v>
      </c>
    </row>
    <row r="8" spans="1:14" x14ac:dyDescent="0.25">
      <c r="A8" s="62">
        <v>3</v>
      </c>
      <c r="B8" s="21" t="s">
        <v>71</v>
      </c>
      <c r="C8" s="39">
        <v>2011</v>
      </c>
      <c r="D8" s="39" t="s">
        <v>9</v>
      </c>
      <c r="E8" s="24" t="s">
        <v>54</v>
      </c>
      <c r="F8" s="55">
        <v>3.1</v>
      </c>
      <c r="G8" s="56">
        <v>6.9</v>
      </c>
      <c r="H8" s="39">
        <v>0</v>
      </c>
      <c r="I8" s="57">
        <v>10</v>
      </c>
      <c r="J8" s="55">
        <v>3</v>
      </c>
      <c r="K8" s="56">
        <v>8.4</v>
      </c>
      <c r="L8" s="39">
        <v>0</v>
      </c>
      <c r="M8" s="57">
        <v>11.4</v>
      </c>
      <c r="N8" s="36">
        <v>21.4</v>
      </c>
    </row>
    <row r="9" spans="1:14" x14ac:dyDescent="0.25">
      <c r="A9" s="62">
        <v>4</v>
      </c>
      <c r="B9" s="21" t="s">
        <v>72</v>
      </c>
      <c r="C9" s="39">
        <v>2012</v>
      </c>
      <c r="D9" s="39" t="s">
        <v>9</v>
      </c>
      <c r="E9" s="24" t="s">
        <v>54</v>
      </c>
      <c r="F9" s="55">
        <v>3.1</v>
      </c>
      <c r="G9" s="56">
        <v>6.6</v>
      </c>
      <c r="H9" s="39">
        <v>0</v>
      </c>
      <c r="I9" s="57">
        <v>9.6999999999999993</v>
      </c>
      <c r="J9" s="55">
        <v>2.9</v>
      </c>
      <c r="K9" s="56">
        <v>7.95</v>
      </c>
      <c r="L9" s="39">
        <v>0</v>
      </c>
      <c r="M9" s="57">
        <v>10.85</v>
      </c>
      <c r="N9" s="36">
        <v>20.549999999999997</v>
      </c>
    </row>
    <row r="10" spans="1:14" x14ac:dyDescent="0.25">
      <c r="A10" s="62">
        <v>5</v>
      </c>
      <c r="B10" s="21" t="s">
        <v>73</v>
      </c>
      <c r="C10" s="39">
        <v>2011</v>
      </c>
      <c r="D10" s="39" t="s">
        <v>9</v>
      </c>
      <c r="E10" s="24" t="s">
        <v>29</v>
      </c>
      <c r="F10" s="55">
        <v>3.2</v>
      </c>
      <c r="G10" s="56">
        <v>6.4</v>
      </c>
      <c r="H10" s="39">
        <v>0</v>
      </c>
      <c r="I10" s="57">
        <v>9.6000000000000014</v>
      </c>
      <c r="J10" s="55">
        <v>2.8</v>
      </c>
      <c r="K10" s="56">
        <v>7.95</v>
      </c>
      <c r="L10" s="39">
        <v>0</v>
      </c>
      <c r="M10" s="57">
        <v>10.75</v>
      </c>
      <c r="N10" s="36">
        <v>20.350000000000001</v>
      </c>
    </row>
    <row r="11" spans="1:14" x14ac:dyDescent="0.25">
      <c r="A11" s="62">
        <v>6</v>
      </c>
      <c r="B11" s="21" t="s">
        <v>74</v>
      </c>
      <c r="C11" s="39">
        <v>2011</v>
      </c>
      <c r="D11" s="39" t="s">
        <v>9</v>
      </c>
      <c r="E11" s="24" t="s">
        <v>41</v>
      </c>
      <c r="F11" s="55">
        <v>3</v>
      </c>
      <c r="G11" s="56">
        <v>6.55</v>
      </c>
      <c r="H11" s="39">
        <v>0</v>
      </c>
      <c r="I11" s="57">
        <v>9.5500000000000007</v>
      </c>
      <c r="J11" s="55">
        <v>3.1</v>
      </c>
      <c r="K11" s="56">
        <v>7.35</v>
      </c>
      <c r="L11" s="39">
        <v>0</v>
      </c>
      <c r="M11" s="57">
        <v>10.45</v>
      </c>
      <c r="N11" s="36">
        <v>20</v>
      </c>
    </row>
    <row r="12" spans="1:14" x14ac:dyDescent="0.25">
      <c r="A12" s="62">
        <v>7</v>
      </c>
      <c r="B12" s="21" t="s">
        <v>75</v>
      </c>
      <c r="C12" s="39">
        <v>2012</v>
      </c>
      <c r="D12" s="39" t="s">
        <v>9</v>
      </c>
      <c r="E12" s="24" t="s">
        <v>25</v>
      </c>
      <c r="F12" s="55">
        <v>2.9</v>
      </c>
      <c r="G12" s="56">
        <v>6.5</v>
      </c>
      <c r="H12" s="39">
        <v>0</v>
      </c>
      <c r="I12" s="57">
        <v>9.4</v>
      </c>
      <c r="J12" s="55">
        <v>3.2</v>
      </c>
      <c r="K12" s="56">
        <v>7.35</v>
      </c>
      <c r="L12" s="39">
        <v>0</v>
      </c>
      <c r="M12" s="57">
        <v>10.55</v>
      </c>
      <c r="N12" s="36">
        <v>19.950000000000003</v>
      </c>
    </row>
    <row r="13" spans="1:14" x14ac:dyDescent="0.25">
      <c r="A13" s="62">
        <v>8</v>
      </c>
      <c r="B13" s="21" t="s">
        <v>76</v>
      </c>
      <c r="C13" s="39">
        <v>2012</v>
      </c>
      <c r="D13" s="39" t="s">
        <v>9</v>
      </c>
      <c r="E13" s="24" t="s">
        <v>28</v>
      </c>
      <c r="F13" s="55">
        <v>3.3</v>
      </c>
      <c r="G13" s="56">
        <v>5.5</v>
      </c>
      <c r="H13" s="39">
        <v>0</v>
      </c>
      <c r="I13" s="57">
        <v>8.8000000000000007</v>
      </c>
      <c r="J13" s="55">
        <v>3.2</v>
      </c>
      <c r="K13" s="56">
        <v>7.55</v>
      </c>
      <c r="L13" s="39">
        <v>0</v>
      </c>
      <c r="M13" s="57">
        <v>10.75</v>
      </c>
      <c r="N13" s="36">
        <v>19.55</v>
      </c>
    </row>
    <row r="14" spans="1:14" x14ac:dyDescent="0.25">
      <c r="A14" s="62">
        <v>9</v>
      </c>
      <c r="B14" s="21" t="s">
        <v>77</v>
      </c>
      <c r="C14" s="39">
        <v>2012</v>
      </c>
      <c r="D14" s="39" t="s">
        <v>9</v>
      </c>
      <c r="E14" s="24" t="s">
        <v>41</v>
      </c>
      <c r="F14" s="55">
        <v>2.4</v>
      </c>
      <c r="G14" s="56">
        <v>5.85</v>
      </c>
      <c r="H14" s="39">
        <v>0</v>
      </c>
      <c r="I14" s="57">
        <v>8.25</v>
      </c>
      <c r="J14" s="55">
        <v>2.8</v>
      </c>
      <c r="K14" s="56">
        <v>7.55</v>
      </c>
      <c r="L14" s="39">
        <v>0</v>
      </c>
      <c r="M14" s="57">
        <v>10.35</v>
      </c>
      <c r="N14" s="36">
        <v>18.600000000000001</v>
      </c>
    </row>
    <row r="15" spans="1:14" x14ac:dyDescent="0.25">
      <c r="A15" s="62">
        <v>10</v>
      </c>
      <c r="B15" s="21" t="s">
        <v>78</v>
      </c>
      <c r="C15" s="39">
        <v>2011</v>
      </c>
      <c r="D15" s="39" t="s">
        <v>9</v>
      </c>
      <c r="E15" s="24" t="s">
        <v>23</v>
      </c>
      <c r="F15" s="55">
        <v>3.1</v>
      </c>
      <c r="G15" s="56">
        <v>6.3</v>
      </c>
      <c r="H15" s="39">
        <v>0</v>
      </c>
      <c r="I15" s="57">
        <v>9.4</v>
      </c>
      <c r="J15" s="55">
        <v>2.8</v>
      </c>
      <c r="K15" s="56">
        <v>6.15</v>
      </c>
      <c r="L15" s="39">
        <v>0</v>
      </c>
      <c r="M15" s="57">
        <v>8.9499999999999993</v>
      </c>
      <c r="N15" s="36">
        <v>18.350000000000001</v>
      </c>
    </row>
    <row r="16" spans="1:14" x14ac:dyDescent="0.25">
      <c r="A16" s="62">
        <v>11</v>
      </c>
      <c r="B16" s="21" t="s">
        <v>79</v>
      </c>
      <c r="C16" s="39">
        <v>2012</v>
      </c>
      <c r="D16" s="39" t="s">
        <v>9</v>
      </c>
      <c r="E16" s="24" t="s">
        <v>29</v>
      </c>
      <c r="F16" s="55">
        <v>3</v>
      </c>
      <c r="G16" s="56">
        <v>3.75</v>
      </c>
      <c r="H16" s="39">
        <v>0</v>
      </c>
      <c r="I16" s="57">
        <v>6.75</v>
      </c>
      <c r="J16" s="55">
        <v>2.9</v>
      </c>
      <c r="K16" s="56">
        <v>6.3</v>
      </c>
      <c r="L16" s="39">
        <v>0</v>
      </c>
      <c r="M16" s="57">
        <v>9.1999999999999993</v>
      </c>
      <c r="N16" s="36">
        <v>15.95</v>
      </c>
    </row>
    <row r="17" spans="1:14" x14ac:dyDescent="0.25">
      <c r="A17" s="62">
        <v>12</v>
      </c>
      <c r="B17" s="21" t="s">
        <v>80</v>
      </c>
      <c r="C17" s="39">
        <v>2012</v>
      </c>
      <c r="D17" s="39" t="s">
        <v>9</v>
      </c>
      <c r="E17" s="24" t="s">
        <v>29</v>
      </c>
      <c r="F17" s="55">
        <v>2.7</v>
      </c>
      <c r="G17" s="56">
        <v>3.0999999999999996</v>
      </c>
      <c r="H17" s="39">
        <v>0</v>
      </c>
      <c r="I17" s="57">
        <v>5.8</v>
      </c>
      <c r="J17" s="55">
        <v>2.9</v>
      </c>
      <c r="K17" s="56">
        <v>6.9</v>
      </c>
      <c r="L17" s="39">
        <v>0</v>
      </c>
      <c r="M17" s="57">
        <v>9.8000000000000007</v>
      </c>
      <c r="N17" s="36">
        <v>15.600000000000001</v>
      </c>
    </row>
    <row r="18" spans="1:14" x14ac:dyDescent="0.25">
      <c r="A18" s="62">
        <v>13</v>
      </c>
      <c r="B18" s="21" t="s">
        <v>81</v>
      </c>
      <c r="C18" s="39">
        <v>2011</v>
      </c>
      <c r="D18" s="39" t="s">
        <v>9</v>
      </c>
      <c r="E18" s="24" t="s">
        <v>27</v>
      </c>
      <c r="F18" s="55">
        <v>1.1000000000000001</v>
      </c>
      <c r="G18" s="56">
        <v>4.5</v>
      </c>
      <c r="H18" s="39">
        <v>4</v>
      </c>
      <c r="I18" s="57">
        <v>1.5999999999999996</v>
      </c>
      <c r="J18" s="55">
        <v>2.9</v>
      </c>
      <c r="K18" s="56">
        <v>7.3</v>
      </c>
      <c r="L18" s="39">
        <v>0</v>
      </c>
      <c r="M18" s="57">
        <v>10.199999999999999</v>
      </c>
      <c r="N18" s="36">
        <v>11.799999999999999</v>
      </c>
    </row>
    <row r="19" spans="1:14" x14ac:dyDescent="0.25">
      <c r="A19" s="62"/>
      <c r="B19" s="21"/>
      <c r="C19" s="39"/>
      <c r="D19" s="39"/>
      <c r="E19" s="24"/>
      <c r="F19" s="55"/>
      <c r="G19" s="56"/>
      <c r="H19" s="39"/>
      <c r="I19" s="57"/>
      <c r="J19" s="55"/>
      <c r="K19" s="56"/>
      <c r="L19" s="39"/>
      <c r="M19" s="57"/>
      <c r="N19" s="36"/>
    </row>
    <row r="20" spans="1:14" x14ac:dyDescent="0.25">
      <c r="A20" s="62"/>
      <c r="B20" s="21"/>
      <c r="C20" s="39"/>
      <c r="D20" s="39"/>
      <c r="E20" s="24"/>
      <c r="F20" s="55"/>
      <c r="G20" s="56"/>
      <c r="H20" s="39"/>
      <c r="I20" s="57"/>
      <c r="J20" s="55"/>
      <c r="K20" s="56"/>
      <c r="L20" s="39"/>
      <c r="M20" s="57"/>
      <c r="N20" s="36"/>
    </row>
    <row r="21" spans="1:14" x14ac:dyDescent="0.25">
      <c r="A21" s="62"/>
      <c r="B21" s="21"/>
      <c r="C21" s="39"/>
      <c r="D21" s="39"/>
      <c r="E21" s="24"/>
      <c r="F21" s="55"/>
      <c r="G21" s="56"/>
      <c r="H21" s="39"/>
      <c r="I21" s="57"/>
      <c r="J21" s="55"/>
      <c r="K21" s="56"/>
      <c r="L21" s="39"/>
      <c r="M21" s="57"/>
      <c r="N21" s="36"/>
    </row>
    <row r="22" spans="1:14" ht="15.75" thickBot="1" x14ac:dyDescent="0.3">
      <c r="A22" s="63"/>
      <c r="B22" s="22"/>
      <c r="C22" s="40"/>
      <c r="D22" s="40"/>
      <c r="E22" s="25"/>
      <c r="F22" s="58"/>
      <c r="G22" s="59"/>
      <c r="H22" s="40"/>
      <c r="I22" s="60"/>
      <c r="J22" s="58"/>
      <c r="K22" s="59"/>
      <c r="L22" s="40"/>
      <c r="M22" s="60"/>
      <c r="N22" s="37"/>
    </row>
    <row r="24" spans="1:14" x14ac:dyDescent="0.25">
      <c r="N24" s="29" t="s">
        <v>35</v>
      </c>
    </row>
  </sheetData>
  <mergeCells count="4">
    <mergeCell ref="A1:N1"/>
    <mergeCell ref="A2:N2"/>
    <mergeCell ref="F4:I4"/>
    <mergeCell ref="J4:M4"/>
  </mergeCells>
  <pageMargins left="0.62992125984251968" right="0.23622047244094491" top="0.35433070866141736" bottom="0.35433070866141736" header="0.31496062992125984" footer="0.31496062992125984"/>
  <pageSetup paperSize="9" scale="82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8"/>
  <sheetViews>
    <sheetView workbookViewId="0">
      <selection activeCell="A28" sqref="A28"/>
    </sheetView>
  </sheetViews>
  <sheetFormatPr defaultRowHeight="15" x14ac:dyDescent="0.25"/>
  <cols>
    <col min="1" max="1" width="9.140625" style="12"/>
    <col min="2" max="2" width="21.28515625" customWidth="1"/>
    <col min="4" max="4" width="6.28515625" customWidth="1"/>
    <col min="5" max="5" width="30.140625" customWidth="1"/>
    <col min="6" max="6" width="9.140625" style="12"/>
    <col min="7" max="7" width="9.140625" style="48"/>
    <col min="8" max="8" width="9.140625" style="12"/>
    <col min="9" max="9" width="9.140625" style="48"/>
    <col min="10" max="10" width="9.140625" style="12"/>
    <col min="11" max="11" width="9.140625" style="48"/>
    <col min="12" max="12" width="9.140625" style="12"/>
    <col min="13" max="13" width="9.140625" style="48"/>
  </cols>
  <sheetData>
    <row r="1" spans="1:14" ht="23.25" x14ac:dyDescent="0.35">
      <c r="A1" s="135" t="s">
        <v>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3.25" x14ac:dyDescent="0.35">
      <c r="A2" s="136" t="s">
        <v>34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23.25" x14ac:dyDescent="0.35">
      <c r="A3" s="136" t="s">
        <v>17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24.75" customHeight="1" thickBot="1" x14ac:dyDescent="0.3"/>
    <row r="5" spans="1:14" ht="15.75" thickBot="1" x14ac:dyDescent="0.3">
      <c r="A5" s="46"/>
      <c r="B5" s="2"/>
      <c r="C5" s="3"/>
      <c r="D5" s="4"/>
      <c r="E5" s="5"/>
      <c r="F5" s="140" t="s">
        <v>1</v>
      </c>
      <c r="G5" s="141"/>
      <c r="H5" s="141"/>
      <c r="I5" s="142"/>
      <c r="J5" s="140" t="s">
        <v>2</v>
      </c>
      <c r="K5" s="141"/>
      <c r="L5" s="141"/>
      <c r="M5" s="142"/>
      <c r="N5" s="2"/>
    </row>
    <row r="6" spans="1:14" ht="19.5" thickBot="1" x14ac:dyDescent="0.35">
      <c r="A6" s="15" t="s">
        <v>10</v>
      </c>
      <c r="B6" s="18" t="s">
        <v>5</v>
      </c>
      <c r="C6" s="13" t="s">
        <v>22</v>
      </c>
      <c r="D6" s="13" t="s">
        <v>11</v>
      </c>
      <c r="E6" s="19" t="s">
        <v>6</v>
      </c>
      <c r="F6" s="92" t="s">
        <v>3</v>
      </c>
      <c r="G6" s="93" t="s">
        <v>4</v>
      </c>
      <c r="H6" s="6" t="s">
        <v>0</v>
      </c>
      <c r="I6" s="94" t="s">
        <v>14</v>
      </c>
      <c r="J6" s="14" t="s">
        <v>3</v>
      </c>
      <c r="K6" s="43" t="s">
        <v>4</v>
      </c>
      <c r="L6" s="13" t="s">
        <v>0</v>
      </c>
      <c r="M6" s="44" t="s">
        <v>15</v>
      </c>
      <c r="N6" s="15" t="s">
        <v>12</v>
      </c>
    </row>
    <row r="7" spans="1:14" x14ac:dyDescent="0.25">
      <c r="A7" s="61">
        <v>1</v>
      </c>
      <c r="B7" s="77" t="s">
        <v>82</v>
      </c>
      <c r="C7" s="38">
        <v>2008</v>
      </c>
      <c r="D7" s="38" t="s">
        <v>8</v>
      </c>
      <c r="E7" s="80" t="s">
        <v>30</v>
      </c>
      <c r="F7" s="64">
        <v>3.5</v>
      </c>
      <c r="G7" s="53">
        <v>8.1999999999999993</v>
      </c>
      <c r="H7" s="38">
        <v>0</v>
      </c>
      <c r="I7" s="49">
        <v>11.7</v>
      </c>
      <c r="J7" s="83">
        <v>3.2</v>
      </c>
      <c r="K7" s="53">
        <v>8.4</v>
      </c>
      <c r="L7" s="38">
        <v>0</v>
      </c>
      <c r="M7" s="86">
        <v>11.600000000000001</v>
      </c>
      <c r="N7" s="89">
        <v>23.3</v>
      </c>
    </row>
    <row r="8" spans="1:14" x14ac:dyDescent="0.25">
      <c r="A8" s="62">
        <v>2</v>
      </c>
      <c r="B8" s="78" t="s">
        <v>83</v>
      </c>
      <c r="C8" s="39">
        <v>2010</v>
      </c>
      <c r="D8" s="39" t="s">
        <v>8</v>
      </c>
      <c r="E8" s="81" t="s">
        <v>28</v>
      </c>
      <c r="F8" s="65">
        <v>3.4</v>
      </c>
      <c r="G8" s="56">
        <v>8.1999999999999993</v>
      </c>
      <c r="H8" s="39">
        <v>0</v>
      </c>
      <c r="I8" s="50">
        <v>11.6</v>
      </c>
      <c r="J8" s="84">
        <v>3.1</v>
      </c>
      <c r="K8" s="56">
        <v>7.65</v>
      </c>
      <c r="L8" s="39">
        <v>0</v>
      </c>
      <c r="M8" s="87">
        <v>10.75</v>
      </c>
      <c r="N8" s="90">
        <v>22.35</v>
      </c>
    </row>
    <row r="9" spans="1:14" x14ac:dyDescent="0.25">
      <c r="A9" s="62">
        <v>3</v>
      </c>
      <c r="B9" s="78" t="s">
        <v>84</v>
      </c>
      <c r="C9" s="39">
        <v>2010</v>
      </c>
      <c r="D9" s="39" t="s">
        <v>8</v>
      </c>
      <c r="E9" s="81" t="s">
        <v>27</v>
      </c>
      <c r="F9" s="65">
        <v>3.1</v>
      </c>
      <c r="G9" s="56">
        <v>8</v>
      </c>
      <c r="H9" s="39">
        <v>0</v>
      </c>
      <c r="I9" s="50">
        <v>11.1</v>
      </c>
      <c r="J9" s="84">
        <v>3.2</v>
      </c>
      <c r="K9" s="56">
        <v>7.95</v>
      </c>
      <c r="L9" s="39">
        <v>0</v>
      </c>
      <c r="M9" s="87">
        <v>11.15</v>
      </c>
      <c r="N9" s="90">
        <v>22.25</v>
      </c>
    </row>
    <row r="10" spans="1:14" x14ac:dyDescent="0.25">
      <c r="A10" s="62">
        <v>4</v>
      </c>
      <c r="B10" s="78" t="s">
        <v>85</v>
      </c>
      <c r="C10" s="39">
        <v>2008</v>
      </c>
      <c r="D10" s="39" t="s">
        <v>8</v>
      </c>
      <c r="E10" s="81" t="s">
        <v>41</v>
      </c>
      <c r="F10" s="65">
        <v>3.1</v>
      </c>
      <c r="G10" s="56">
        <v>7.6</v>
      </c>
      <c r="H10" s="39">
        <v>0</v>
      </c>
      <c r="I10" s="50">
        <v>10.7</v>
      </c>
      <c r="J10" s="84">
        <v>3.3</v>
      </c>
      <c r="K10" s="56">
        <v>8.1</v>
      </c>
      <c r="L10" s="39">
        <v>0</v>
      </c>
      <c r="M10" s="87">
        <v>11.399999999999999</v>
      </c>
      <c r="N10" s="90">
        <v>22.099999999999998</v>
      </c>
    </row>
    <row r="11" spans="1:14" x14ac:dyDescent="0.25">
      <c r="A11" s="62">
        <v>5</v>
      </c>
      <c r="B11" s="78" t="s">
        <v>86</v>
      </c>
      <c r="C11" s="39">
        <v>2010</v>
      </c>
      <c r="D11" s="39" t="s">
        <v>8</v>
      </c>
      <c r="E11" s="81" t="s">
        <v>41</v>
      </c>
      <c r="F11" s="65">
        <v>3</v>
      </c>
      <c r="G11" s="56">
        <v>7.55</v>
      </c>
      <c r="H11" s="39">
        <v>0</v>
      </c>
      <c r="I11" s="50">
        <v>10.55</v>
      </c>
      <c r="J11" s="84">
        <v>3.2</v>
      </c>
      <c r="K11" s="56">
        <v>8.3000000000000007</v>
      </c>
      <c r="L11" s="39">
        <v>0</v>
      </c>
      <c r="M11" s="87">
        <v>11.5</v>
      </c>
      <c r="N11" s="90">
        <v>22.05</v>
      </c>
    </row>
    <row r="12" spans="1:14" x14ac:dyDescent="0.25">
      <c r="A12" s="62">
        <v>6</v>
      </c>
      <c r="B12" s="78" t="s">
        <v>87</v>
      </c>
      <c r="C12" s="39">
        <v>2009</v>
      </c>
      <c r="D12" s="39" t="s">
        <v>8</v>
      </c>
      <c r="E12" s="81" t="s">
        <v>28</v>
      </c>
      <c r="F12" s="65">
        <v>3.1</v>
      </c>
      <c r="G12" s="56">
        <v>7.3</v>
      </c>
      <c r="H12" s="39">
        <v>0</v>
      </c>
      <c r="I12" s="50">
        <v>10.4</v>
      </c>
      <c r="J12" s="84">
        <v>3.1</v>
      </c>
      <c r="K12" s="56">
        <v>8.0500000000000007</v>
      </c>
      <c r="L12" s="39">
        <v>0</v>
      </c>
      <c r="M12" s="87">
        <v>11.15</v>
      </c>
      <c r="N12" s="90">
        <v>21.55</v>
      </c>
    </row>
    <row r="13" spans="1:14" x14ac:dyDescent="0.25">
      <c r="A13" s="62">
        <v>7</v>
      </c>
      <c r="B13" s="78" t="s">
        <v>88</v>
      </c>
      <c r="C13" s="39">
        <v>2009</v>
      </c>
      <c r="D13" s="39" t="s">
        <v>8</v>
      </c>
      <c r="E13" s="81" t="s">
        <v>27</v>
      </c>
      <c r="F13" s="65">
        <v>3.1</v>
      </c>
      <c r="G13" s="56">
        <v>7.4</v>
      </c>
      <c r="H13" s="39">
        <v>0</v>
      </c>
      <c r="I13" s="50">
        <v>10.5</v>
      </c>
      <c r="J13" s="84">
        <v>3.1</v>
      </c>
      <c r="K13" s="56">
        <v>7.65</v>
      </c>
      <c r="L13" s="39">
        <v>0</v>
      </c>
      <c r="M13" s="87">
        <v>10.75</v>
      </c>
      <c r="N13" s="90">
        <v>21.25</v>
      </c>
    </row>
    <row r="14" spans="1:14" x14ac:dyDescent="0.25">
      <c r="A14" s="62">
        <v>8</v>
      </c>
      <c r="B14" s="78" t="s">
        <v>89</v>
      </c>
      <c r="C14" s="39">
        <v>2010</v>
      </c>
      <c r="D14" s="39" t="s">
        <v>8</v>
      </c>
      <c r="E14" s="81" t="s">
        <v>28</v>
      </c>
      <c r="F14" s="65">
        <v>3.4</v>
      </c>
      <c r="G14" s="56">
        <v>6.5</v>
      </c>
      <c r="H14" s="39">
        <v>0</v>
      </c>
      <c r="I14" s="50">
        <v>9.9</v>
      </c>
      <c r="J14" s="84">
        <v>3.1</v>
      </c>
      <c r="K14" s="56">
        <v>7.65</v>
      </c>
      <c r="L14" s="39">
        <v>0</v>
      </c>
      <c r="M14" s="87">
        <v>10.75</v>
      </c>
      <c r="N14" s="90">
        <v>20.65</v>
      </c>
    </row>
    <row r="15" spans="1:14" x14ac:dyDescent="0.25">
      <c r="A15" s="62">
        <v>9</v>
      </c>
      <c r="B15" s="78" t="s">
        <v>90</v>
      </c>
      <c r="C15" s="39">
        <v>2010</v>
      </c>
      <c r="D15" s="39" t="s">
        <v>8</v>
      </c>
      <c r="E15" s="81" t="s">
        <v>41</v>
      </c>
      <c r="F15" s="65">
        <v>3.2</v>
      </c>
      <c r="G15" s="56">
        <v>7.35</v>
      </c>
      <c r="H15" s="39">
        <v>0</v>
      </c>
      <c r="I15" s="50">
        <v>10.55</v>
      </c>
      <c r="J15" s="84">
        <v>3</v>
      </c>
      <c r="K15" s="56">
        <v>7.05</v>
      </c>
      <c r="L15" s="39">
        <v>0</v>
      </c>
      <c r="M15" s="87">
        <v>10.050000000000001</v>
      </c>
      <c r="N15" s="90">
        <v>20.6</v>
      </c>
    </row>
    <row r="16" spans="1:14" x14ac:dyDescent="0.25">
      <c r="A16" s="62">
        <v>10</v>
      </c>
      <c r="B16" s="78" t="s">
        <v>91</v>
      </c>
      <c r="C16" s="39">
        <v>2010</v>
      </c>
      <c r="D16" s="39" t="s">
        <v>8</v>
      </c>
      <c r="E16" s="81" t="s">
        <v>25</v>
      </c>
      <c r="F16" s="65">
        <v>3</v>
      </c>
      <c r="G16" s="56">
        <v>7.2</v>
      </c>
      <c r="H16" s="39">
        <v>0</v>
      </c>
      <c r="I16" s="50">
        <v>10.199999999999999</v>
      </c>
      <c r="J16" s="84">
        <v>3</v>
      </c>
      <c r="K16" s="56">
        <v>7.4</v>
      </c>
      <c r="L16" s="39">
        <v>0</v>
      </c>
      <c r="M16" s="87">
        <v>10.4</v>
      </c>
      <c r="N16" s="90">
        <v>20.6</v>
      </c>
    </row>
    <row r="17" spans="1:14" x14ac:dyDescent="0.25">
      <c r="A17" s="62">
        <v>11</v>
      </c>
      <c r="B17" s="78" t="s">
        <v>92</v>
      </c>
      <c r="C17" s="39">
        <v>2008</v>
      </c>
      <c r="D17" s="39" t="s">
        <v>8</v>
      </c>
      <c r="E17" s="81" t="s">
        <v>54</v>
      </c>
      <c r="F17" s="65">
        <v>4.2</v>
      </c>
      <c r="G17" s="56">
        <v>4.8</v>
      </c>
      <c r="H17" s="39">
        <v>0</v>
      </c>
      <c r="I17" s="50">
        <v>9</v>
      </c>
      <c r="J17" s="84">
        <v>3.9</v>
      </c>
      <c r="K17" s="56">
        <v>7.3</v>
      </c>
      <c r="L17" s="39">
        <v>0</v>
      </c>
      <c r="M17" s="87">
        <v>11.2</v>
      </c>
      <c r="N17" s="90">
        <v>20.2</v>
      </c>
    </row>
    <row r="18" spans="1:14" x14ac:dyDescent="0.25">
      <c r="A18" s="62">
        <v>12</v>
      </c>
      <c r="B18" s="78" t="s">
        <v>93</v>
      </c>
      <c r="C18" s="39">
        <v>2010</v>
      </c>
      <c r="D18" s="39" t="s">
        <v>8</v>
      </c>
      <c r="E18" s="81" t="s">
        <v>25</v>
      </c>
      <c r="F18" s="65">
        <v>3</v>
      </c>
      <c r="G18" s="56">
        <v>6.1</v>
      </c>
      <c r="H18" s="39">
        <v>0</v>
      </c>
      <c r="I18" s="50">
        <v>9.1</v>
      </c>
      <c r="J18" s="84">
        <v>3</v>
      </c>
      <c r="K18" s="56">
        <v>7.85</v>
      </c>
      <c r="L18" s="39">
        <v>0</v>
      </c>
      <c r="M18" s="87">
        <v>10.85</v>
      </c>
      <c r="N18" s="90">
        <v>19.95</v>
      </c>
    </row>
    <row r="19" spans="1:14" x14ac:dyDescent="0.25">
      <c r="A19" s="62">
        <v>13</v>
      </c>
      <c r="B19" s="78" t="s">
        <v>94</v>
      </c>
      <c r="C19" s="39">
        <v>2010</v>
      </c>
      <c r="D19" s="39" t="s">
        <v>8</v>
      </c>
      <c r="E19" s="81" t="s">
        <v>29</v>
      </c>
      <c r="F19" s="65">
        <v>3.2</v>
      </c>
      <c r="G19" s="56">
        <v>6.7</v>
      </c>
      <c r="H19" s="39">
        <v>0</v>
      </c>
      <c r="I19" s="50">
        <v>9.9</v>
      </c>
      <c r="J19" s="84">
        <v>2.9</v>
      </c>
      <c r="K19" s="56">
        <v>7.1</v>
      </c>
      <c r="L19" s="39">
        <v>0</v>
      </c>
      <c r="M19" s="87">
        <v>10</v>
      </c>
      <c r="N19" s="90">
        <v>19.899999999999999</v>
      </c>
    </row>
    <row r="20" spans="1:14" x14ac:dyDescent="0.25">
      <c r="A20" s="62">
        <v>14</v>
      </c>
      <c r="B20" s="78" t="s">
        <v>95</v>
      </c>
      <c r="C20" s="39">
        <v>2010</v>
      </c>
      <c r="D20" s="39" t="s">
        <v>8</v>
      </c>
      <c r="E20" s="81" t="s">
        <v>28</v>
      </c>
      <c r="F20" s="65">
        <v>2.2999999999999998</v>
      </c>
      <c r="G20" s="56">
        <v>6.3</v>
      </c>
      <c r="H20" s="39">
        <v>0</v>
      </c>
      <c r="I20" s="50">
        <v>8.6</v>
      </c>
      <c r="J20" s="84">
        <v>3</v>
      </c>
      <c r="K20" s="56">
        <v>7.65</v>
      </c>
      <c r="L20" s="39">
        <v>0</v>
      </c>
      <c r="M20" s="87">
        <v>10.65</v>
      </c>
      <c r="N20" s="90">
        <v>19.25</v>
      </c>
    </row>
    <row r="21" spans="1:14" x14ac:dyDescent="0.25">
      <c r="A21" s="62">
        <v>15</v>
      </c>
      <c r="B21" s="78" t="s">
        <v>96</v>
      </c>
      <c r="C21" s="39">
        <v>2008</v>
      </c>
      <c r="D21" s="39" t="s">
        <v>8</v>
      </c>
      <c r="E21" s="81" t="s">
        <v>28</v>
      </c>
      <c r="F21" s="65">
        <v>2.7</v>
      </c>
      <c r="G21" s="56">
        <v>4.5500000000000007</v>
      </c>
      <c r="H21" s="39">
        <v>0</v>
      </c>
      <c r="I21" s="50">
        <v>7.2500000000000009</v>
      </c>
      <c r="J21" s="84">
        <v>3</v>
      </c>
      <c r="K21" s="56">
        <v>6.9</v>
      </c>
      <c r="L21" s="39">
        <v>0</v>
      </c>
      <c r="M21" s="87">
        <v>9.9</v>
      </c>
      <c r="N21" s="90">
        <v>17.150000000000002</v>
      </c>
    </row>
    <row r="22" spans="1:14" x14ac:dyDescent="0.25">
      <c r="A22" s="62">
        <v>16</v>
      </c>
      <c r="B22" s="78" t="s">
        <v>97</v>
      </c>
      <c r="C22" s="39">
        <v>2009</v>
      </c>
      <c r="D22" s="39" t="s">
        <v>8</v>
      </c>
      <c r="E22" s="81" t="s">
        <v>27</v>
      </c>
      <c r="F22" s="65">
        <v>2.4</v>
      </c>
      <c r="G22" s="56">
        <v>4.3000000000000007</v>
      </c>
      <c r="H22" s="39">
        <v>0</v>
      </c>
      <c r="I22" s="50">
        <v>6.7000000000000011</v>
      </c>
      <c r="J22" s="84">
        <v>2</v>
      </c>
      <c r="K22" s="56">
        <v>6.05</v>
      </c>
      <c r="L22" s="39">
        <v>0.5</v>
      </c>
      <c r="M22" s="87">
        <v>7.5500000000000007</v>
      </c>
      <c r="N22" s="90">
        <v>14.250000000000002</v>
      </c>
    </row>
    <row r="23" spans="1:14" x14ac:dyDescent="0.25">
      <c r="A23" s="62">
        <v>17</v>
      </c>
      <c r="B23" s="78" t="s">
        <v>98</v>
      </c>
      <c r="C23" s="39">
        <v>2010</v>
      </c>
      <c r="D23" s="39" t="s">
        <v>8</v>
      </c>
      <c r="E23" s="81" t="s">
        <v>29</v>
      </c>
      <c r="F23" s="65">
        <v>2.6</v>
      </c>
      <c r="G23" s="56">
        <v>6</v>
      </c>
      <c r="H23" s="39">
        <v>0</v>
      </c>
      <c r="I23" s="50">
        <v>8.6</v>
      </c>
      <c r="J23" s="84">
        <v>1</v>
      </c>
      <c r="K23" s="56">
        <v>6.2</v>
      </c>
      <c r="L23" s="39">
        <v>4</v>
      </c>
      <c r="M23" s="87">
        <v>3.2</v>
      </c>
      <c r="N23" s="90">
        <v>11.8</v>
      </c>
    </row>
    <row r="24" spans="1:14" x14ac:dyDescent="0.25">
      <c r="A24" s="62"/>
      <c r="B24" s="78"/>
      <c r="C24" s="39"/>
      <c r="D24" s="39"/>
      <c r="E24" s="81"/>
      <c r="F24" s="65"/>
      <c r="G24" s="56"/>
      <c r="H24" s="39"/>
      <c r="I24" s="50"/>
      <c r="J24" s="84"/>
      <c r="K24" s="56"/>
      <c r="L24" s="39"/>
      <c r="M24" s="87"/>
      <c r="N24" s="90"/>
    </row>
    <row r="25" spans="1:14" x14ac:dyDescent="0.25">
      <c r="A25" s="62"/>
      <c r="B25" s="78"/>
      <c r="C25" s="39"/>
      <c r="D25" s="39"/>
      <c r="E25" s="81"/>
      <c r="F25" s="65"/>
      <c r="G25" s="56"/>
      <c r="H25" s="39"/>
      <c r="I25" s="50"/>
      <c r="J25" s="84"/>
      <c r="K25" s="56"/>
      <c r="L25" s="39"/>
      <c r="M25" s="87"/>
      <c r="N25" s="90"/>
    </row>
    <row r="26" spans="1:14" ht="15.75" thickBot="1" x14ac:dyDescent="0.3">
      <c r="A26" s="63"/>
      <c r="B26" s="79"/>
      <c r="C26" s="40"/>
      <c r="D26" s="40"/>
      <c r="E26" s="82"/>
      <c r="F26" s="58"/>
      <c r="G26" s="59"/>
      <c r="H26" s="40"/>
      <c r="I26" s="60"/>
      <c r="J26" s="85"/>
      <c r="K26" s="59"/>
      <c r="L26" s="40"/>
      <c r="M26" s="88"/>
      <c r="N26" s="91"/>
    </row>
    <row r="28" spans="1:14" x14ac:dyDescent="0.25">
      <c r="N28" s="29" t="str">
        <f>'MŽ I.'!N22</f>
        <v>V Hradci Králové dne 18. 3. 2023</v>
      </c>
    </row>
  </sheetData>
  <mergeCells count="5">
    <mergeCell ref="F5:I5"/>
    <mergeCell ref="J5:M5"/>
    <mergeCell ref="A1:N1"/>
    <mergeCell ref="A2:N2"/>
    <mergeCell ref="A3:N3"/>
  </mergeCells>
  <pageMargins left="0.62992125984251968" right="0.62992125984251968" top="0.74803149606299213" bottom="0.74803149606299213" header="0.31496062992125984" footer="0.31496062992125984"/>
  <pageSetup paperSize="9" scale="84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4"/>
  <sheetViews>
    <sheetView workbookViewId="0">
      <selection activeCell="C15" sqref="C15"/>
    </sheetView>
  </sheetViews>
  <sheetFormatPr defaultRowHeight="15" x14ac:dyDescent="0.25"/>
  <cols>
    <col min="1" max="1" width="9.140625" style="12"/>
    <col min="2" max="2" width="22" customWidth="1"/>
    <col min="4" max="4" width="7" customWidth="1"/>
    <col min="5" max="5" width="26.7109375" customWidth="1"/>
    <col min="6" max="6" width="9.140625" style="12"/>
    <col min="7" max="7" width="9.140625" style="48"/>
    <col min="8" max="8" width="9.140625" style="12"/>
    <col min="9" max="9" width="9.140625" style="48"/>
    <col min="10" max="10" width="9.140625" style="12"/>
    <col min="11" max="11" width="9.140625" style="48"/>
    <col min="12" max="12" width="9.140625" style="12"/>
    <col min="13" max="13" width="9.140625" style="48"/>
  </cols>
  <sheetData>
    <row r="1" spans="1:14" ht="23.25" x14ac:dyDescent="0.35">
      <c r="A1" s="135" t="s">
        <v>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3.25" x14ac:dyDescent="0.35">
      <c r="A2" s="136" t="s">
        <v>34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23.25" x14ac:dyDescent="0.35">
      <c r="A3" s="136" t="s">
        <v>16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5.75" thickBot="1" x14ac:dyDescent="0.3"/>
    <row r="5" spans="1:14" ht="15.75" thickBot="1" x14ac:dyDescent="0.3">
      <c r="A5" s="46"/>
      <c r="B5" s="2"/>
      <c r="C5" s="3"/>
      <c r="D5" s="4"/>
      <c r="E5" s="5"/>
      <c r="F5" s="140" t="s">
        <v>1</v>
      </c>
      <c r="G5" s="141"/>
      <c r="H5" s="141"/>
      <c r="I5" s="142"/>
      <c r="J5" s="140" t="s">
        <v>2</v>
      </c>
      <c r="K5" s="141"/>
      <c r="L5" s="141"/>
      <c r="M5" s="142"/>
      <c r="N5" s="2"/>
    </row>
    <row r="6" spans="1:14" ht="19.5" thickBot="1" x14ac:dyDescent="0.35">
      <c r="A6" s="15" t="s">
        <v>10</v>
      </c>
      <c r="B6" s="18" t="s">
        <v>5</v>
      </c>
      <c r="C6" s="13" t="s">
        <v>22</v>
      </c>
      <c r="D6" s="13" t="s">
        <v>11</v>
      </c>
      <c r="E6" s="19" t="s">
        <v>6</v>
      </c>
      <c r="F6" s="14" t="s">
        <v>3</v>
      </c>
      <c r="G6" s="43" t="s">
        <v>4</v>
      </c>
      <c r="H6" s="13" t="s">
        <v>0</v>
      </c>
      <c r="I6" s="44" t="s">
        <v>14</v>
      </c>
      <c r="J6" s="14" t="s">
        <v>3</v>
      </c>
      <c r="K6" s="43" t="s">
        <v>4</v>
      </c>
      <c r="L6" s="13" t="s">
        <v>0</v>
      </c>
      <c r="M6" s="44" t="s">
        <v>15</v>
      </c>
      <c r="N6" s="15" t="s">
        <v>12</v>
      </c>
    </row>
    <row r="7" spans="1:14" x14ac:dyDescent="0.25">
      <c r="A7" s="64">
        <v>1</v>
      </c>
      <c r="B7" s="20" t="s">
        <v>99</v>
      </c>
      <c r="C7" s="38">
        <v>2005</v>
      </c>
      <c r="D7" s="38" t="s">
        <v>7</v>
      </c>
      <c r="E7" s="23" t="s">
        <v>27</v>
      </c>
      <c r="F7" s="52">
        <v>3</v>
      </c>
      <c r="G7" s="53">
        <v>8.5</v>
      </c>
      <c r="H7" s="38">
        <v>0</v>
      </c>
      <c r="I7" s="54">
        <v>11.5</v>
      </c>
      <c r="J7" s="52">
        <v>3.2</v>
      </c>
      <c r="K7" s="53">
        <v>7.7</v>
      </c>
      <c r="L7" s="38">
        <v>0</v>
      </c>
      <c r="M7" s="54">
        <v>10.9</v>
      </c>
      <c r="N7" s="26">
        <v>22.4</v>
      </c>
    </row>
    <row r="8" spans="1:14" x14ac:dyDescent="0.25">
      <c r="A8" s="109">
        <v>2</v>
      </c>
      <c r="B8" s="110" t="s">
        <v>100</v>
      </c>
      <c r="C8" s="111">
        <v>2007</v>
      </c>
      <c r="D8" s="111" t="s">
        <v>7</v>
      </c>
      <c r="E8" s="112" t="s">
        <v>30</v>
      </c>
      <c r="F8" s="113">
        <v>3.3</v>
      </c>
      <c r="G8" s="114">
        <v>7.15</v>
      </c>
      <c r="H8" s="111">
        <v>0</v>
      </c>
      <c r="I8" s="115">
        <v>10.45</v>
      </c>
      <c r="J8" s="113">
        <v>3.1</v>
      </c>
      <c r="K8" s="114">
        <v>7.9</v>
      </c>
      <c r="L8" s="111">
        <v>0</v>
      </c>
      <c r="M8" s="115">
        <v>11</v>
      </c>
      <c r="N8" s="116">
        <v>21.45</v>
      </c>
    </row>
    <row r="9" spans="1:14" x14ac:dyDescent="0.25">
      <c r="A9" s="65">
        <v>3</v>
      </c>
      <c r="B9" s="21" t="s">
        <v>101</v>
      </c>
      <c r="C9" s="39">
        <v>2006</v>
      </c>
      <c r="D9" s="39" t="s">
        <v>7</v>
      </c>
      <c r="E9" s="24" t="s">
        <v>25</v>
      </c>
      <c r="F9" s="55">
        <v>2.2999999999999998</v>
      </c>
      <c r="G9" s="56">
        <v>5.5</v>
      </c>
      <c r="H9" s="39">
        <v>4</v>
      </c>
      <c r="I9" s="57">
        <v>3.8</v>
      </c>
      <c r="J9" s="55">
        <v>2.5</v>
      </c>
      <c r="K9" s="56">
        <v>8.15</v>
      </c>
      <c r="L9" s="39">
        <v>0</v>
      </c>
      <c r="M9" s="57">
        <v>10.65</v>
      </c>
      <c r="N9" s="27">
        <v>14.45</v>
      </c>
    </row>
    <row r="10" spans="1:14" x14ac:dyDescent="0.25">
      <c r="A10" s="65"/>
      <c r="B10" s="21"/>
      <c r="C10" s="39"/>
      <c r="D10" s="39"/>
      <c r="E10" s="24"/>
      <c r="F10" s="55"/>
      <c r="G10" s="56"/>
      <c r="H10" s="39"/>
      <c r="I10" s="57"/>
      <c r="J10" s="55"/>
      <c r="K10" s="56"/>
      <c r="L10" s="39"/>
      <c r="M10" s="57"/>
      <c r="N10" s="27"/>
    </row>
    <row r="11" spans="1:14" x14ac:dyDescent="0.25">
      <c r="A11" s="65"/>
      <c r="B11" s="21"/>
      <c r="C11" s="39"/>
      <c r="D11" s="39"/>
      <c r="E11" s="24"/>
      <c r="F11" s="55"/>
      <c r="G11" s="56"/>
      <c r="H11" s="39"/>
      <c r="I11" s="57"/>
      <c r="J11" s="55"/>
      <c r="K11" s="56"/>
      <c r="L11" s="39"/>
      <c r="M11" s="57"/>
      <c r="N11" s="27"/>
    </row>
    <row r="12" spans="1:14" ht="15.75" thickBot="1" x14ac:dyDescent="0.3">
      <c r="A12" s="66"/>
      <c r="B12" s="22"/>
      <c r="C12" s="40"/>
      <c r="D12" s="40"/>
      <c r="E12" s="25"/>
      <c r="F12" s="58"/>
      <c r="G12" s="59"/>
      <c r="H12" s="40"/>
      <c r="I12" s="60"/>
      <c r="J12" s="58"/>
      <c r="K12" s="59"/>
      <c r="L12" s="40"/>
      <c r="M12" s="60"/>
      <c r="N12" s="28"/>
    </row>
    <row r="14" spans="1:14" x14ac:dyDescent="0.25">
      <c r="N14" s="29" t="str">
        <f>'MŽ I.'!N22</f>
        <v>V Hradci Králové dne 18. 3. 2023</v>
      </c>
    </row>
  </sheetData>
  <mergeCells count="5">
    <mergeCell ref="A1:N1"/>
    <mergeCell ref="A2:N2"/>
    <mergeCell ref="F5:I5"/>
    <mergeCell ref="J5:M5"/>
    <mergeCell ref="A3:N3"/>
  </mergeCells>
  <pageMargins left="0.62992125984251968" right="0.43307086614173229" top="0.74803149606299213" bottom="0.74803149606299213" header="0.31496062992125984" footer="0.31496062992125984"/>
  <pageSetup paperSize="9" scale="85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5"/>
  <sheetViews>
    <sheetView zoomScale="85" zoomScaleNormal="85" workbookViewId="0">
      <selection activeCell="A3" sqref="A3"/>
    </sheetView>
  </sheetViews>
  <sheetFormatPr defaultRowHeight="15" x14ac:dyDescent="0.25"/>
  <cols>
    <col min="2" max="2" width="28.5703125" customWidth="1"/>
    <col min="3" max="3" width="29" customWidth="1"/>
    <col min="4" max="4" width="10.140625" style="12" customWidth="1"/>
    <col min="5" max="5" width="6" style="12" customWidth="1"/>
    <col min="6" max="6" width="10" style="48" customWidth="1"/>
    <col min="7" max="7" width="10.42578125" style="48" customWidth="1"/>
    <col min="8" max="8" width="9.5703125" style="48" customWidth="1"/>
    <col min="9" max="9" width="16.85546875" style="12" bestFit="1" customWidth="1"/>
    <col min="15" max="15" width="10.85546875" bestFit="1" customWidth="1"/>
  </cols>
  <sheetData>
    <row r="1" spans="1:14" ht="23.25" x14ac:dyDescent="0.35">
      <c r="A1" s="135" t="s">
        <v>13</v>
      </c>
      <c r="B1" s="135"/>
      <c r="C1" s="135"/>
      <c r="D1" s="135"/>
      <c r="E1" s="135"/>
      <c r="F1" s="135"/>
      <c r="G1" s="135"/>
      <c r="H1" s="135"/>
      <c r="I1" s="135"/>
      <c r="J1" s="33"/>
      <c r="K1" s="33"/>
      <c r="L1" s="33"/>
      <c r="M1" s="33"/>
      <c r="N1" s="33"/>
    </row>
    <row r="2" spans="1:14" ht="23.25" x14ac:dyDescent="0.35">
      <c r="A2" s="136" t="s">
        <v>102</v>
      </c>
      <c r="B2" s="136"/>
      <c r="C2" s="136"/>
      <c r="D2" s="136"/>
      <c r="E2" s="136"/>
      <c r="F2" s="136"/>
      <c r="G2" s="136"/>
      <c r="H2" s="136"/>
      <c r="I2" s="136"/>
      <c r="J2" s="34"/>
      <c r="K2" s="34"/>
      <c r="L2" s="34"/>
      <c r="M2" s="34"/>
      <c r="N2" s="34"/>
    </row>
    <row r="3" spans="1:14" ht="24" thickBot="1" x14ac:dyDescent="0.4">
      <c r="A3" s="108"/>
      <c r="B3" s="108"/>
      <c r="C3" s="108"/>
      <c r="D3" s="108"/>
      <c r="E3" s="108"/>
      <c r="F3" s="108"/>
      <c r="G3" s="108"/>
      <c r="H3" s="108"/>
      <c r="I3" s="108"/>
      <c r="J3" s="34"/>
      <c r="K3" s="34"/>
      <c r="L3" s="34"/>
      <c r="M3" s="34"/>
      <c r="N3" s="34"/>
    </row>
    <row r="4" spans="1:14" ht="15.75" thickBot="1" x14ac:dyDescent="0.3">
      <c r="A4" s="73" t="s">
        <v>10</v>
      </c>
      <c r="B4" s="128" t="s">
        <v>6</v>
      </c>
      <c r="C4" s="129" t="s">
        <v>5</v>
      </c>
      <c r="D4" s="129" t="s">
        <v>19</v>
      </c>
      <c r="E4" s="129" t="s">
        <v>11</v>
      </c>
      <c r="F4" s="130" t="s">
        <v>18</v>
      </c>
      <c r="G4" s="130" t="s">
        <v>21</v>
      </c>
      <c r="H4" s="131" t="s">
        <v>12</v>
      </c>
      <c r="I4" s="117" t="s">
        <v>20</v>
      </c>
    </row>
    <row r="5" spans="1:14" x14ac:dyDescent="0.25">
      <c r="A5" s="143">
        <v>1</v>
      </c>
      <c r="B5" s="20" t="s">
        <v>28</v>
      </c>
      <c r="C5" s="8" t="s">
        <v>37</v>
      </c>
      <c r="D5" s="10">
        <v>2015</v>
      </c>
      <c r="E5" s="10" t="s">
        <v>24</v>
      </c>
      <c r="F5" s="30">
        <v>11.2</v>
      </c>
      <c r="G5" s="30">
        <v>11.2</v>
      </c>
      <c r="H5" s="104">
        <v>22.4</v>
      </c>
      <c r="I5" s="146">
        <f t="shared" ref="I5" si="0">SUM(H5:H8)</f>
        <v>66.3</v>
      </c>
    </row>
    <row r="6" spans="1:14" x14ac:dyDescent="0.25">
      <c r="A6" s="144"/>
      <c r="B6" s="21" t="s">
        <v>28</v>
      </c>
      <c r="C6" s="1" t="s">
        <v>48</v>
      </c>
      <c r="D6" s="7">
        <v>2015</v>
      </c>
      <c r="E6" s="7" t="s">
        <v>26</v>
      </c>
      <c r="F6" s="31">
        <v>10.9</v>
      </c>
      <c r="G6" s="31">
        <v>10.649999999999999</v>
      </c>
      <c r="H6" s="105">
        <v>21.549999999999997</v>
      </c>
      <c r="I6" s="147"/>
    </row>
    <row r="7" spans="1:14" x14ac:dyDescent="0.25">
      <c r="A7" s="144"/>
      <c r="B7" s="21" t="s">
        <v>28</v>
      </c>
      <c r="C7" s="1" t="s">
        <v>83</v>
      </c>
      <c r="D7" s="7">
        <v>2010</v>
      </c>
      <c r="E7" s="7" t="s">
        <v>8</v>
      </c>
      <c r="F7" s="31">
        <v>11.6</v>
      </c>
      <c r="G7" s="31">
        <v>10.75</v>
      </c>
      <c r="H7" s="105">
        <v>22.35</v>
      </c>
      <c r="I7" s="147"/>
    </row>
    <row r="8" spans="1:14" ht="15.75" thickBot="1" x14ac:dyDescent="0.3">
      <c r="A8" s="145"/>
      <c r="B8" s="132"/>
      <c r="C8" s="67"/>
      <c r="D8" s="68"/>
      <c r="E8" s="68"/>
      <c r="F8" s="71"/>
      <c r="G8" s="71"/>
      <c r="H8" s="107"/>
      <c r="I8" s="148"/>
    </row>
    <row r="9" spans="1:14" x14ac:dyDescent="0.25">
      <c r="A9" s="143">
        <v>2</v>
      </c>
      <c r="B9" s="20" t="s">
        <v>25</v>
      </c>
      <c r="C9" s="8" t="s">
        <v>36</v>
      </c>
      <c r="D9" s="10">
        <v>2015</v>
      </c>
      <c r="E9" s="10" t="s">
        <v>24</v>
      </c>
      <c r="F9" s="30">
        <v>11.25</v>
      </c>
      <c r="G9" s="30">
        <v>11.2</v>
      </c>
      <c r="H9" s="104">
        <v>22.45</v>
      </c>
      <c r="I9" s="146">
        <f>SUM(H9:H12)</f>
        <v>64.75</v>
      </c>
    </row>
    <row r="10" spans="1:14" x14ac:dyDescent="0.25">
      <c r="A10" s="144"/>
      <c r="B10" s="21" t="s">
        <v>25</v>
      </c>
      <c r="C10" s="1" t="s">
        <v>52</v>
      </c>
      <c r="D10" s="7">
        <v>2014</v>
      </c>
      <c r="E10" s="7" t="s">
        <v>26</v>
      </c>
      <c r="F10" s="31">
        <v>10.75</v>
      </c>
      <c r="G10" s="31">
        <v>10.95</v>
      </c>
      <c r="H10" s="105">
        <v>21.7</v>
      </c>
      <c r="I10" s="147"/>
    </row>
    <row r="11" spans="1:14" x14ac:dyDescent="0.25">
      <c r="A11" s="144"/>
      <c r="B11" s="21" t="s">
        <v>25</v>
      </c>
      <c r="C11" s="1" t="s">
        <v>91</v>
      </c>
      <c r="D11" s="7">
        <v>2010</v>
      </c>
      <c r="E11" s="7" t="s">
        <v>8</v>
      </c>
      <c r="F11" s="31">
        <v>10.199999999999999</v>
      </c>
      <c r="G11" s="31">
        <v>10.4</v>
      </c>
      <c r="H11" s="105">
        <v>20.6</v>
      </c>
      <c r="I11" s="147"/>
    </row>
    <row r="12" spans="1:14" ht="15.75" thickBot="1" x14ac:dyDescent="0.3">
      <c r="A12" s="145"/>
      <c r="B12" s="132"/>
      <c r="C12" s="67"/>
      <c r="D12" s="68"/>
      <c r="E12" s="68"/>
      <c r="F12" s="71"/>
      <c r="G12" s="71"/>
      <c r="H12" s="107"/>
      <c r="I12" s="148"/>
    </row>
    <row r="13" spans="1:14" x14ac:dyDescent="0.25">
      <c r="A13" s="143">
        <v>3</v>
      </c>
      <c r="B13" s="20" t="s">
        <v>41</v>
      </c>
      <c r="C13" s="8" t="s">
        <v>40</v>
      </c>
      <c r="D13" s="10">
        <v>2015</v>
      </c>
      <c r="E13" s="10" t="s">
        <v>24</v>
      </c>
      <c r="F13" s="30">
        <v>9.6999999999999993</v>
      </c>
      <c r="G13" s="30">
        <v>10.7</v>
      </c>
      <c r="H13" s="104">
        <v>20.399999999999999</v>
      </c>
      <c r="I13" s="146">
        <f>SUM(H13:H16)</f>
        <v>62.399999999999991</v>
      </c>
    </row>
    <row r="14" spans="1:14" x14ac:dyDescent="0.25">
      <c r="A14" s="144"/>
      <c r="B14" s="21" t="s">
        <v>41</v>
      </c>
      <c r="C14" s="1" t="s">
        <v>46</v>
      </c>
      <c r="D14" s="7">
        <v>2013</v>
      </c>
      <c r="E14" s="7" t="s">
        <v>26</v>
      </c>
      <c r="F14" s="31">
        <v>9.6999999999999993</v>
      </c>
      <c r="G14" s="31">
        <v>10.199999999999999</v>
      </c>
      <c r="H14" s="105">
        <v>19.899999999999999</v>
      </c>
      <c r="I14" s="147"/>
    </row>
    <row r="15" spans="1:14" x14ac:dyDescent="0.25">
      <c r="A15" s="144"/>
      <c r="B15" s="21" t="s">
        <v>41</v>
      </c>
      <c r="C15" s="1" t="s">
        <v>85</v>
      </c>
      <c r="D15" s="7">
        <v>2008</v>
      </c>
      <c r="E15" s="7" t="s">
        <v>8</v>
      </c>
      <c r="F15" s="31">
        <v>10.7</v>
      </c>
      <c r="G15" s="31">
        <v>11.399999999999999</v>
      </c>
      <c r="H15" s="105">
        <v>22.099999999999998</v>
      </c>
      <c r="I15" s="147"/>
    </row>
    <row r="16" spans="1:14" ht="15.75" thickBot="1" x14ac:dyDescent="0.3">
      <c r="A16" s="145"/>
      <c r="B16" s="133"/>
      <c r="C16" s="67"/>
      <c r="D16" s="68"/>
      <c r="E16" s="68"/>
      <c r="F16" s="71"/>
      <c r="G16" s="71"/>
      <c r="H16" s="107"/>
      <c r="I16" s="148"/>
    </row>
    <row r="17" spans="1:9" x14ac:dyDescent="0.25">
      <c r="A17" s="143">
        <v>4</v>
      </c>
      <c r="B17" s="20" t="s">
        <v>29</v>
      </c>
      <c r="C17" s="8" t="s">
        <v>44</v>
      </c>
      <c r="D17" s="10">
        <v>2017</v>
      </c>
      <c r="E17" s="10" t="s">
        <v>24</v>
      </c>
      <c r="F17" s="30">
        <v>9.6</v>
      </c>
      <c r="G17" s="30">
        <v>5.65</v>
      </c>
      <c r="H17" s="104">
        <v>15.25</v>
      </c>
      <c r="I17" s="146">
        <f>SUM(H17:H20)</f>
        <v>55.75</v>
      </c>
    </row>
    <row r="18" spans="1:9" x14ac:dyDescent="0.25">
      <c r="A18" s="144"/>
      <c r="B18" s="21" t="s">
        <v>29</v>
      </c>
      <c r="C18" s="1" t="s">
        <v>58</v>
      </c>
      <c r="D18" s="7">
        <v>2013</v>
      </c>
      <c r="E18" s="7" t="s">
        <v>26</v>
      </c>
      <c r="F18" s="31">
        <v>9.25</v>
      </c>
      <c r="G18" s="31">
        <v>10.899999999999999</v>
      </c>
      <c r="H18" s="105">
        <v>20.149999999999999</v>
      </c>
      <c r="I18" s="147"/>
    </row>
    <row r="19" spans="1:9" x14ac:dyDescent="0.25">
      <c r="A19" s="144"/>
      <c r="B19" s="21" t="s">
        <v>29</v>
      </c>
      <c r="C19" s="1" t="s">
        <v>73</v>
      </c>
      <c r="D19" s="7">
        <v>2011</v>
      </c>
      <c r="E19" s="7" t="s">
        <v>9</v>
      </c>
      <c r="F19" s="31">
        <v>9.6000000000000014</v>
      </c>
      <c r="G19" s="31">
        <v>10.75</v>
      </c>
      <c r="H19" s="105">
        <v>20.350000000000001</v>
      </c>
      <c r="I19" s="147"/>
    </row>
    <row r="20" spans="1:9" ht="15.75" thickBot="1" x14ac:dyDescent="0.3">
      <c r="A20" s="145"/>
      <c r="B20" s="22"/>
      <c r="C20" s="9"/>
      <c r="D20" s="11"/>
      <c r="E20" s="11"/>
      <c r="F20" s="32"/>
      <c r="G20" s="32"/>
      <c r="H20" s="106"/>
      <c r="I20" s="148"/>
    </row>
    <row r="21" spans="1:9" x14ac:dyDescent="0.25">
      <c r="A21" s="143">
        <v>5</v>
      </c>
      <c r="B21" s="134" t="s">
        <v>27</v>
      </c>
      <c r="C21" s="69" t="s">
        <v>45</v>
      </c>
      <c r="D21" s="70">
        <v>2015</v>
      </c>
      <c r="E21" s="70" t="s">
        <v>24</v>
      </c>
      <c r="F21" s="72">
        <v>4.3000000000000007</v>
      </c>
      <c r="G21" s="72">
        <v>6.1</v>
      </c>
      <c r="H21" s="74">
        <v>10.4</v>
      </c>
      <c r="I21" s="149">
        <f t="shared" ref="I21" si="1">SUM(H21:H24)</f>
        <v>54.7</v>
      </c>
    </row>
    <row r="22" spans="1:9" x14ac:dyDescent="0.25">
      <c r="A22" s="144"/>
      <c r="B22" s="119" t="s">
        <v>27</v>
      </c>
      <c r="C22" s="69" t="s">
        <v>50</v>
      </c>
      <c r="D22" s="70">
        <v>2013</v>
      </c>
      <c r="E22" s="70" t="s">
        <v>26</v>
      </c>
      <c r="F22" s="72">
        <v>10.8</v>
      </c>
      <c r="G22" s="72">
        <v>11.100000000000001</v>
      </c>
      <c r="H22" s="74">
        <v>21.900000000000002</v>
      </c>
      <c r="I22" s="150"/>
    </row>
    <row r="23" spans="1:9" x14ac:dyDescent="0.25">
      <c r="A23" s="144"/>
      <c r="B23" s="119" t="s">
        <v>27</v>
      </c>
      <c r="C23" s="1" t="s">
        <v>99</v>
      </c>
      <c r="D23" s="7">
        <v>2005</v>
      </c>
      <c r="E23" s="7" t="s">
        <v>7</v>
      </c>
      <c r="F23" s="31">
        <v>11.5</v>
      </c>
      <c r="G23" s="31">
        <v>10.9</v>
      </c>
      <c r="H23" s="75">
        <v>22.4</v>
      </c>
      <c r="I23" s="150"/>
    </row>
    <row r="24" spans="1:9" ht="15.75" thickBot="1" x14ac:dyDescent="0.3">
      <c r="A24" s="145"/>
      <c r="B24" s="118"/>
      <c r="C24" s="9"/>
      <c r="D24" s="11"/>
      <c r="E24" s="11"/>
      <c r="F24" s="32"/>
      <c r="G24" s="32"/>
      <c r="H24" s="76"/>
      <c r="I24" s="151"/>
    </row>
    <row r="25" spans="1:9" x14ac:dyDescent="0.25">
      <c r="I25" s="29" t="str">
        <f>'MŽ I.'!N22</f>
        <v>V Hradci Králové dne 18. 3. 2023</v>
      </c>
    </row>
  </sheetData>
  <mergeCells count="12">
    <mergeCell ref="A1:I1"/>
    <mergeCell ref="A2:I2"/>
    <mergeCell ref="A17:A20"/>
    <mergeCell ref="I17:I20"/>
    <mergeCell ref="I21:I24"/>
    <mergeCell ref="I5:I8"/>
    <mergeCell ref="A21:A24"/>
    <mergeCell ref="A5:A8"/>
    <mergeCell ref="A9:A12"/>
    <mergeCell ref="A13:A16"/>
    <mergeCell ref="I9:I12"/>
    <mergeCell ref="I13:I16"/>
  </mergeCells>
  <pageMargins left="0.82677165354330717" right="0.23622047244094491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MŽ I.</vt:lpstr>
      <vt:lpstr>MŽ II.</vt:lpstr>
      <vt:lpstr>SŽ</vt:lpstr>
      <vt:lpstr>J</vt:lpstr>
      <vt:lpstr>Ž</vt:lpstr>
      <vt:lpstr>Výsledky družstev</vt:lpstr>
    </vt:vector>
  </TitlesOfParts>
  <Company>Farmet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 Pavel</dc:creator>
  <cp:lastModifiedBy>lucie</cp:lastModifiedBy>
  <cp:lastPrinted>2023-03-18T13:07:51Z</cp:lastPrinted>
  <dcterms:created xsi:type="dcterms:W3CDTF">2015-02-06T07:07:59Z</dcterms:created>
  <dcterms:modified xsi:type="dcterms:W3CDTF">2023-03-18T13:07:52Z</dcterms:modified>
</cp:coreProperties>
</file>