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ymnastika ValMez, spolek\Závody\2025\MMB\"/>
    </mc:Choice>
  </mc:AlternateContent>
  <xr:revisionPtr revIDLastSave="0" documentId="13_ncr:1_{8356D337-DFD1-45D4-82E7-1FFA90790D8E}" xr6:coauthVersionLast="47" xr6:coauthVersionMax="47" xr10:uidLastSave="{00000000-0000-0000-0000-000000000000}"/>
  <bookViews>
    <workbookView xWindow="-120" yWindow="-120" windowWidth="29040" windowHeight="15840" activeTab="2" xr2:uid="{B2D54F0D-2770-4B0A-8351-7FA024CDD976}"/>
  </bookViews>
  <sheets>
    <sheet name="přihlášky" sheetId="1" r:id="rId1"/>
    <sheet name="časovka" sheetId="4" r:id="rId2"/>
    <sheet name="rozlosování" sheetId="2" r:id="rId3"/>
    <sheet name="rozhodčí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19" i="4"/>
  <c r="C14" i="4"/>
  <c r="C9" i="4"/>
  <c r="B4" i="2"/>
  <c r="B6" i="1"/>
  <c r="B7" i="1"/>
  <c r="B8" i="1"/>
  <c r="B9" i="1"/>
  <c r="B10" i="1"/>
  <c r="B11" i="1"/>
  <c r="B12" i="1"/>
  <c r="B13" i="1"/>
  <c r="B14" i="1"/>
  <c r="B15" i="1"/>
  <c r="B5" i="1"/>
  <c r="D4" i="1"/>
  <c r="E4" i="1"/>
  <c r="F4" i="1"/>
  <c r="G4" i="1"/>
  <c r="H4" i="1"/>
  <c r="I4" i="1"/>
  <c r="J4" i="1"/>
  <c r="C4" i="1"/>
  <c r="B4" i="1" l="1"/>
</calcChain>
</file>

<file path=xl/sharedStrings.xml><?xml version="1.0" encoding="utf-8"?>
<sst xmlns="http://schemas.openxmlformats.org/spreadsheetml/2006/main" count="629" uniqueCount="282">
  <si>
    <t>ODDÍL</t>
  </si>
  <si>
    <t>ROZHODČÍ</t>
  </si>
  <si>
    <t>1. KATEGORIE</t>
  </si>
  <si>
    <t>2. KATEGORIE</t>
  </si>
  <si>
    <t>3. KATEGORIE</t>
  </si>
  <si>
    <t>4. KATEGORIE</t>
  </si>
  <si>
    <t>5. KATEGORIE</t>
  </si>
  <si>
    <t>6. KATEGORIE</t>
  </si>
  <si>
    <t>7. KATEGORIE</t>
  </si>
  <si>
    <t>8. KATEGORIE</t>
  </si>
  <si>
    <t>MIMI 2019</t>
  </si>
  <si>
    <t>MIMI 2018</t>
  </si>
  <si>
    <t>V. liga</t>
  </si>
  <si>
    <t>VS3C</t>
  </si>
  <si>
    <t>VS4C</t>
  </si>
  <si>
    <t>VS5C</t>
  </si>
  <si>
    <t>VS4B</t>
  </si>
  <si>
    <t>VS5B</t>
  </si>
  <si>
    <t>SKUT.</t>
  </si>
  <si>
    <t>Gymnastika ValMez</t>
  </si>
  <si>
    <t>GK Karviná</t>
  </si>
  <si>
    <t>T.J. Sokol Zlín</t>
  </si>
  <si>
    <t>T.J. Sokol Kopřivnice</t>
  </si>
  <si>
    <t>TJ Rožnov pod Radhoštěm</t>
  </si>
  <si>
    <t>T.J. Sokol Vsetín</t>
  </si>
  <si>
    <t>GK Vítkovice</t>
  </si>
  <si>
    <t>T.J. Sokol Hodonín</t>
  </si>
  <si>
    <t>T.J. Sokol Bučovice</t>
  </si>
  <si>
    <t>SGD Opava</t>
  </si>
  <si>
    <t>SK UP Olomouc</t>
  </si>
  <si>
    <t>1. KAT.</t>
  </si>
  <si>
    <t>2. KAT.</t>
  </si>
  <si>
    <t>3. KAT.</t>
  </si>
  <si>
    <t>4. KAT.</t>
  </si>
  <si>
    <t>5. KAT.</t>
  </si>
  <si>
    <t>6. KAT.</t>
  </si>
  <si>
    <t>7. KAT.</t>
  </si>
  <si>
    <t>8. KAT.</t>
  </si>
  <si>
    <t xml:space="preserve"> </t>
  </si>
  <si>
    <t>P R E Z E N T A C E   -   R O Z L O S O V Á N Í</t>
  </si>
  <si>
    <t>start.
číslo</t>
  </si>
  <si>
    <t>cel.</t>
  </si>
  <si>
    <t>PŘÍJMENÍ</t>
  </si>
  <si>
    <t>JMÉNO</t>
  </si>
  <si>
    <t>KAT.</t>
  </si>
  <si>
    <t>TRENÉR</t>
  </si>
  <si>
    <t>ROČ.</t>
  </si>
  <si>
    <t>STŘÍDÁNÍ</t>
  </si>
  <si>
    <t>SLED</t>
  </si>
  <si>
    <t>PŘ</t>
  </si>
  <si>
    <t>BR</t>
  </si>
  <si>
    <t>KL</t>
  </si>
  <si>
    <t>PR</t>
  </si>
  <si>
    <t>Kahánková</t>
  </si>
  <si>
    <t>Karolína</t>
  </si>
  <si>
    <t>kolektiv</t>
  </si>
  <si>
    <t>GK KARVINÁ</t>
  </si>
  <si>
    <t>Čadová</t>
  </si>
  <si>
    <t>Ema</t>
  </si>
  <si>
    <t>Milan a Lenka Bortlovi</t>
  </si>
  <si>
    <t>Hradilová</t>
  </si>
  <si>
    <t>Dita</t>
  </si>
  <si>
    <t>Křesinová</t>
  </si>
  <si>
    <t>Judita</t>
  </si>
  <si>
    <t>Maiden</t>
  </si>
  <si>
    <t>Charlie Billie</t>
  </si>
  <si>
    <t>Menšíková</t>
  </si>
  <si>
    <t>Marie</t>
  </si>
  <si>
    <t>Šimčíková</t>
  </si>
  <si>
    <t>Josefína</t>
  </si>
  <si>
    <t>Čulíková</t>
  </si>
  <si>
    <t>Diana</t>
  </si>
  <si>
    <t>Přibilíková</t>
  </si>
  <si>
    <t>Nezdařilová</t>
  </si>
  <si>
    <t>Vanessa</t>
  </si>
  <si>
    <t>Nezdařilová, Přibilíková</t>
  </si>
  <si>
    <t>Škopková</t>
  </si>
  <si>
    <t>Sabina</t>
  </si>
  <si>
    <t>Macíčková</t>
  </si>
  <si>
    <t>Kretková</t>
  </si>
  <si>
    <t>Agáta</t>
  </si>
  <si>
    <t>Heřmánková Radomíra</t>
  </si>
  <si>
    <t>Kozii</t>
  </si>
  <si>
    <t>Yelyzaveta</t>
  </si>
  <si>
    <t>Adámková Iva</t>
  </si>
  <si>
    <t>Stodůlková</t>
  </si>
  <si>
    <t>Anna</t>
  </si>
  <si>
    <t>Šestáková</t>
  </si>
  <si>
    <t>Beáta</t>
  </si>
  <si>
    <t>Peroutková</t>
  </si>
  <si>
    <t>Olivie</t>
  </si>
  <si>
    <t>Justýna</t>
  </si>
  <si>
    <t>Korbelová</t>
  </si>
  <si>
    <t>Anežka</t>
  </si>
  <si>
    <t>Heiderová</t>
  </si>
  <si>
    <t>Šindlerová</t>
  </si>
  <si>
    <t>Aneta</t>
  </si>
  <si>
    <t>Hrubá</t>
  </si>
  <si>
    <t>Kateřina Orságová</t>
  </si>
  <si>
    <t>Fenyková</t>
  </si>
  <si>
    <t>Staníčková</t>
  </si>
  <si>
    <t>Markéta</t>
  </si>
  <si>
    <t>Válková</t>
  </si>
  <si>
    <t>Linda</t>
  </si>
  <si>
    <t>Lukavská</t>
  </si>
  <si>
    <t>Uhýrková</t>
  </si>
  <si>
    <t>Viktorie</t>
  </si>
  <si>
    <t>Urbancová</t>
  </si>
  <si>
    <t>Nikol</t>
  </si>
  <si>
    <t xml:space="preserve">Štursová </t>
  </si>
  <si>
    <t>Meda</t>
  </si>
  <si>
    <t>Horáková</t>
  </si>
  <si>
    <t>Jasmína</t>
  </si>
  <si>
    <t>Spičková</t>
  </si>
  <si>
    <t>Urbišová</t>
  </si>
  <si>
    <t>Zita</t>
  </si>
  <si>
    <t>Špičková</t>
  </si>
  <si>
    <t>Niklová</t>
  </si>
  <si>
    <t>Lucie Žembery</t>
  </si>
  <si>
    <t>Polnická</t>
  </si>
  <si>
    <t>Adéla</t>
  </si>
  <si>
    <t>Žembery</t>
  </si>
  <si>
    <t>Leontýna</t>
  </si>
  <si>
    <t>Fojtíková</t>
  </si>
  <si>
    <t>Baranová Jana</t>
  </si>
  <si>
    <t>Güttlerová</t>
  </si>
  <si>
    <t>Eliška</t>
  </si>
  <si>
    <t>Pokorná</t>
  </si>
  <si>
    <t>Klesová</t>
  </si>
  <si>
    <t>Stela</t>
  </si>
  <si>
    <t>Michutová</t>
  </si>
  <si>
    <t>Veronika</t>
  </si>
  <si>
    <t>Bartáková</t>
  </si>
  <si>
    <t>Sofie</t>
  </si>
  <si>
    <t>Kalmusová, Groš</t>
  </si>
  <si>
    <t>Ághová</t>
  </si>
  <si>
    <t>Zara</t>
  </si>
  <si>
    <t>Orliczková, Smolecová</t>
  </si>
  <si>
    <t>Ježková</t>
  </si>
  <si>
    <t>Marie Anna</t>
  </si>
  <si>
    <t>Šperlínová</t>
  </si>
  <si>
    <t>Marika</t>
  </si>
  <si>
    <t>Hretu</t>
  </si>
  <si>
    <t>Arina</t>
  </si>
  <si>
    <t>Charvátová</t>
  </si>
  <si>
    <t>Nela</t>
  </si>
  <si>
    <t>Špačková</t>
  </si>
  <si>
    <t>Kociánová</t>
  </si>
  <si>
    <t>Karolová</t>
  </si>
  <si>
    <t>Noemi</t>
  </si>
  <si>
    <t>kolektiv trenérů</t>
  </si>
  <si>
    <t>Strnadelová</t>
  </si>
  <si>
    <t>Heřmánková, Adámková</t>
  </si>
  <si>
    <t>Čelárová</t>
  </si>
  <si>
    <t>Tereza</t>
  </si>
  <si>
    <t>Bogocz</t>
  </si>
  <si>
    <t>Agata</t>
  </si>
  <si>
    <t>Brodová</t>
  </si>
  <si>
    <t>Natálie</t>
  </si>
  <si>
    <t>Tyrlíková</t>
  </si>
  <si>
    <t>Dominika</t>
  </si>
  <si>
    <t>Balážová</t>
  </si>
  <si>
    <t>Anastázie</t>
  </si>
  <si>
    <t>Hořáková</t>
  </si>
  <si>
    <t>Biskupová</t>
  </si>
  <si>
    <t>Kolibová</t>
  </si>
  <si>
    <t>Vendula</t>
  </si>
  <si>
    <t>Pítrová</t>
  </si>
  <si>
    <t>Ella</t>
  </si>
  <si>
    <t>Schillerová</t>
  </si>
  <si>
    <t>Kristýna</t>
  </si>
  <si>
    <t>Sudková</t>
  </si>
  <si>
    <t>Mušálková</t>
  </si>
  <si>
    <t>Špičková, Nelešovská</t>
  </si>
  <si>
    <t>Vicherková</t>
  </si>
  <si>
    <t>Terezie</t>
  </si>
  <si>
    <t>Špičková , Nelešovská</t>
  </si>
  <si>
    <t>Konvičková</t>
  </si>
  <si>
    <t>Navrátilová</t>
  </si>
  <si>
    <t>Lada</t>
  </si>
  <si>
    <t>Kocurková Johana</t>
  </si>
  <si>
    <t>Papšíková</t>
  </si>
  <si>
    <t>Trčková</t>
  </si>
  <si>
    <t>Vidlářová</t>
  </si>
  <si>
    <t>Sandra</t>
  </si>
  <si>
    <t>Cigánková</t>
  </si>
  <si>
    <t>Kořístková</t>
  </si>
  <si>
    <t>Rebecca Ethel</t>
  </si>
  <si>
    <t>Štěpánová</t>
  </si>
  <si>
    <t>Štětkářová</t>
  </si>
  <si>
    <t>Knapíková</t>
  </si>
  <si>
    <t>Inna</t>
  </si>
  <si>
    <t>Bachová, Špičková</t>
  </si>
  <si>
    <t>Lichovníková</t>
  </si>
  <si>
    <t>Andrea</t>
  </si>
  <si>
    <t>Rudorferová</t>
  </si>
  <si>
    <t>Bachová</t>
  </si>
  <si>
    <t>Blinková</t>
  </si>
  <si>
    <t>Žembery Lucie</t>
  </si>
  <si>
    <t>Nežádalová</t>
  </si>
  <si>
    <t>Michaela</t>
  </si>
  <si>
    <t>Stávková</t>
  </si>
  <si>
    <t>Kúchenová</t>
  </si>
  <si>
    <t>Podstawková</t>
  </si>
  <si>
    <t>Burýšková</t>
  </si>
  <si>
    <t>Koptíková</t>
  </si>
  <si>
    <t>Lucie</t>
  </si>
  <si>
    <t>Prokopová</t>
  </si>
  <si>
    <t>Bahnerová</t>
  </si>
  <si>
    <t>Eva</t>
  </si>
  <si>
    <t>Pechová</t>
  </si>
  <si>
    <t>Magdaléna</t>
  </si>
  <si>
    <t>Lišková</t>
  </si>
  <si>
    <t>Škrochová</t>
  </si>
  <si>
    <t>Poláková</t>
  </si>
  <si>
    <t>Orságová</t>
  </si>
  <si>
    <t>Poštulková</t>
  </si>
  <si>
    <t>Johanka</t>
  </si>
  <si>
    <t>Přibylová</t>
  </si>
  <si>
    <t>Buchtová</t>
  </si>
  <si>
    <t>Machálková</t>
  </si>
  <si>
    <t>Julie</t>
  </si>
  <si>
    <t>Bílková</t>
  </si>
  <si>
    <t>Kořenková</t>
  </si>
  <si>
    <t>Lujza Anna</t>
  </si>
  <si>
    <t>Pernicová</t>
  </si>
  <si>
    <t>Urbanová</t>
  </si>
  <si>
    <t>Rozálie</t>
  </si>
  <si>
    <t>Adámková</t>
  </si>
  <si>
    <t>Kateřina</t>
  </si>
  <si>
    <t>Kozelská</t>
  </si>
  <si>
    <t>Čechová</t>
  </si>
  <si>
    <t>Bortlová</t>
  </si>
  <si>
    <t>Lenka</t>
  </si>
  <si>
    <t>Bortel Milan</t>
  </si>
  <si>
    <t>NÁŘADÍ</t>
  </si>
  <si>
    <t>ZAŘAZENÍ</t>
  </si>
  <si>
    <t>1;2;3</t>
  </si>
  <si>
    <t>přeskok</t>
  </si>
  <si>
    <t>Hladký</t>
  </si>
  <si>
    <t>Radek</t>
  </si>
  <si>
    <t>D, E1</t>
  </si>
  <si>
    <t>Stavarská</t>
  </si>
  <si>
    <t>E2</t>
  </si>
  <si>
    <t>Valmez</t>
  </si>
  <si>
    <t>E3</t>
  </si>
  <si>
    <t>bradla</t>
  </si>
  <si>
    <t>Bortel</t>
  </si>
  <si>
    <t>Milan</t>
  </si>
  <si>
    <t>Jitka</t>
  </si>
  <si>
    <t>Baranová</t>
  </si>
  <si>
    <t>Jana</t>
  </si>
  <si>
    <t>E4</t>
  </si>
  <si>
    <t>kladina</t>
  </si>
  <si>
    <t>Kalmusová</t>
  </si>
  <si>
    <t>Klára</t>
  </si>
  <si>
    <t>Chýlková</t>
  </si>
  <si>
    <t>Vydrová</t>
  </si>
  <si>
    <t>Janka</t>
  </si>
  <si>
    <t>prostná</t>
  </si>
  <si>
    <t>Drahomíra</t>
  </si>
  <si>
    <t>Orliczková</t>
  </si>
  <si>
    <t>Alena</t>
  </si>
  <si>
    <t>ROZLOSOVÁNÍ</t>
  </si>
  <si>
    <t>MINUT</t>
  </si>
  <si>
    <t>ZAČÁTEK</t>
  </si>
  <si>
    <t>KONEC</t>
  </si>
  <si>
    <t>1. SLED</t>
  </si>
  <si>
    <t>PŘESKOK</t>
  </si>
  <si>
    <t>BRADLA</t>
  </si>
  <si>
    <t>KLADINA</t>
  </si>
  <si>
    <t>PROSTNÁ</t>
  </si>
  <si>
    <t>VYHLAŠOVÁNÍ</t>
  </si>
  <si>
    <t>2. SLED</t>
  </si>
  <si>
    <t>3 SLED</t>
  </si>
  <si>
    <t>Memoriál Miloše Bortla</t>
  </si>
  <si>
    <t>Peterková</t>
  </si>
  <si>
    <t>Laura</t>
  </si>
  <si>
    <t>2</t>
  </si>
  <si>
    <t>Machoňová</t>
  </si>
  <si>
    <t>7</t>
  </si>
  <si>
    <t>povoleno ostaršení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</si>
</sst>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&quot;:&quot;mm;@"/>
    <numFmt numFmtId="165" formatCode="h:mm;@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6"/>
      <name val="Arial"/>
      <family val="2"/>
      <charset val="238"/>
    </font>
    <font>
      <strike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2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indexed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trike/>
      <sz val="14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2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284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5" fillId="10" borderId="46" xfId="1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3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5" fillId="10" borderId="37" xfId="3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5" fillId="10" borderId="36" xfId="3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10" borderId="49" xfId="0" applyFont="1" applyFill="1" applyBorder="1" applyAlignment="1">
      <alignment horizontal="center" vertical="center" wrapText="1"/>
    </xf>
    <xf numFmtId="0" fontId="14" fillId="0" borderId="0" xfId="3"/>
    <xf numFmtId="0" fontId="20" fillId="12" borderId="64" xfId="3" applyFont="1" applyFill="1" applyBorder="1" applyAlignment="1">
      <alignment horizontal="center" vertical="center" wrapText="1"/>
    </xf>
    <xf numFmtId="0" fontId="21" fillId="0" borderId="64" xfId="3" applyFont="1" applyBorder="1" applyAlignment="1">
      <alignment horizontal="center" vertical="center" wrapText="1"/>
    </xf>
    <xf numFmtId="0" fontId="21" fillId="0" borderId="64" xfId="3" applyFont="1" applyBorder="1" applyAlignment="1">
      <alignment horizontal="center" vertical="center"/>
    </xf>
    <xf numFmtId="0" fontId="14" fillId="0" borderId="52" xfId="3" applyBorder="1" applyAlignment="1">
      <alignment horizontal="center"/>
    </xf>
    <xf numFmtId="0" fontId="14" fillId="13" borderId="64" xfId="3" applyFill="1" applyBorder="1" applyAlignment="1">
      <alignment horizontal="center"/>
    </xf>
    <xf numFmtId="0" fontId="18" fillId="13" borderId="64" xfId="3" applyFont="1" applyFill="1" applyBorder="1" applyAlignment="1">
      <alignment horizontal="center"/>
    </xf>
    <xf numFmtId="0" fontId="21" fillId="13" borderId="64" xfId="3" applyFont="1" applyFill="1" applyBorder="1" applyAlignment="1">
      <alignment horizontal="center"/>
    </xf>
    <xf numFmtId="0" fontId="9" fillId="0" borderId="0" xfId="0" applyFont="1"/>
    <xf numFmtId="0" fontId="14" fillId="0" borderId="65" xfId="3" applyBorder="1" applyAlignment="1">
      <alignment horizontal="center"/>
    </xf>
    <xf numFmtId="49" fontId="22" fillId="0" borderId="65" xfId="0" applyNumberFormat="1" applyFont="1" applyBorder="1" applyAlignment="1">
      <alignment horizontal="center" vertical="center" wrapText="1"/>
    </xf>
    <xf numFmtId="0" fontId="14" fillId="12" borderId="42" xfId="3" applyFill="1" applyBorder="1" applyAlignment="1">
      <alignment horizontal="center"/>
    </xf>
    <xf numFmtId="0" fontId="14" fillId="12" borderId="52" xfId="3" applyFill="1" applyBorder="1" applyAlignment="1">
      <alignment horizontal="center"/>
    </xf>
    <xf numFmtId="0" fontId="23" fillId="0" borderId="0" xfId="3" applyFont="1"/>
    <xf numFmtId="0" fontId="14" fillId="0" borderId="66" xfId="3" applyBorder="1" applyAlignment="1">
      <alignment horizontal="center"/>
    </xf>
    <xf numFmtId="0" fontId="14" fillId="12" borderId="66" xfId="3" applyFill="1" applyBorder="1" applyAlignment="1">
      <alignment horizontal="center"/>
    </xf>
    <xf numFmtId="49" fontId="6" fillId="0" borderId="47" xfId="0" applyNumberFormat="1" applyFont="1" applyBorder="1" applyAlignment="1" applyProtection="1">
      <alignment horizontal="center" vertical="center" wrapText="1"/>
      <protection locked="0"/>
    </xf>
    <xf numFmtId="0" fontId="18" fillId="0" borderId="52" xfId="3" applyFont="1" applyBorder="1" applyAlignment="1">
      <alignment horizontal="center"/>
    </xf>
    <xf numFmtId="0" fontId="18" fillId="0" borderId="66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5" fillId="0" borderId="0" xfId="0" applyFont="1"/>
    <xf numFmtId="164" fontId="25" fillId="0" borderId="0" xfId="0" applyNumberFormat="1" applyFont="1"/>
    <xf numFmtId="0" fontId="2" fillId="9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6" fillId="14" borderId="48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6" fillId="14" borderId="6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/>
    <xf numFmtId="165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9" fillId="11" borderId="18" xfId="0" applyFont="1" applyFill="1" applyBorder="1" applyAlignment="1">
      <alignment horizontal="center" vertical="center"/>
    </xf>
    <xf numFmtId="0" fontId="30" fillId="6" borderId="42" xfId="0" applyFont="1" applyFill="1" applyBorder="1" applyAlignment="1">
      <alignment horizontal="center" vertical="center"/>
    </xf>
    <xf numFmtId="49" fontId="31" fillId="0" borderId="42" xfId="0" applyNumberFormat="1" applyFont="1" applyBorder="1" applyAlignment="1">
      <alignment horizontal="center" vertical="center" wrapText="1"/>
    </xf>
    <xf numFmtId="49" fontId="31" fillId="0" borderId="42" xfId="0" applyNumberFormat="1" applyFont="1" applyBorder="1" applyAlignment="1">
      <alignment horizontal="center" vertical="center"/>
    </xf>
    <xf numFmtId="1" fontId="31" fillId="0" borderId="42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0" fontId="28" fillId="0" borderId="48" xfId="0" applyFont="1" applyBorder="1" applyAlignment="1">
      <alignment horizontal="center" vertical="center" wrapText="1"/>
    </xf>
    <xf numFmtId="0" fontId="28" fillId="11" borderId="48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/>
    </xf>
    <xf numFmtId="0" fontId="28" fillId="8" borderId="48" xfId="0" applyFont="1" applyFill="1" applyBorder="1" applyAlignment="1">
      <alignment horizontal="center" vertical="center" wrapText="1"/>
    </xf>
    <xf numFmtId="0" fontId="28" fillId="10" borderId="49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/>
    </xf>
    <xf numFmtId="0" fontId="30" fillId="5" borderId="42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8" fillId="5" borderId="36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 wrapText="1"/>
    </xf>
    <xf numFmtId="0" fontId="28" fillId="0" borderId="36" xfId="3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1" fontId="6" fillId="15" borderId="42" xfId="0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18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textRotation="90" wrapText="1"/>
    </xf>
    <xf numFmtId="0" fontId="0" fillId="0" borderId="57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textRotation="90" wrapText="1"/>
    </xf>
    <xf numFmtId="0" fontId="7" fillId="5" borderId="37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textRotation="90" wrapText="1"/>
    </xf>
    <xf numFmtId="0" fontId="7" fillId="6" borderId="57" xfId="0" applyFont="1" applyFill="1" applyBorder="1" applyAlignment="1">
      <alignment horizontal="center" vertical="center" textRotation="90" wrapText="1"/>
    </xf>
    <xf numFmtId="0" fontId="2" fillId="6" borderId="5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11" borderId="61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62" xfId="0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textRotation="90" wrapText="1"/>
    </xf>
    <xf numFmtId="0" fontId="7" fillId="6" borderId="15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textRotation="90" wrapText="1"/>
    </xf>
    <xf numFmtId="0" fontId="7" fillId="4" borderId="51" xfId="0" applyFont="1" applyFill="1" applyBorder="1" applyAlignment="1">
      <alignment horizontal="center" vertical="center" textRotation="90" wrapText="1"/>
    </xf>
    <xf numFmtId="0" fontId="7" fillId="4" borderId="15" xfId="0" applyFont="1" applyFill="1" applyBorder="1" applyAlignment="1">
      <alignment horizontal="center" vertical="center" textRotation="90" wrapText="1"/>
    </xf>
    <xf numFmtId="0" fontId="7" fillId="3" borderId="4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textRotation="90" wrapText="1"/>
    </xf>
    <xf numFmtId="0" fontId="7" fillId="3" borderId="15" xfId="0" applyFont="1" applyFill="1" applyBorder="1" applyAlignment="1">
      <alignment horizontal="center" vertical="center" textRotation="90" wrapText="1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10" borderId="36" xfId="3" applyFont="1" applyFill="1" applyBorder="1" applyAlignment="1">
      <alignment horizontal="center" vertical="center" wrapText="1"/>
    </xf>
  </cellXfs>
  <cellStyles count="7">
    <cellStyle name="Excel Built-in Normal" xfId="6" xr:uid="{12C0562A-E031-4036-9881-4016345340BC}"/>
    <cellStyle name="Normální" xfId="0" builtinId="0"/>
    <cellStyle name="Normální 10" xfId="3" xr:uid="{E10CA2A0-4479-4DE1-89BB-BE8E5138397F}"/>
    <cellStyle name="Normální 3" xfId="5" xr:uid="{A7ABB9E6-4B2A-411E-8746-63862BF8A799}"/>
    <cellStyle name="Normální 5" xfId="4" xr:uid="{0C3A50D0-7C47-4EE9-AAE0-A3834A1C78E1}"/>
    <cellStyle name="Normální 7" xfId="1" xr:uid="{0C8DA1F8-F1B8-4C29-B035-A085E0A1838A}"/>
    <cellStyle name="Normální 8" xfId="2" xr:uid="{AA8D77EC-BCF5-4CAF-9E37-815F15CDB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B0BD-FBF5-49DB-8468-6426DF0E6EFF}">
  <dimension ref="A1:J15"/>
  <sheetViews>
    <sheetView workbookViewId="0">
      <selection activeCell="D15" sqref="D15"/>
    </sheetView>
  </sheetViews>
  <sheetFormatPr defaultColWidth="9.140625" defaultRowHeight="20.25" x14ac:dyDescent="0.3"/>
  <cols>
    <col min="1" max="1" width="41.7109375" style="122" bestFit="1" customWidth="1"/>
    <col min="2" max="2" width="5" style="122" bestFit="1" customWidth="1"/>
    <col min="3" max="4" width="15.42578125" style="122" bestFit="1" customWidth="1"/>
    <col min="5" max="10" width="11.7109375" style="122" bestFit="1" customWidth="1"/>
    <col min="11" max="16" width="5.7109375" style="121" customWidth="1"/>
    <col min="17" max="16384" width="9.140625" style="121"/>
  </cols>
  <sheetData>
    <row r="1" spans="1:10" ht="21" thickBot="1" x14ac:dyDescent="0.35"/>
    <row r="2" spans="1:10" s="126" customFormat="1" ht="16.5" customHeight="1" thickBot="1" x14ac:dyDescent="0.3">
      <c r="A2" s="176" t="s">
        <v>275</v>
      </c>
      <c r="B2" s="178" t="s">
        <v>38</v>
      </c>
      <c r="C2" s="124" t="s">
        <v>10</v>
      </c>
      <c r="D2" s="124" t="s">
        <v>11</v>
      </c>
      <c r="E2" s="124" t="s">
        <v>12</v>
      </c>
      <c r="F2" s="124" t="s">
        <v>13</v>
      </c>
      <c r="G2" s="124" t="s">
        <v>14</v>
      </c>
      <c r="H2" s="124" t="s">
        <v>15</v>
      </c>
      <c r="I2" s="124" t="s">
        <v>16</v>
      </c>
      <c r="J2" s="125" t="s">
        <v>17</v>
      </c>
    </row>
    <row r="3" spans="1:10" s="126" customFormat="1" ht="21" thickBot="1" x14ac:dyDescent="0.3">
      <c r="A3" s="177"/>
      <c r="B3" s="179"/>
      <c r="C3" s="124" t="s">
        <v>30</v>
      </c>
      <c r="D3" s="124" t="s">
        <v>31</v>
      </c>
      <c r="E3" s="124" t="s">
        <v>32</v>
      </c>
      <c r="F3" s="124" t="s">
        <v>33</v>
      </c>
      <c r="G3" s="124" t="s">
        <v>34</v>
      </c>
      <c r="H3" s="124" t="s">
        <v>35</v>
      </c>
      <c r="I3" s="124" t="s">
        <v>36</v>
      </c>
      <c r="J3" s="125" t="s">
        <v>37</v>
      </c>
    </row>
    <row r="4" spans="1:10" s="126" customFormat="1" ht="21" thickBot="1" x14ac:dyDescent="0.3">
      <c r="A4" s="145">
        <v>45738</v>
      </c>
      <c r="B4" s="127">
        <f>SUM(C4:J4)</f>
        <v>95</v>
      </c>
      <c r="C4" s="116">
        <f>SUM(C5:C15)</f>
        <v>10</v>
      </c>
      <c r="D4" s="116">
        <f t="shared" ref="D4:J4" si="0">SUM(D5:D15)</f>
        <v>13</v>
      </c>
      <c r="E4" s="116">
        <f t="shared" si="0"/>
        <v>12</v>
      </c>
      <c r="F4" s="116">
        <f t="shared" si="0"/>
        <v>12</v>
      </c>
      <c r="G4" s="116">
        <f t="shared" si="0"/>
        <v>21</v>
      </c>
      <c r="H4" s="116">
        <f t="shared" si="0"/>
        <v>11</v>
      </c>
      <c r="I4" s="116">
        <f t="shared" si="0"/>
        <v>13</v>
      </c>
      <c r="J4" s="128">
        <f t="shared" si="0"/>
        <v>3</v>
      </c>
    </row>
    <row r="5" spans="1:10" s="133" customFormat="1" x14ac:dyDescent="0.3">
      <c r="A5" s="129" t="s">
        <v>19</v>
      </c>
      <c r="B5" s="130">
        <f>SUM(C5:J5)</f>
        <v>23</v>
      </c>
      <c r="C5" s="123">
        <v>6</v>
      </c>
      <c r="D5" s="131">
        <v>6</v>
      </c>
      <c r="E5" s="131">
        <v>4</v>
      </c>
      <c r="F5" s="131">
        <v>2</v>
      </c>
      <c r="G5" s="131">
        <v>2</v>
      </c>
      <c r="H5" s="132">
        <v>0</v>
      </c>
      <c r="I5" s="132">
        <v>2</v>
      </c>
      <c r="J5" s="132">
        <v>1</v>
      </c>
    </row>
    <row r="6" spans="1:10" x14ac:dyDescent="0.3">
      <c r="A6" s="134" t="s">
        <v>20</v>
      </c>
      <c r="B6" s="130">
        <f t="shared" ref="B6:B15" si="1">SUM(C6:J6)</f>
        <v>8</v>
      </c>
      <c r="C6" s="135">
        <v>1</v>
      </c>
      <c r="D6" s="136">
        <v>0</v>
      </c>
      <c r="E6" s="136">
        <v>0</v>
      </c>
      <c r="F6" s="136">
        <v>1</v>
      </c>
      <c r="G6" s="136">
        <v>4</v>
      </c>
      <c r="H6" s="137">
        <v>2</v>
      </c>
      <c r="I6" s="137">
        <v>0</v>
      </c>
      <c r="J6" s="138">
        <v>0</v>
      </c>
    </row>
    <row r="7" spans="1:10" x14ac:dyDescent="0.3">
      <c r="A7" s="134" t="s">
        <v>21</v>
      </c>
      <c r="B7" s="130">
        <f t="shared" si="1"/>
        <v>5</v>
      </c>
      <c r="C7" s="135">
        <v>0</v>
      </c>
      <c r="D7" s="136">
        <v>0</v>
      </c>
      <c r="E7" s="136">
        <v>0</v>
      </c>
      <c r="F7" s="136">
        <v>1</v>
      </c>
      <c r="G7" s="136">
        <v>4</v>
      </c>
      <c r="H7" s="137">
        <v>0</v>
      </c>
      <c r="I7" s="137">
        <v>0</v>
      </c>
      <c r="J7" s="138">
        <v>0</v>
      </c>
    </row>
    <row r="8" spans="1:10" x14ac:dyDescent="0.3">
      <c r="A8" s="134" t="s">
        <v>22</v>
      </c>
      <c r="B8" s="130">
        <f t="shared" si="1"/>
        <v>10</v>
      </c>
      <c r="C8" s="135">
        <v>1</v>
      </c>
      <c r="D8" s="136">
        <v>0</v>
      </c>
      <c r="E8" s="136">
        <v>0</v>
      </c>
      <c r="F8" s="136">
        <v>1</v>
      </c>
      <c r="G8" s="136">
        <v>5</v>
      </c>
      <c r="H8" s="137">
        <v>3</v>
      </c>
      <c r="I8" s="137">
        <v>0</v>
      </c>
      <c r="J8" s="138">
        <v>0</v>
      </c>
    </row>
    <row r="9" spans="1:10" x14ac:dyDescent="0.3">
      <c r="A9" s="134" t="s">
        <v>23</v>
      </c>
      <c r="B9" s="130">
        <f t="shared" si="1"/>
        <v>6</v>
      </c>
      <c r="C9" s="135">
        <v>0</v>
      </c>
      <c r="D9" s="136">
        <v>0</v>
      </c>
      <c r="E9" s="136">
        <v>3</v>
      </c>
      <c r="F9" s="136">
        <v>0</v>
      </c>
      <c r="G9" s="136">
        <v>0</v>
      </c>
      <c r="H9" s="137">
        <v>2</v>
      </c>
      <c r="I9" s="137">
        <v>1</v>
      </c>
      <c r="J9" s="138">
        <v>0</v>
      </c>
    </row>
    <row r="10" spans="1:10" x14ac:dyDescent="0.3">
      <c r="A10" s="134" t="s">
        <v>24</v>
      </c>
      <c r="B10" s="130">
        <f t="shared" si="1"/>
        <v>10</v>
      </c>
      <c r="C10" s="135">
        <v>0</v>
      </c>
      <c r="D10" s="136">
        <v>0</v>
      </c>
      <c r="E10" s="136">
        <v>1</v>
      </c>
      <c r="F10" s="136">
        <v>1</v>
      </c>
      <c r="G10" s="136">
        <v>4</v>
      </c>
      <c r="H10" s="137">
        <v>0</v>
      </c>
      <c r="I10" s="137">
        <v>3</v>
      </c>
      <c r="J10" s="138">
        <v>1</v>
      </c>
    </row>
    <row r="11" spans="1:10" x14ac:dyDescent="0.3">
      <c r="A11" s="134" t="s">
        <v>25</v>
      </c>
      <c r="B11" s="130">
        <f t="shared" si="1"/>
        <v>6</v>
      </c>
      <c r="C11" s="135">
        <v>0</v>
      </c>
      <c r="D11" s="136">
        <v>0</v>
      </c>
      <c r="E11" s="136">
        <v>0</v>
      </c>
      <c r="F11" s="136">
        <v>3</v>
      </c>
      <c r="G11" s="136">
        <v>0</v>
      </c>
      <c r="H11" s="137">
        <v>0</v>
      </c>
      <c r="I11" s="137">
        <v>2</v>
      </c>
      <c r="J11" s="138">
        <v>1</v>
      </c>
    </row>
    <row r="12" spans="1:10" x14ac:dyDescent="0.3">
      <c r="A12" s="134" t="s">
        <v>26</v>
      </c>
      <c r="B12" s="130">
        <f t="shared" si="1"/>
        <v>9</v>
      </c>
      <c r="C12" s="135">
        <v>0</v>
      </c>
      <c r="D12" s="136">
        <v>0</v>
      </c>
      <c r="E12" s="136">
        <v>3</v>
      </c>
      <c r="F12" s="136">
        <v>1</v>
      </c>
      <c r="G12" s="136">
        <v>0</v>
      </c>
      <c r="H12" s="137">
        <v>3</v>
      </c>
      <c r="I12" s="137">
        <v>2</v>
      </c>
      <c r="J12" s="138">
        <v>0</v>
      </c>
    </row>
    <row r="13" spans="1:10" x14ac:dyDescent="0.3">
      <c r="A13" s="134" t="s">
        <v>27</v>
      </c>
      <c r="B13" s="130">
        <f t="shared" si="1"/>
        <v>5</v>
      </c>
      <c r="C13" s="135">
        <v>2</v>
      </c>
      <c r="D13" s="136">
        <v>3</v>
      </c>
      <c r="E13" s="136">
        <v>0</v>
      </c>
      <c r="F13" s="136">
        <v>0</v>
      </c>
      <c r="G13" s="136">
        <v>0</v>
      </c>
      <c r="H13" s="137">
        <v>0</v>
      </c>
      <c r="I13" s="137">
        <v>0</v>
      </c>
      <c r="J13" s="138">
        <v>0</v>
      </c>
    </row>
    <row r="14" spans="1:10" x14ac:dyDescent="0.3">
      <c r="A14" s="134" t="s">
        <v>28</v>
      </c>
      <c r="B14" s="130">
        <f t="shared" si="1"/>
        <v>8</v>
      </c>
      <c r="C14" s="135">
        <v>0</v>
      </c>
      <c r="D14" s="136">
        <v>3</v>
      </c>
      <c r="E14" s="136">
        <v>1</v>
      </c>
      <c r="F14" s="136">
        <v>0</v>
      </c>
      <c r="G14" s="136">
        <v>1</v>
      </c>
      <c r="H14" s="137">
        <v>1</v>
      </c>
      <c r="I14" s="137">
        <v>2</v>
      </c>
      <c r="J14" s="138">
        <v>0</v>
      </c>
    </row>
    <row r="15" spans="1:10" ht="21" thickBot="1" x14ac:dyDescent="0.35">
      <c r="A15" s="139" t="s">
        <v>29</v>
      </c>
      <c r="B15" s="144">
        <f t="shared" si="1"/>
        <v>5</v>
      </c>
      <c r="C15" s="140">
        <v>0</v>
      </c>
      <c r="D15" s="141">
        <v>1</v>
      </c>
      <c r="E15" s="141">
        <v>0</v>
      </c>
      <c r="F15" s="141">
        <v>2</v>
      </c>
      <c r="G15" s="141">
        <v>1</v>
      </c>
      <c r="H15" s="142">
        <v>0</v>
      </c>
      <c r="I15" s="142">
        <v>1</v>
      </c>
      <c r="J15" s="143">
        <v>0</v>
      </c>
    </row>
  </sheetData>
  <mergeCells count="2">
    <mergeCell ref="A2:A3"/>
    <mergeCell ref="B2:B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92D3-0ECD-46D5-AD21-D6D302717848}">
  <sheetPr>
    <pageSetUpPr fitToPage="1"/>
  </sheetPr>
  <dimension ref="A1:P19"/>
  <sheetViews>
    <sheetView workbookViewId="0">
      <selection activeCell="C14" sqref="C14"/>
    </sheetView>
  </sheetViews>
  <sheetFormatPr defaultRowHeight="21" x14ac:dyDescent="0.35"/>
  <cols>
    <col min="1" max="1" width="5" style="119" bestFit="1" customWidth="1"/>
    <col min="2" max="2" width="20.7109375" style="119" customWidth="1"/>
    <col min="3" max="3" width="4.7109375" style="90" bestFit="1" customWidth="1"/>
    <col min="4" max="5" width="15.42578125" style="90" bestFit="1" customWidth="1"/>
    <col min="6" max="11" width="11.7109375" style="90" bestFit="1" customWidth="1"/>
    <col min="12" max="12" width="0.85546875" style="90" customWidth="1"/>
    <col min="13" max="13" width="10.28515625" style="120" bestFit="1" customWidth="1"/>
    <col min="14" max="14" width="15.5703125" style="120" bestFit="1" customWidth="1"/>
    <col min="15" max="15" width="11.85546875" style="120" bestFit="1" customWidth="1"/>
    <col min="16" max="16" width="4" style="120" customWidth="1"/>
    <col min="17" max="16384" width="9.140625" style="90"/>
  </cols>
  <sheetData>
    <row r="1" spans="1:16" x14ac:dyDescent="0.35">
      <c r="A1" s="189" t="s">
        <v>263</v>
      </c>
      <c r="B1" s="190"/>
      <c r="C1" s="88"/>
      <c r="D1" s="89" t="s">
        <v>30</v>
      </c>
      <c r="E1" s="8" t="s">
        <v>31</v>
      </c>
      <c r="F1" s="30" t="s">
        <v>32</v>
      </c>
      <c r="G1" s="89" t="s">
        <v>33</v>
      </c>
      <c r="H1" s="8" t="s">
        <v>34</v>
      </c>
      <c r="I1" s="8" t="s">
        <v>35</v>
      </c>
      <c r="J1" s="57" t="s">
        <v>36</v>
      </c>
      <c r="K1" s="57" t="s">
        <v>37</v>
      </c>
      <c r="M1" s="91"/>
      <c r="N1" s="91"/>
      <c r="O1" s="91"/>
      <c r="P1" s="91"/>
    </row>
    <row r="2" spans="1:16" x14ac:dyDescent="0.35">
      <c r="A2" s="191"/>
      <c r="B2" s="192"/>
      <c r="C2" s="179"/>
      <c r="D2" s="92" t="s">
        <v>10</v>
      </c>
      <c r="E2" s="93" t="s">
        <v>11</v>
      </c>
      <c r="F2" s="94" t="s">
        <v>12</v>
      </c>
      <c r="G2" s="95" t="s">
        <v>13</v>
      </c>
      <c r="H2" s="9" t="s">
        <v>14</v>
      </c>
      <c r="I2" s="9" t="s">
        <v>15</v>
      </c>
      <c r="J2" s="58" t="s">
        <v>16</v>
      </c>
      <c r="K2" s="58" t="s">
        <v>17</v>
      </c>
      <c r="M2" s="91"/>
      <c r="N2" s="91"/>
      <c r="O2" s="91"/>
      <c r="P2" s="91"/>
    </row>
    <row r="3" spans="1:16" ht="17.25" customHeight="1" thickBot="1" x14ac:dyDescent="0.4">
      <c r="A3" s="193"/>
      <c r="B3" s="194"/>
      <c r="C3" s="195"/>
      <c r="D3" s="96" t="s">
        <v>18</v>
      </c>
      <c r="E3" s="97" t="s">
        <v>18</v>
      </c>
      <c r="F3" s="98" t="s">
        <v>18</v>
      </c>
      <c r="G3" s="99" t="s">
        <v>18</v>
      </c>
      <c r="H3" s="97" t="s">
        <v>18</v>
      </c>
      <c r="I3" s="97" t="s">
        <v>18</v>
      </c>
      <c r="J3" s="100" t="s">
        <v>18</v>
      </c>
      <c r="K3" s="100" t="s">
        <v>18</v>
      </c>
      <c r="M3" s="91"/>
      <c r="N3" s="91"/>
      <c r="O3" s="91"/>
      <c r="P3" s="91"/>
    </row>
    <row r="4" spans="1:16" ht="21.75" thickBot="1" x14ac:dyDescent="0.4">
      <c r="A4" s="187"/>
      <c r="B4" s="188"/>
      <c r="C4" s="101">
        <f>C9+C14+C19</f>
        <v>95</v>
      </c>
      <c r="D4" s="101">
        <v>10</v>
      </c>
      <c r="E4" s="101">
        <v>13</v>
      </c>
      <c r="F4" s="101">
        <v>11</v>
      </c>
      <c r="G4" s="101">
        <v>12</v>
      </c>
      <c r="H4" s="101">
        <v>22</v>
      </c>
      <c r="I4" s="101">
        <v>11</v>
      </c>
      <c r="J4" s="101">
        <v>13</v>
      </c>
      <c r="K4" s="101">
        <v>3</v>
      </c>
      <c r="M4" s="102" t="s">
        <v>264</v>
      </c>
      <c r="N4" s="102" t="s">
        <v>265</v>
      </c>
      <c r="O4" s="102" t="s">
        <v>266</v>
      </c>
      <c r="P4" s="91"/>
    </row>
    <row r="5" spans="1:16" s="111" customFormat="1" x14ac:dyDescent="0.25">
      <c r="A5" s="186" t="s">
        <v>267</v>
      </c>
      <c r="B5" s="103" t="s">
        <v>268</v>
      </c>
      <c r="C5" s="104">
        <v>10</v>
      </c>
      <c r="D5" s="105"/>
      <c r="E5" s="105"/>
      <c r="F5" s="105"/>
      <c r="G5" s="106"/>
      <c r="H5" s="106"/>
      <c r="I5" s="107"/>
      <c r="J5" s="107">
        <v>7</v>
      </c>
      <c r="K5" s="107">
        <v>3</v>
      </c>
      <c r="L5" s="87"/>
      <c r="M5" s="108"/>
      <c r="N5" s="109">
        <v>0.39583333333333331</v>
      </c>
      <c r="O5" s="110"/>
      <c r="P5" s="110"/>
    </row>
    <row r="6" spans="1:16" s="111" customFormat="1" x14ac:dyDescent="0.25">
      <c r="A6" s="184"/>
      <c r="B6" s="112" t="s">
        <v>269</v>
      </c>
      <c r="C6" s="104">
        <v>6</v>
      </c>
      <c r="D6" s="113"/>
      <c r="E6" s="113"/>
      <c r="F6" s="113"/>
      <c r="G6" s="114"/>
      <c r="H6" s="114"/>
      <c r="I6" s="114"/>
      <c r="J6" s="114">
        <v>6</v>
      </c>
      <c r="K6" s="114"/>
      <c r="L6" s="87"/>
      <c r="M6" s="108"/>
      <c r="N6" s="110"/>
      <c r="O6" s="110"/>
      <c r="P6" s="110"/>
    </row>
    <row r="7" spans="1:16" s="111" customFormat="1" x14ac:dyDescent="0.25">
      <c r="A7" s="184"/>
      <c r="B7" s="112" t="s">
        <v>270</v>
      </c>
      <c r="C7" s="104">
        <v>6</v>
      </c>
      <c r="D7" s="113"/>
      <c r="E7" s="113"/>
      <c r="F7" s="113"/>
      <c r="G7" s="114"/>
      <c r="H7" s="114"/>
      <c r="I7" s="114">
        <v>6</v>
      </c>
      <c r="J7" s="114"/>
      <c r="K7" s="114"/>
      <c r="L7" s="87"/>
      <c r="M7" s="108"/>
      <c r="N7" s="110"/>
      <c r="O7" s="110"/>
      <c r="P7" s="110"/>
    </row>
    <row r="8" spans="1:16" s="111" customFormat="1" ht="21.75" thickBot="1" x14ac:dyDescent="0.3">
      <c r="A8" s="185"/>
      <c r="B8" s="115" t="s">
        <v>271</v>
      </c>
      <c r="C8" s="104">
        <v>5</v>
      </c>
      <c r="D8" s="113"/>
      <c r="E8" s="113"/>
      <c r="F8" s="113"/>
      <c r="G8" s="107"/>
      <c r="H8" s="107"/>
      <c r="I8" s="107">
        <v>5</v>
      </c>
      <c r="J8" s="107"/>
      <c r="K8" s="107"/>
      <c r="L8" s="87"/>
      <c r="M8" s="108"/>
      <c r="N8" s="110"/>
      <c r="O8" s="110">
        <v>0.45833333333333331</v>
      </c>
      <c r="P8" s="110"/>
    </row>
    <row r="9" spans="1:16" s="111" customFormat="1" ht="21.75" thickBot="1" x14ac:dyDescent="0.3">
      <c r="A9" s="181" t="s">
        <v>272</v>
      </c>
      <c r="B9" s="182"/>
      <c r="C9" s="117">
        <f>SUM(C5:C8)</f>
        <v>27</v>
      </c>
      <c r="D9" s="180"/>
      <c r="E9" s="180"/>
      <c r="F9" s="180"/>
      <c r="G9" s="180"/>
      <c r="H9" s="180"/>
      <c r="I9" s="180"/>
      <c r="J9" s="180"/>
      <c r="K9" s="180"/>
      <c r="L9" s="87"/>
      <c r="M9" s="109">
        <v>4.1666666666666664E-2</v>
      </c>
      <c r="N9" s="109">
        <v>0.45833333333333331</v>
      </c>
      <c r="O9" s="108">
        <v>0.5</v>
      </c>
      <c r="P9" s="109"/>
    </row>
    <row r="10" spans="1:16" s="111" customFormat="1" x14ac:dyDescent="0.25">
      <c r="A10" s="183" t="s">
        <v>273</v>
      </c>
      <c r="B10" s="118" t="s">
        <v>268</v>
      </c>
      <c r="C10" s="104">
        <v>11</v>
      </c>
      <c r="D10" s="105"/>
      <c r="E10" s="105"/>
      <c r="F10" s="106"/>
      <c r="G10" s="106"/>
      <c r="H10" s="106">
        <v>11</v>
      </c>
      <c r="I10" s="107"/>
      <c r="J10" s="107"/>
      <c r="K10" s="107"/>
      <c r="L10" s="87"/>
      <c r="M10" s="108"/>
      <c r="N10" s="109">
        <v>0.5</v>
      </c>
      <c r="O10" s="110"/>
      <c r="P10" s="110"/>
    </row>
    <row r="11" spans="1:16" s="111" customFormat="1" x14ac:dyDescent="0.25">
      <c r="A11" s="184"/>
      <c r="B11" s="112" t="s">
        <v>269</v>
      </c>
      <c r="C11" s="104">
        <v>11</v>
      </c>
      <c r="D11" s="113"/>
      <c r="E11" s="113"/>
      <c r="F11" s="114"/>
      <c r="G11" s="114"/>
      <c r="H11" s="114">
        <v>11</v>
      </c>
      <c r="I11" s="114"/>
      <c r="J11" s="114"/>
      <c r="K11" s="114"/>
      <c r="L11" s="87"/>
      <c r="M11" s="108"/>
      <c r="N11" s="110"/>
      <c r="O11" s="110"/>
      <c r="P11" s="110"/>
    </row>
    <row r="12" spans="1:16" s="111" customFormat="1" x14ac:dyDescent="0.25">
      <c r="A12" s="184"/>
      <c r="B12" s="112" t="s">
        <v>270</v>
      </c>
      <c r="C12" s="104">
        <v>10</v>
      </c>
      <c r="D12" s="113">
        <v>10</v>
      </c>
      <c r="E12" s="113"/>
      <c r="F12" s="114"/>
      <c r="G12" s="114"/>
      <c r="H12" s="114"/>
      <c r="I12" s="114"/>
      <c r="J12" s="114"/>
      <c r="K12" s="114"/>
      <c r="L12" s="87"/>
      <c r="M12" s="108"/>
      <c r="N12" s="110"/>
      <c r="O12" s="110"/>
      <c r="P12" s="110"/>
    </row>
    <row r="13" spans="1:16" s="111" customFormat="1" ht="21.75" thickBot="1" x14ac:dyDescent="0.3">
      <c r="A13" s="185"/>
      <c r="B13" s="115" t="s">
        <v>271</v>
      </c>
      <c r="C13" s="104">
        <v>13</v>
      </c>
      <c r="D13" s="113"/>
      <c r="E13" s="113">
        <v>13</v>
      </c>
      <c r="F13" s="107"/>
      <c r="G13" s="107"/>
      <c r="H13" s="107"/>
      <c r="I13" s="107"/>
      <c r="J13" s="107"/>
      <c r="K13" s="107"/>
      <c r="L13" s="87"/>
      <c r="M13" s="108"/>
      <c r="N13" s="110"/>
      <c r="O13" s="110">
        <v>0.58333333333333337</v>
      </c>
      <c r="P13" s="110"/>
    </row>
    <row r="14" spans="1:16" s="111" customFormat="1" ht="21.75" thickBot="1" x14ac:dyDescent="0.3">
      <c r="A14" s="181" t="s">
        <v>272</v>
      </c>
      <c r="B14" s="182"/>
      <c r="C14" s="117">
        <f>SUM(C10:C13)</f>
        <v>45</v>
      </c>
      <c r="D14" s="180"/>
      <c r="E14" s="180"/>
      <c r="F14" s="180"/>
      <c r="G14" s="180"/>
      <c r="H14" s="180"/>
      <c r="I14" s="180"/>
      <c r="J14" s="180"/>
      <c r="K14" s="180"/>
      <c r="L14" s="87"/>
      <c r="M14" s="109">
        <v>4.1666666666666664E-2</v>
      </c>
      <c r="N14" s="109">
        <v>0.58333333333333337</v>
      </c>
      <c r="O14" s="108">
        <v>0.625</v>
      </c>
      <c r="P14" s="109"/>
    </row>
    <row r="15" spans="1:16" s="111" customFormat="1" x14ac:dyDescent="0.25">
      <c r="A15" s="186" t="s">
        <v>274</v>
      </c>
      <c r="B15" s="103" t="s">
        <v>268</v>
      </c>
      <c r="C15" s="104">
        <v>5</v>
      </c>
      <c r="D15" s="106"/>
      <c r="E15" s="106"/>
      <c r="F15" s="106">
        <v>5</v>
      </c>
      <c r="G15" s="106"/>
      <c r="H15" s="106"/>
      <c r="I15" s="106"/>
      <c r="J15" s="106"/>
      <c r="K15" s="106"/>
      <c r="L15" s="87"/>
      <c r="M15" s="108"/>
      <c r="N15" s="109">
        <v>0.625</v>
      </c>
      <c r="O15" s="110"/>
      <c r="P15" s="110"/>
    </row>
    <row r="16" spans="1:16" s="111" customFormat="1" x14ac:dyDescent="0.25">
      <c r="A16" s="184"/>
      <c r="B16" s="112" t="s">
        <v>269</v>
      </c>
      <c r="C16" s="104">
        <v>6</v>
      </c>
      <c r="D16" s="114"/>
      <c r="E16" s="114"/>
      <c r="F16" s="114">
        <v>6</v>
      </c>
      <c r="G16" s="114"/>
      <c r="H16" s="114"/>
      <c r="I16" s="114"/>
      <c r="J16" s="114"/>
      <c r="K16" s="114"/>
      <c r="L16" s="87"/>
      <c r="M16" s="108"/>
      <c r="N16" s="110"/>
      <c r="O16" s="110"/>
      <c r="P16" s="110"/>
    </row>
    <row r="17" spans="1:16" s="111" customFormat="1" x14ac:dyDescent="0.25">
      <c r="A17" s="184"/>
      <c r="B17" s="112" t="s">
        <v>270</v>
      </c>
      <c r="C17" s="104">
        <v>6</v>
      </c>
      <c r="D17" s="114"/>
      <c r="E17" s="114"/>
      <c r="F17" s="114"/>
      <c r="G17" s="114">
        <v>6</v>
      </c>
      <c r="H17" s="114"/>
      <c r="I17" s="114"/>
      <c r="J17" s="114"/>
      <c r="K17" s="114"/>
      <c r="L17" s="87"/>
      <c r="M17" s="108"/>
      <c r="N17" s="110"/>
      <c r="O17" s="110"/>
      <c r="P17" s="110"/>
    </row>
    <row r="18" spans="1:16" s="111" customFormat="1" ht="21.75" thickBot="1" x14ac:dyDescent="0.3">
      <c r="A18" s="185"/>
      <c r="B18" s="115" t="s">
        <v>271</v>
      </c>
      <c r="C18" s="104">
        <v>6</v>
      </c>
      <c r="D18" s="107"/>
      <c r="E18" s="107"/>
      <c r="F18" s="107"/>
      <c r="G18" s="107">
        <v>6</v>
      </c>
      <c r="H18" s="107"/>
      <c r="I18" s="107"/>
      <c r="J18" s="107"/>
      <c r="K18" s="107"/>
      <c r="L18" s="87"/>
      <c r="M18" s="108"/>
      <c r="N18" s="110"/>
      <c r="O18" s="110">
        <v>0.67708333333333337</v>
      </c>
      <c r="P18" s="110"/>
    </row>
    <row r="19" spans="1:16" s="111" customFormat="1" ht="21.75" thickBot="1" x14ac:dyDescent="0.3">
      <c r="A19" s="181" t="s">
        <v>272</v>
      </c>
      <c r="B19" s="182"/>
      <c r="C19" s="117">
        <f>SUM(C15:C18)</f>
        <v>23</v>
      </c>
      <c r="D19" s="180"/>
      <c r="E19" s="180"/>
      <c r="F19" s="180"/>
      <c r="G19" s="180"/>
      <c r="H19" s="180"/>
      <c r="I19" s="180"/>
      <c r="J19" s="180"/>
      <c r="K19" s="180"/>
      <c r="L19" s="87"/>
      <c r="M19" s="109">
        <v>2.0833333333333332E-2</v>
      </c>
      <c r="N19" s="109">
        <v>0.67708333333333337</v>
      </c>
      <c r="O19" s="108">
        <v>0.69791666666666674</v>
      </c>
      <c r="P19" s="109"/>
    </row>
  </sheetData>
  <mergeCells count="12">
    <mergeCell ref="A4:B4"/>
    <mergeCell ref="A5:A8"/>
    <mergeCell ref="A1:B3"/>
    <mergeCell ref="C2:C3"/>
    <mergeCell ref="A19:B19"/>
    <mergeCell ref="D19:K19"/>
    <mergeCell ref="A9:B9"/>
    <mergeCell ref="D9:K9"/>
    <mergeCell ref="A10:A13"/>
    <mergeCell ref="A14:B14"/>
    <mergeCell ref="D14:K14"/>
    <mergeCell ref="A15:A18"/>
  </mergeCells>
  <pageMargins left="0.7" right="0.7" top="0.78740157499999996" bottom="0.78740157499999996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4644-497E-4063-852B-6EF65F6FC3A6}">
  <dimension ref="A1:Q122"/>
  <sheetViews>
    <sheetView tabSelected="1" topLeftCell="A55" workbookViewId="0">
      <selection activeCell="A60" sqref="A60:XFD60"/>
    </sheetView>
  </sheetViews>
  <sheetFormatPr defaultColWidth="9.140625" defaultRowHeight="18" x14ac:dyDescent="0.25"/>
  <cols>
    <col min="1" max="1" width="3.85546875" style="2" customWidth="1"/>
    <col min="2" max="2" width="4.85546875" style="2" customWidth="1"/>
    <col min="3" max="3" width="18.42578125" style="2" bestFit="1" customWidth="1"/>
    <col min="4" max="4" width="19.28515625" style="2" bestFit="1" customWidth="1"/>
    <col min="5" max="5" width="4.5703125" style="2" customWidth="1"/>
    <col min="6" max="6" width="27.42578125" style="2" bestFit="1" customWidth="1"/>
    <col min="7" max="7" width="6.5703125" style="2" customWidth="1"/>
    <col min="8" max="8" width="28.7109375" style="2" customWidth="1"/>
    <col min="9" max="9" width="4" style="4" customWidth="1"/>
    <col min="10" max="13" width="6.42578125" style="4" customWidth="1"/>
    <col min="14" max="14" width="5.7109375" style="3" customWidth="1"/>
    <col min="15" max="15" width="9.140625" style="4"/>
    <col min="16" max="16" width="9.140625" style="5"/>
    <col min="17" max="16384" width="9.140625" style="3"/>
  </cols>
  <sheetData>
    <row r="1" spans="1:16" ht="24" thickBot="1" x14ac:dyDescent="0.3">
      <c r="A1" s="3"/>
      <c r="B1" s="265" t="s">
        <v>39</v>
      </c>
      <c r="C1" s="266"/>
      <c r="D1" s="267"/>
      <c r="E1" s="267"/>
      <c r="F1" s="267"/>
      <c r="G1" s="267"/>
      <c r="H1" s="268"/>
      <c r="J1" s="4" t="s">
        <v>38</v>
      </c>
    </row>
    <row r="2" spans="1:16" ht="3" customHeight="1" thickBot="1" x14ac:dyDescent="0.3"/>
    <row r="3" spans="1:16" s="2" customFormat="1" ht="15" customHeight="1" x14ac:dyDescent="0.25">
      <c r="A3" s="269" t="s">
        <v>40</v>
      </c>
      <c r="B3" s="6" t="s">
        <v>41</v>
      </c>
      <c r="C3" s="271" t="s">
        <v>42</v>
      </c>
      <c r="D3" s="271" t="s">
        <v>43</v>
      </c>
      <c r="E3" s="273" t="s">
        <v>44</v>
      </c>
      <c r="F3" s="275" t="s">
        <v>45</v>
      </c>
      <c r="G3" s="277" t="s">
        <v>46</v>
      </c>
      <c r="H3" s="279" t="s">
        <v>0</v>
      </c>
      <c r="I3" s="250" t="s">
        <v>47</v>
      </c>
      <c r="J3" s="251"/>
      <c r="K3" s="251"/>
      <c r="L3" s="251"/>
      <c r="M3" s="251"/>
      <c r="O3" s="4"/>
      <c r="P3" s="5"/>
    </row>
    <row r="4" spans="1:16" s="2" customFormat="1" ht="16.5" customHeight="1" thickBot="1" x14ac:dyDescent="0.3">
      <c r="A4" s="270"/>
      <c r="B4" s="7">
        <f>B5+B17+B32+B47+B61+B85+B100+B116</f>
        <v>95</v>
      </c>
      <c r="C4" s="272"/>
      <c r="D4" s="272"/>
      <c r="E4" s="274"/>
      <c r="F4" s="276"/>
      <c r="G4" s="278"/>
      <c r="H4" s="280"/>
      <c r="I4" s="252"/>
      <c r="J4" s="253"/>
      <c r="K4" s="253"/>
      <c r="L4" s="253"/>
      <c r="M4" s="253"/>
      <c r="O4" s="4"/>
      <c r="P4" s="5"/>
    </row>
    <row r="5" spans="1:16" s="2" customFormat="1" ht="15" customHeight="1" thickBot="1" x14ac:dyDescent="0.3">
      <c r="A5" s="254" t="s">
        <v>40</v>
      </c>
      <c r="B5" s="256">
        <v>10</v>
      </c>
      <c r="C5" s="256" t="s">
        <v>2</v>
      </c>
      <c r="D5" s="256"/>
      <c r="E5" s="256"/>
      <c r="F5" s="256"/>
      <c r="G5" s="256" t="s">
        <v>10</v>
      </c>
      <c r="H5" s="258"/>
      <c r="I5" s="260" t="s">
        <v>48</v>
      </c>
      <c r="J5" s="249" t="s">
        <v>47</v>
      </c>
      <c r="K5" s="249"/>
      <c r="L5" s="249"/>
      <c r="M5" s="249"/>
      <c r="O5" s="4"/>
      <c r="P5" s="5"/>
    </row>
    <row r="6" spans="1:16" s="1" customFormat="1" ht="21" customHeight="1" x14ac:dyDescent="0.25">
      <c r="A6" s="255"/>
      <c r="B6" s="257"/>
      <c r="C6" s="257"/>
      <c r="D6" s="257"/>
      <c r="E6" s="257"/>
      <c r="F6" s="257"/>
      <c r="G6" s="257"/>
      <c r="H6" s="259"/>
      <c r="I6" s="261"/>
      <c r="J6" s="10" t="s">
        <v>49</v>
      </c>
      <c r="K6" s="11" t="s">
        <v>50</v>
      </c>
      <c r="L6" s="12" t="s">
        <v>51</v>
      </c>
      <c r="M6" s="13" t="s">
        <v>52</v>
      </c>
      <c r="O6" s="4"/>
      <c r="P6" s="5"/>
    </row>
    <row r="7" spans="1:16" s="24" customFormat="1" ht="18" customHeight="1" x14ac:dyDescent="0.2">
      <c r="A7" s="14">
        <v>1</v>
      </c>
      <c r="B7" s="15">
        <v>1</v>
      </c>
      <c r="C7" s="16" t="s">
        <v>53</v>
      </c>
      <c r="D7" s="16" t="s">
        <v>54</v>
      </c>
      <c r="E7" s="17">
        <v>1</v>
      </c>
      <c r="F7" s="17" t="s">
        <v>55</v>
      </c>
      <c r="G7" s="18">
        <v>2019</v>
      </c>
      <c r="H7" s="19" t="s">
        <v>56</v>
      </c>
      <c r="I7" s="20">
        <v>2</v>
      </c>
      <c r="J7" s="21"/>
      <c r="K7" s="22"/>
      <c r="L7" s="23">
        <v>1</v>
      </c>
      <c r="M7" s="21">
        <v>2</v>
      </c>
      <c r="O7" s="4"/>
      <c r="P7" s="5"/>
    </row>
    <row r="8" spans="1:16" s="24" customFormat="1" ht="18" customHeight="1" x14ac:dyDescent="0.2">
      <c r="A8" s="14">
        <v>2</v>
      </c>
      <c r="B8" s="15">
        <v>1</v>
      </c>
      <c r="C8" s="16" t="s">
        <v>57</v>
      </c>
      <c r="D8" s="16" t="s">
        <v>58</v>
      </c>
      <c r="E8" s="17">
        <v>1</v>
      </c>
      <c r="F8" s="17" t="s">
        <v>59</v>
      </c>
      <c r="G8" s="18">
        <v>2019</v>
      </c>
      <c r="H8" s="19" t="s">
        <v>19</v>
      </c>
      <c r="I8" s="20">
        <v>2</v>
      </c>
      <c r="J8" s="21"/>
      <c r="K8" s="22"/>
      <c r="L8" s="23">
        <v>1</v>
      </c>
      <c r="M8" s="21">
        <v>2</v>
      </c>
      <c r="O8" s="4"/>
      <c r="P8" s="5"/>
    </row>
    <row r="9" spans="1:16" s="24" customFormat="1" ht="18" customHeight="1" x14ac:dyDescent="0.2">
      <c r="A9" s="14">
        <v>3</v>
      </c>
      <c r="B9" s="15">
        <v>1</v>
      </c>
      <c r="C9" s="16" t="s">
        <v>60</v>
      </c>
      <c r="D9" s="16" t="s">
        <v>61</v>
      </c>
      <c r="E9" s="17">
        <v>1</v>
      </c>
      <c r="F9" s="17" t="s">
        <v>59</v>
      </c>
      <c r="G9" s="18">
        <v>2019</v>
      </c>
      <c r="H9" s="19" t="s">
        <v>19</v>
      </c>
      <c r="I9" s="20">
        <v>2</v>
      </c>
      <c r="J9" s="21"/>
      <c r="K9" s="22"/>
      <c r="L9" s="23">
        <v>1</v>
      </c>
      <c r="M9" s="21">
        <v>2</v>
      </c>
      <c r="O9" s="4"/>
      <c r="P9" s="5"/>
    </row>
    <row r="10" spans="1:16" s="24" customFormat="1" ht="18" customHeight="1" x14ac:dyDescent="0.2">
      <c r="A10" s="14">
        <v>4</v>
      </c>
      <c r="B10" s="15">
        <v>1</v>
      </c>
      <c r="C10" s="16" t="s">
        <v>62</v>
      </c>
      <c r="D10" s="16" t="s">
        <v>63</v>
      </c>
      <c r="E10" s="17">
        <v>1</v>
      </c>
      <c r="F10" s="17" t="s">
        <v>59</v>
      </c>
      <c r="G10" s="18">
        <v>2019</v>
      </c>
      <c r="H10" s="19" t="s">
        <v>19</v>
      </c>
      <c r="I10" s="20">
        <v>2</v>
      </c>
      <c r="J10" s="21"/>
      <c r="K10" s="22"/>
      <c r="L10" s="23">
        <v>1</v>
      </c>
      <c r="M10" s="21">
        <v>2</v>
      </c>
      <c r="O10" s="4"/>
      <c r="P10" s="5"/>
    </row>
    <row r="11" spans="1:16" s="24" customFormat="1" ht="18" customHeight="1" x14ac:dyDescent="0.2">
      <c r="A11" s="14">
        <v>5</v>
      </c>
      <c r="B11" s="15">
        <v>1</v>
      </c>
      <c r="C11" s="16" t="s">
        <v>64</v>
      </c>
      <c r="D11" s="16" t="s">
        <v>65</v>
      </c>
      <c r="E11" s="17">
        <v>1</v>
      </c>
      <c r="F11" s="17" t="s">
        <v>59</v>
      </c>
      <c r="G11" s="18">
        <v>2019</v>
      </c>
      <c r="H11" s="19" t="s">
        <v>19</v>
      </c>
      <c r="I11" s="20">
        <v>2</v>
      </c>
      <c r="J11" s="21"/>
      <c r="K11" s="22"/>
      <c r="L11" s="23">
        <v>1</v>
      </c>
      <c r="M11" s="21">
        <v>2</v>
      </c>
      <c r="O11" s="4"/>
      <c r="P11" s="5"/>
    </row>
    <row r="12" spans="1:16" s="24" customFormat="1" ht="18" customHeight="1" x14ac:dyDescent="0.2">
      <c r="A12" s="14">
        <v>6</v>
      </c>
      <c r="B12" s="15">
        <v>1</v>
      </c>
      <c r="C12" s="16" t="s">
        <v>66</v>
      </c>
      <c r="D12" s="16" t="s">
        <v>67</v>
      </c>
      <c r="E12" s="17">
        <v>1</v>
      </c>
      <c r="F12" s="17" t="s">
        <v>59</v>
      </c>
      <c r="G12" s="18">
        <v>2019</v>
      </c>
      <c r="H12" s="19" t="s">
        <v>19</v>
      </c>
      <c r="I12" s="20">
        <v>2</v>
      </c>
      <c r="J12" s="21"/>
      <c r="K12" s="22"/>
      <c r="L12" s="23">
        <v>1</v>
      </c>
      <c r="M12" s="21">
        <v>2</v>
      </c>
      <c r="O12" s="4"/>
      <c r="P12" s="5"/>
    </row>
    <row r="13" spans="1:16" s="24" customFormat="1" ht="18" customHeight="1" x14ac:dyDescent="0.2">
      <c r="A13" s="14">
        <v>7</v>
      </c>
      <c r="B13" s="15">
        <v>1</v>
      </c>
      <c r="C13" s="16" t="s">
        <v>68</v>
      </c>
      <c r="D13" s="16" t="s">
        <v>69</v>
      </c>
      <c r="E13" s="17">
        <v>1</v>
      </c>
      <c r="F13" s="17" t="s">
        <v>59</v>
      </c>
      <c r="G13" s="18">
        <v>2019</v>
      </c>
      <c r="H13" s="19" t="s">
        <v>19</v>
      </c>
      <c r="I13" s="20">
        <v>2</v>
      </c>
      <c r="J13" s="21"/>
      <c r="K13" s="22"/>
      <c r="L13" s="23">
        <v>1</v>
      </c>
      <c r="M13" s="21">
        <v>2</v>
      </c>
      <c r="O13" s="4"/>
      <c r="P13" s="5"/>
    </row>
    <row r="14" spans="1:16" s="24" customFormat="1" ht="18" customHeight="1" x14ac:dyDescent="0.2">
      <c r="A14" s="14">
        <v>8</v>
      </c>
      <c r="B14" s="15">
        <v>1</v>
      </c>
      <c r="C14" s="16" t="s">
        <v>70</v>
      </c>
      <c r="D14" s="16" t="s">
        <v>71</v>
      </c>
      <c r="E14" s="17">
        <v>1</v>
      </c>
      <c r="F14" s="17" t="s">
        <v>72</v>
      </c>
      <c r="G14" s="18">
        <v>2019</v>
      </c>
      <c r="H14" s="19" t="s">
        <v>27</v>
      </c>
      <c r="I14" s="20">
        <v>2</v>
      </c>
      <c r="J14" s="21"/>
      <c r="K14" s="22"/>
      <c r="L14" s="23">
        <v>1</v>
      </c>
      <c r="M14" s="21">
        <v>2</v>
      </c>
      <c r="O14" s="4"/>
      <c r="P14" s="5"/>
    </row>
    <row r="15" spans="1:16" s="24" customFormat="1" ht="18" customHeight="1" x14ac:dyDescent="0.2">
      <c r="A15" s="14">
        <v>9</v>
      </c>
      <c r="B15" s="15">
        <v>1</v>
      </c>
      <c r="C15" s="16" t="s">
        <v>73</v>
      </c>
      <c r="D15" s="16" t="s">
        <v>74</v>
      </c>
      <c r="E15" s="17">
        <v>1</v>
      </c>
      <c r="F15" s="17" t="s">
        <v>75</v>
      </c>
      <c r="G15" s="18">
        <v>2019</v>
      </c>
      <c r="H15" s="19" t="s">
        <v>27</v>
      </c>
      <c r="I15" s="20">
        <v>2</v>
      </c>
      <c r="J15" s="21"/>
      <c r="K15" s="22"/>
      <c r="L15" s="23">
        <v>1</v>
      </c>
      <c r="M15" s="21">
        <v>2</v>
      </c>
      <c r="O15" s="4"/>
      <c r="P15" s="5"/>
    </row>
    <row r="16" spans="1:16" s="24" customFormat="1" ht="18" customHeight="1" thickBot="1" x14ac:dyDescent="0.25">
      <c r="A16" s="14">
        <v>10</v>
      </c>
      <c r="B16" s="15">
        <v>1</v>
      </c>
      <c r="C16" s="16" t="s">
        <v>76</v>
      </c>
      <c r="D16" s="16" t="s">
        <v>77</v>
      </c>
      <c r="E16" s="17">
        <v>1</v>
      </c>
      <c r="F16" s="17" t="s">
        <v>78</v>
      </c>
      <c r="G16" s="18">
        <v>2019</v>
      </c>
      <c r="H16" s="19" t="s">
        <v>22</v>
      </c>
      <c r="I16" s="20">
        <v>2</v>
      </c>
      <c r="J16" s="21"/>
      <c r="K16" s="22"/>
      <c r="L16" s="23">
        <v>1</v>
      </c>
      <c r="M16" s="21">
        <v>2</v>
      </c>
      <c r="O16" s="4"/>
      <c r="P16" s="5"/>
    </row>
    <row r="17" spans="1:16" ht="15" customHeight="1" thickBot="1" x14ac:dyDescent="0.3">
      <c r="A17" s="254" t="s">
        <v>40</v>
      </c>
      <c r="B17" s="262">
        <v>13</v>
      </c>
      <c r="C17" s="256" t="s">
        <v>3</v>
      </c>
      <c r="D17" s="256"/>
      <c r="E17" s="256"/>
      <c r="F17" s="256"/>
      <c r="G17" s="256" t="s">
        <v>11</v>
      </c>
      <c r="H17" s="258"/>
      <c r="I17" s="260" t="s">
        <v>48</v>
      </c>
      <c r="J17" s="249" t="s">
        <v>47</v>
      </c>
      <c r="K17" s="249"/>
      <c r="L17" s="249"/>
      <c r="M17" s="249"/>
    </row>
    <row r="18" spans="1:16" ht="21" customHeight="1" x14ac:dyDescent="0.25">
      <c r="A18" s="255"/>
      <c r="B18" s="263"/>
      <c r="C18" s="257"/>
      <c r="D18" s="257"/>
      <c r="E18" s="257"/>
      <c r="F18" s="257"/>
      <c r="G18" s="257"/>
      <c r="H18" s="259"/>
      <c r="I18" s="264"/>
      <c r="J18" s="12" t="s">
        <v>49</v>
      </c>
      <c r="K18" s="10" t="s">
        <v>50</v>
      </c>
      <c r="L18" s="12" t="s">
        <v>51</v>
      </c>
      <c r="M18" s="13" t="s">
        <v>52</v>
      </c>
    </row>
    <row r="19" spans="1:16" s="24" customFormat="1" ht="18" customHeight="1" x14ac:dyDescent="0.2">
      <c r="A19" s="14">
        <v>1</v>
      </c>
      <c r="B19" s="15">
        <v>1</v>
      </c>
      <c r="C19" s="16" t="s">
        <v>79</v>
      </c>
      <c r="D19" s="16" t="s">
        <v>80</v>
      </c>
      <c r="E19" s="17">
        <v>2</v>
      </c>
      <c r="F19" s="17" t="s">
        <v>81</v>
      </c>
      <c r="G19" s="18">
        <v>2018</v>
      </c>
      <c r="H19" s="19" t="s">
        <v>19</v>
      </c>
      <c r="I19" s="26">
        <v>2</v>
      </c>
      <c r="J19" s="27"/>
      <c r="K19" s="27"/>
      <c r="L19" s="28">
        <v>2</v>
      </c>
      <c r="M19" s="23">
        <v>1</v>
      </c>
      <c r="N19" s="29"/>
      <c r="O19" s="4"/>
      <c r="P19" s="5"/>
    </row>
    <row r="20" spans="1:16" s="29" customFormat="1" ht="18" customHeight="1" x14ac:dyDescent="0.2">
      <c r="A20" s="14">
        <v>2</v>
      </c>
      <c r="B20" s="15">
        <v>1</v>
      </c>
      <c r="C20" s="16" t="s">
        <v>82</v>
      </c>
      <c r="D20" s="16" t="s">
        <v>83</v>
      </c>
      <c r="E20" s="17">
        <v>2</v>
      </c>
      <c r="F20" s="17" t="s">
        <v>84</v>
      </c>
      <c r="G20" s="18">
        <v>2018</v>
      </c>
      <c r="H20" s="19" t="s">
        <v>19</v>
      </c>
      <c r="I20" s="26">
        <v>2</v>
      </c>
      <c r="J20" s="27"/>
      <c r="K20" s="27"/>
      <c r="L20" s="28">
        <v>2</v>
      </c>
      <c r="M20" s="23">
        <v>1</v>
      </c>
      <c r="O20" s="4"/>
      <c r="P20" s="5"/>
    </row>
    <row r="21" spans="1:16" s="29" customFormat="1" ht="18" customHeight="1" x14ac:dyDescent="0.2">
      <c r="A21" s="14">
        <v>3</v>
      </c>
      <c r="B21" s="15">
        <v>1</v>
      </c>
      <c r="C21" s="16" t="s">
        <v>85</v>
      </c>
      <c r="D21" s="16" t="s">
        <v>86</v>
      </c>
      <c r="E21" s="17">
        <v>2</v>
      </c>
      <c r="F21" s="17" t="s">
        <v>81</v>
      </c>
      <c r="G21" s="18">
        <v>2018</v>
      </c>
      <c r="H21" s="19" t="s">
        <v>19</v>
      </c>
      <c r="I21" s="26">
        <v>2</v>
      </c>
      <c r="J21" s="27"/>
      <c r="K21" s="27"/>
      <c r="L21" s="28">
        <v>2</v>
      </c>
      <c r="M21" s="23">
        <v>1</v>
      </c>
      <c r="O21" s="4"/>
      <c r="P21" s="5"/>
    </row>
    <row r="22" spans="1:16" s="29" customFormat="1" ht="18" customHeight="1" x14ac:dyDescent="0.2">
      <c r="A22" s="14">
        <v>4</v>
      </c>
      <c r="B22" s="15">
        <v>1</v>
      </c>
      <c r="C22" s="16" t="s">
        <v>87</v>
      </c>
      <c r="D22" s="16" t="s">
        <v>88</v>
      </c>
      <c r="E22" s="17">
        <v>2</v>
      </c>
      <c r="F22" s="17" t="s">
        <v>81</v>
      </c>
      <c r="G22" s="18">
        <v>2018</v>
      </c>
      <c r="H22" s="19" t="s">
        <v>19</v>
      </c>
      <c r="I22" s="26">
        <v>2</v>
      </c>
      <c r="J22" s="27"/>
      <c r="K22" s="27"/>
      <c r="L22" s="28">
        <v>2</v>
      </c>
      <c r="M22" s="23">
        <v>1</v>
      </c>
      <c r="O22" s="4"/>
      <c r="P22" s="5"/>
    </row>
    <row r="23" spans="1:16" s="29" customFormat="1" ht="18" customHeight="1" x14ac:dyDescent="0.2">
      <c r="A23" s="14">
        <v>5</v>
      </c>
      <c r="B23" s="15">
        <v>1</v>
      </c>
      <c r="C23" s="16" t="s">
        <v>89</v>
      </c>
      <c r="D23" s="16" t="s">
        <v>90</v>
      </c>
      <c r="E23" s="17">
        <v>2</v>
      </c>
      <c r="F23" s="17" t="s">
        <v>81</v>
      </c>
      <c r="G23" s="18">
        <v>2018</v>
      </c>
      <c r="H23" s="19" t="s">
        <v>19</v>
      </c>
      <c r="I23" s="26">
        <v>2</v>
      </c>
      <c r="J23" s="27"/>
      <c r="K23" s="27"/>
      <c r="L23" s="28">
        <v>2</v>
      </c>
      <c r="M23" s="23">
        <v>1</v>
      </c>
      <c r="O23" s="4"/>
      <c r="P23" s="5"/>
    </row>
    <row r="24" spans="1:16" s="29" customFormat="1" ht="18" customHeight="1" x14ac:dyDescent="0.2">
      <c r="A24" s="14">
        <v>6</v>
      </c>
      <c r="B24" s="15">
        <v>1</v>
      </c>
      <c r="C24" s="16" t="s">
        <v>62</v>
      </c>
      <c r="D24" s="16" t="s">
        <v>91</v>
      </c>
      <c r="E24" s="17">
        <v>2</v>
      </c>
      <c r="F24" s="17" t="s">
        <v>81</v>
      </c>
      <c r="G24" s="18">
        <v>2018</v>
      </c>
      <c r="H24" s="19" t="s">
        <v>19</v>
      </c>
      <c r="I24" s="26">
        <v>2</v>
      </c>
      <c r="J24" s="27"/>
      <c r="K24" s="27"/>
      <c r="L24" s="28">
        <v>2</v>
      </c>
      <c r="M24" s="23">
        <v>1</v>
      </c>
      <c r="O24" s="4"/>
      <c r="P24" s="5"/>
    </row>
    <row r="25" spans="1:16" s="29" customFormat="1" ht="18" customHeight="1" x14ac:dyDescent="0.2">
      <c r="A25" s="14">
        <v>7</v>
      </c>
      <c r="B25" s="15">
        <v>1</v>
      </c>
      <c r="C25" s="16" t="s">
        <v>92</v>
      </c>
      <c r="D25" s="16" t="s">
        <v>93</v>
      </c>
      <c r="E25" s="17">
        <v>2</v>
      </c>
      <c r="F25" s="17" t="s">
        <v>94</v>
      </c>
      <c r="G25" s="18">
        <v>2018</v>
      </c>
      <c r="H25" s="19" t="s">
        <v>28</v>
      </c>
      <c r="I25" s="26">
        <v>2</v>
      </c>
      <c r="J25" s="27"/>
      <c r="K25" s="27"/>
      <c r="L25" s="28">
        <v>2</v>
      </c>
      <c r="M25" s="23">
        <v>1</v>
      </c>
      <c r="O25" s="4"/>
      <c r="P25" s="5"/>
    </row>
    <row r="26" spans="1:16" s="29" customFormat="1" ht="18" customHeight="1" x14ac:dyDescent="0.2">
      <c r="A26" s="14">
        <v>8</v>
      </c>
      <c r="B26" s="15">
        <v>1</v>
      </c>
      <c r="C26" s="16" t="s">
        <v>95</v>
      </c>
      <c r="D26" s="16" t="s">
        <v>96</v>
      </c>
      <c r="E26" s="17">
        <v>2</v>
      </c>
      <c r="F26" s="17" t="s">
        <v>94</v>
      </c>
      <c r="G26" s="18">
        <v>2018</v>
      </c>
      <c r="H26" s="19" t="s">
        <v>28</v>
      </c>
      <c r="I26" s="26">
        <v>2</v>
      </c>
      <c r="J26" s="27"/>
      <c r="K26" s="27"/>
      <c r="L26" s="28">
        <v>2</v>
      </c>
      <c r="M26" s="23">
        <v>1</v>
      </c>
      <c r="O26" s="4"/>
      <c r="P26" s="5"/>
    </row>
    <row r="27" spans="1:16" s="29" customFormat="1" ht="18" customHeight="1" x14ac:dyDescent="0.2">
      <c r="A27" s="14">
        <v>9</v>
      </c>
      <c r="B27" s="15">
        <v>1</v>
      </c>
      <c r="C27" s="16" t="s">
        <v>276</v>
      </c>
      <c r="D27" s="16" t="s">
        <v>277</v>
      </c>
      <c r="E27" s="17" t="s">
        <v>278</v>
      </c>
      <c r="F27" s="17" t="s">
        <v>94</v>
      </c>
      <c r="G27" s="18">
        <v>2018</v>
      </c>
      <c r="H27" s="19" t="s">
        <v>28</v>
      </c>
      <c r="I27" s="26">
        <v>2</v>
      </c>
      <c r="J27" s="27"/>
      <c r="K27" s="27"/>
      <c r="L27" s="28">
        <v>2</v>
      </c>
      <c r="M27" s="23">
        <v>1</v>
      </c>
      <c r="O27" s="4"/>
      <c r="P27" s="5"/>
    </row>
    <row r="28" spans="1:16" s="29" customFormat="1" ht="18" customHeight="1" x14ac:dyDescent="0.2">
      <c r="A28" s="14">
        <v>10</v>
      </c>
      <c r="B28" s="15">
        <v>1</v>
      </c>
      <c r="C28" s="16" t="s">
        <v>97</v>
      </c>
      <c r="D28" s="16" t="s">
        <v>96</v>
      </c>
      <c r="E28" s="17">
        <v>2</v>
      </c>
      <c r="F28" s="17" t="s">
        <v>98</v>
      </c>
      <c r="G28" s="18">
        <v>2018</v>
      </c>
      <c r="H28" s="19" t="s">
        <v>29</v>
      </c>
      <c r="I28" s="26">
        <v>2</v>
      </c>
      <c r="J28" s="27"/>
      <c r="K28" s="27"/>
      <c r="L28" s="28">
        <v>2</v>
      </c>
      <c r="M28" s="23">
        <v>1</v>
      </c>
      <c r="O28" s="4"/>
      <c r="P28" s="5"/>
    </row>
    <row r="29" spans="1:16" s="29" customFormat="1" ht="18" customHeight="1" x14ac:dyDescent="0.2">
      <c r="A29" s="14">
        <v>11</v>
      </c>
      <c r="B29" s="15">
        <v>1</v>
      </c>
      <c r="C29" s="16" t="s">
        <v>99</v>
      </c>
      <c r="D29" s="16" t="s">
        <v>58</v>
      </c>
      <c r="E29" s="17">
        <v>2</v>
      </c>
      <c r="F29" s="17" t="s">
        <v>75</v>
      </c>
      <c r="G29" s="18">
        <v>2018</v>
      </c>
      <c r="H29" s="19" t="s">
        <v>27</v>
      </c>
      <c r="I29" s="26">
        <v>2</v>
      </c>
      <c r="J29" s="27"/>
      <c r="K29" s="27"/>
      <c r="L29" s="28">
        <v>2</v>
      </c>
      <c r="M29" s="23">
        <v>1</v>
      </c>
      <c r="O29" s="4"/>
      <c r="P29" s="5"/>
    </row>
    <row r="30" spans="1:16" s="29" customFormat="1" ht="18" customHeight="1" x14ac:dyDescent="0.2">
      <c r="A30" s="14">
        <v>12</v>
      </c>
      <c r="B30" s="15">
        <v>1</v>
      </c>
      <c r="C30" s="16" t="s">
        <v>100</v>
      </c>
      <c r="D30" s="16" t="s">
        <v>101</v>
      </c>
      <c r="E30" s="17">
        <v>2</v>
      </c>
      <c r="F30" s="17" t="s">
        <v>75</v>
      </c>
      <c r="G30" s="18">
        <v>2018</v>
      </c>
      <c r="H30" s="19" t="s">
        <v>27</v>
      </c>
      <c r="I30" s="26">
        <v>2</v>
      </c>
      <c r="J30" s="27"/>
      <c r="K30" s="27"/>
      <c r="L30" s="28">
        <v>2</v>
      </c>
      <c r="M30" s="23">
        <v>1</v>
      </c>
      <c r="O30" s="4"/>
      <c r="P30" s="5"/>
    </row>
    <row r="31" spans="1:16" s="29" customFormat="1" ht="18" customHeight="1" thickBot="1" x14ac:dyDescent="0.25">
      <c r="A31" s="14">
        <v>13</v>
      </c>
      <c r="B31" s="15">
        <v>1</v>
      </c>
      <c r="C31" s="16" t="s">
        <v>102</v>
      </c>
      <c r="D31" s="16" t="s">
        <v>103</v>
      </c>
      <c r="E31" s="17">
        <v>2</v>
      </c>
      <c r="F31" s="17" t="s">
        <v>75</v>
      </c>
      <c r="G31" s="18">
        <v>2018</v>
      </c>
      <c r="H31" s="19" t="s">
        <v>27</v>
      </c>
      <c r="I31" s="26">
        <v>2</v>
      </c>
      <c r="J31" s="27"/>
      <c r="K31" s="27"/>
      <c r="L31" s="28">
        <v>2</v>
      </c>
      <c r="M31" s="23">
        <v>1</v>
      </c>
      <c r="O31" s="4"/>
      <c r="P31" s="5"/>
    </row>
    <row r="32" spans="1:16" ht="15" customHeight="1" thickBot="1" x14ac:dyDescent="0.3">
      <c r="A32" s="240" t="s">
        <v>40</v>
      </c>
      <c r="B32" s="242">
        <v>11</v>
      </c>
      <c r="C32" s="242" t="s">
        <v>4</v>
      </c>
      <c r="D32" s="242"/>
      <c r="E32" s="242"/>
      <c r="F32" s="242"/>
      <c r="G32" s="242" t="s">
        <v>12</v>
      </c>
      <c r="H32" s="244"/>
      <c r="I32" s="246" t="s">
        <v>48</v>
      </c>
      <c r="J32" s="238" t="s">
        <v>47</v>
      </c>
      <c r="K32" s="239"/>
      <c r="L32" s="239"/>
      <c r="M32" s="239"/>
    </row>
    <row r="33" spans="1:17" ht="21" customHeight="1" x14ac:dyDescent="0.25">
      <c r="A33" s="241"/>
      <c r="B33" s="243"/>
      <c r="C33" s="243"/>
      <c r="D33" s="243"/>
      <c r="E33" s="243"/>
      <c r="F33" s="243"/>
      <c r="G33" s="243"/>
      <c r="H33" s="245"/>
      <c r="I33" s="247"/>
      <c r="J33" s="31" t="s">
        <v>49</v>
      </c>
      <c r="K33" s="32" t="s">
        <v>50</v>
      </c>
      <c r="L33" s="31" t="s">
        <v>51</v>
      </c>
      <c r="M33" s="31" t="s">
        <v>52</v>
      </c>
    </row>
    <row r="34" spans="1:17" s="29" customFormat="1" ht="18" customHeight="1" x14ac:dyDescent="0.2">
      <c r="A34" s="34">
        <v>1</v>
      </c>
      <c r="B34" s="35">
        <v>1</v>
      </c>
      <c r="C34" s="16" t="s">
        <v>104</v>
      </c>
      <c r="D34" s="16" t="s">
        <v>54</v>
      </c>
      <c r="E34" s="17">
        <v>3</v>
      </c>
      <c r="F34" s="17" t="s">
        <v>59</v>
      </c>
      <c r="G34" s="18">
        <v>2016</v>
      </c>
      <c r="H34" s="19" t="s">
        <v>19</v>
      </c>
      <c r="I34" s="36">
        <v>3</v>
      </c>
      <c r="J34" s="37">
        <v>1</v>
      </c>
      <c r="K34" s="38">
        <v>2</v>
      </c>
      <c r="L34" s="38">
        <v>3</v>
      </c>
      <c r="M34" s="38">
        <v>4</v>
      </c>
      <c r="O34" s="4"/>
      <c r="P34" s="5"/>
    </row>
    <row r="35" spans="1:17" s="29" customFormat="1" ht="18" customHeight="1" x14ac:dyDescent="0.2">
      <c r="A35" s="34">
        <v>2</v>
      </c>
      <c r="B35" s="35">
        <v>1</v>
      </c>
      <c r="C35" s="16" t="s">
        <v>105</v>
      </c>
      <c r="D35" s="16" t="s">
        <v>106</v>
      </c>
      <c r="E35" s="17">
        <v>3</v>
      </c>
      <c r="F35" s="17" t="s">
        <v>59</v>
      </c>
      <c r="G35" s="18">
        <v>2016</v>
      </c>
      <c r="H35" s="19" t="s">
        <v>19</v>
      </c>
      <c r="I35" s="36">
        <v>3</v>
      </c>
      <c r="J35" s="37">
        <v>1</v>
      </c>
      <c r="K35" s="38">
        <v>2</v>
      </c>
      <c r="L35" s="38">
        <v>3</v>
      </c>
      <c r="M35" s="38">
        <v>4</v>
      </c>
      <c r="O35" s="4"/>
      <c r="P35" s="5"/>
    </row>
    <row r="36" spans="1:17" s="29" customFormat="1" ht="18" customHeight="1" x14ac:dyDescent="0.2">
      <c r="A36" s="34">
        <v>3</v>
      </c>
      <c r="B36" s="35">
        <v>1</v>
      </c>
      <c r="C36" s="16" t="s">
        <v>107</v>
      </c>
      <c r="D36" s="16" t="s">
        <v>108</v>
      </c>
      <c r="E36" s="17">
        <v>3</v>
      </c>
      <c r="F36" s="17" t="s">
        <v>59</v>
      </c>
      <c r="G36" s="18">
        <v>2016</v>
      </c>
      <c r="H36" s="19" t="s">
        <v>19</v>
      </c>
      <c r="I36" s="36">
        <v>3</v>
      </c>
      <c r="J36" s="37">
        <v>1</v>
      </c>
      <c r="K36" s="38">
        <v>2</v>
      </c>
      <c r="L36" s="38">
        <v>3</v>
      </c>
      <c r="M36" s="38">
        <v>4</v>
      </c>
      <c r="O36" s="4"/>
      <c r="P36" s="5"/>
    </row>
    <row r="37" spans="1:17" s="29" customFormat="1" ht="18" customHeight="1" x14ac:dyDescent="0.2">
      <c r="A37" s="34">
        <v>4</v>
      </c>
      <c r="B37" s="35">
        <v>1</v>
      </c>
      <c r="C37" s="16" t="s">
        <v>109</v>
      </c>
      <c r="D37" s="16" t="s">
        <v>110</v>
      </c>
      <c r="E37" s="17">
        <v>3</v>
      </c>
      <c r="F37" s="17" t="s">
        <v>81</v>
      </c>
      <c r="G37" s="18">
        <v>2017</v>
      </c>
      <c r="H37" s="19" t="s">
        <v>19</v>
      </c>
      <c r="I37" s="36">
        <v>3</v>
      </c>
      <c r="J37" s="37">
        <v>1</v>
      </c>
      <c r="K37" s="38">
        <v>2</v>
      </c>
      <c r="L37" s="38">
        <v>3</v>
      </c>
      <c r="M37" s="38">
        <v>4</v>
      </c>
      <c r="O37" s="4"/>
      <c r="P37" s="5"/>
    </row>
    <row r="38" spans="1:17" s="29" customFormat="1" ht="18" customHeight="1" x14ac:dyDescent="0.2">
      <c r="A38" s="34">
        <v>5</v>
      </c>
      <c r="B38" s="35">
        <v>1</v>
      </c>
      <c r="C38" s="16" t="s">
        <v>123</v>
      </c>
      <c r="D38" s="16" t="s">
        <v>96</v>
      </c>
      <c r="E38" s="17">
        <v>3</v>
      </c>
      <c r="F38" s="17" t="s">
        <v>124</v>
      </c>
      <c r="G38" s="18">
        <v>2016</v>
      </c>
      <c r="H38" s="19" t="s">
        <v>24</v>
      </c>
      <c r="I38" s="36">
        <v>3</v>
      </c>
      <c r="J38" s="37">
        <v>1</v>
      </c>
      <c r="K38" s="38">
        <v>2</v>
      </c>
      <c r="L38" s="38">
        <v>3</v>
      </c>
      <c r="M38" s="38">
        <v>4</v>
      </c>
      <c r="O38" s="4"/>
      <c r="P38" s="5"/>
    </row>
    <row r="39" spans="1:17" s="173" customFormat="1" ht="18" customHeight="1" x14ac:dyDescent="0.2">
      <c r="A39" s="169">
        <v>6</v>
      </c>
      <c r="B39" s="170">
        <v>1</v>
      </c>
      <c r="C39" s="152" t="s">
        <v>111</v>
      </c>
      <c r="D39" s="152" t="s">
        <v>112</v>
      </c>
      <c r="E39" s="153">
        <v>3</v>
      </c>
      <c r="F39" s="153" t="s">
        <v>113</v>
      </c>
      <c r="G39" s="154">
        <v>2017</v>
      </c>
      <c r="H39" s="155" t="s">
        <v>28</v>
      </c>
      <c r="I39" s="146">
        <v>3</v>
      </c>
      <c r="J39" s="171">
        <v>1</v>
      </c>
      <c r="K39" s="172">
        <v>2</v>
      </c>
      <c r="L39" s="172">
        <v>3</v>
      </c>
      <c r="M39" s="172">
        <v>4</v>
      </c>
      <c r="O39" s="159"/>
      <c r="P39" s="160"/>
    </row>
    <row r="40" spans="1:17" s="173" customFormat="1" ht="18" customHeight="1" x14ac:dyDescent="0.2">
      <c r="A40" s="169">
        <v>7</v>
      </c>
      <c r="B40" s="170">
        <v>1</v>
      </c>
      <c r="C40" s="152" t="s">
        <v>114</v>
      </c>
      <c r="D40" s="152" t="s">
        <v>115</v>
      </c>
      <c r="E40" s="153">
        <v>3</v>
      </c>
      <c r="F40" s="153" t="s">
        <v>116</v>
      </c>
      <c r="G40" s="154">
        <v>2017</v>
      </c>
      <c r="H40" s="155" t="s">
        <v>28</v>
      </c>
      <c r="I40" s="146">
        <v>3</v>
      </c>
      <c r="J40" s="171">
        <v>1</v>
      </c>
      <c r="K40" s="172">
        <v>2</v>
      </c>
      <c r="L40" s="172">
        <v>3</v>
      </c>
      <c r="M40" s="172">
        <v>4</v>
      </c>
      <c r="O40" s="159"/>
      <c r="P40" s="160"/>
    </row>
    <row r="41" spans="1:17" s="29" customFormat="1" ht="18" customHeight="1" x14ac:dyDescent="0.2">
      <c r="A41" s="34">
        <v>8</v>
      </c>
      <c r="B41" s="35">
        <v>1</v>
      </c>
      <c r="C41" s="16" t="s">
        <v>117</v>
      </c>
      <c r="D41" s="16" t="s">
        <v>74</v>
      </c>
      <c r="E41" s="17">
        <v>3</v>
      </c>
      <c r="F41" s="17" t="s">
        <v>118</v>
      </c>
      <c r="G41" s="18">
        <v>2017</v>
      </c>
      <c r="H41" s="19" t="s">
        <v>26</v>
      </c>
      <c r="I41" s="36">
        <v>3</v>
      </c>
      <c r="J41" s="38">
        <v>4</v>
      </c>
      <c r="K41" s="37">
        <v>1</v>
      </c>
      <c r="L41" s="38">
        <v>2</v>
      </c>
      <c r="M41" s="38">
        <v>3</v>
      </c>
      <c r="O41" s="4"/>
      <c r="P41" s="5"/>
    </row>
    <row r="42" spans="1:17" s="29" customFormat="1" ht="18" customHeight="1" x14ac:dyDescent="0.2">
      <c r="A42" s="34">
        <v>9</v>
      </c>
      <c r="B42" s="35">
        <v>1</v>
      </c>
      <c r="C42" s="16" t="s">
        <v>119</v>
      </c>
      <c r="D42" s="16" t="s">
        <v>120</v>
      </c>
      <c r="E42" s="17">
        <v>3</v>
      </c>
      <c r="F42" s="17" t="s">
        <v>118</v>
      </c>
      <c r="G42" s="18">
        <v>2016</v>
      </c>
      <c r="H42" s="19" t="s">
        <v>26</v>
      </c>
      <c r="I42" s="36">
        <v>3</v>
      </c>
      <c r="J42" s="38">
        <v>4</v>
      </c>
      <c r="K42" s="37">
        <v>1</v>
      </c>
      <c r="L42" s="38">
        <v>2</v>
      </c>
      <c r="M42" s="38">
        <v>3</v>
      </c>
      <c r="O42" s="4"/>
      <c r="P42" s="5"/>
    </row>
    <row r="43" spans="1:17" s="29" customFormat="1" ht="18" customHeight="1" x14ac:dyDescent="0.2">
      <c r="A43" s="34">
        <v>10</v>
      </c>
      <c r="B43" s="35">
        <v>1</v>
      </c>
      <c r="C43" s="16" t="s">
        <v>121</v>
      </c>
      <c r="D43" s="16" t="s">
        <v>122</v>
      </c>
      <c r="E43" s="17">
        <v>3</v>
      </c>
      <c r="F43" s="17" t="s">
        <v>118</v>
      </c>
      <c r="G43" s="18">
        <v>2017</v>
      </c>
      <c r="H43" s="19" t="s">
        <v>26</v>
      </c>
      <c r="I43" s="36">
        <v>3</v>
      </c>
      <c r="J43" s="38">
        <v>4</v>
      </c>
      <c r="K43" s="37">
        <v>1</v>
      </c>
      <c r="L43" s="38">
        <v>2</v>
      </c>
      <c r="M43" s="38">
        <v>3</v>
      </c>
      <c r="O43" s="4"/>
      <c r="P43" s="5"/>
    </row>
    <row r="44" spans="1:17" s="29" customFormat="1" ht="18" customHeight="1" x14ac:dyDescent="0.2">
      <c r="A44" s="34">
        <v>11</v>
      </c>
      <c r="B44" s="35">
        <v>1</v>
      </c>
      <c r="C44" s="16" t="s">
        <v>125</v>
      </c>
      <c r="D44" s="16" t="s">
        <v>126</v>
      </c>
      <c r="E44" s="17">
        <v>3</v>
      </c>
      <c r="F44" s="17" t="s">
        <v>127</v>
      </c>
      <c r="G44" s="18">
        <v>2017</v>
      </c>
      <c r="H44" s="19" t="s">
        <v>23</v>
      </c>
      <c r="I44" s="36">
        <v>3</v>
      </c>
      <c r="J44" s="38">
        <v>4</v>
      </c>
      <c r="K44" s="37">
        <v>1</v>
      </c>
      <c r="L44" s="38">
        <v>2</v>
      </c>
      <c r="M44" s="38">
        <v>3</v>
      </c>
      <c r="O44" s="4"/>
      <c r="P44" s="5"/>
    </row>
    <row r="45" spans="1:17" s="29" customFormat="1" ht="18" customHeight="1" x14ac:dyDescent="0.2">
      <c r="A45" s="34">
        <v>12</v>
      </c>
      <c r="B45" s="35">
        <v>1</v>
      </c>
      <c r="C45" s="16" t="s">
        <v>128</v>
      </c>
      <c r="D45" s="16" t="s">
        <v>129</v>
      </c>
      <c r="E45" s="17">
        <v>3</v>
      </c>
      <c r="F45" s="17" t="s">
        <v>127</v>
      </c>
      <c r="G45" s="18">
        <v>2016</v>
      </c>
      <c r="H45" s="19" t="s">
        <v>23</v>
      </c>
      <c r="I45" s="36">
        <v>3</v>
      </c>
      <c r="J45" s="38">
        <v>4</v>
      </c>
      <c r="K45" s="37">
        <v>1</v>
      </c>
      <c r="L45" s="38">
        <v>2</v>
      </c>
      <c r="M45" s="38">
        <v>3</v>
      </c>
      <c r="O45" s="4"/>
      <c r="P45" s="5"/>
    </row>
    <row r="46" spans="1:17" s="29" customFormat="1" ht="18" customHeight="1" thickBot="1" x14ac:dyDescent="0.25">
      <c r="A46" s="34">
        <v>13</v>
      </c>
      <c r="B46" s="35">
        <v>1</v>
      </c>
      <c r="C46" s="16" t="s">
        <v>130</v>
      </c>
      <c r="D46" s="16" t="s">
        <v>131</v>
      </c>
      <c r="E46" s="17">
        <v>3</v>
      </c>
      <c r="F46" s="17" t="s">
        <v>127</v>
      </c>
      <c r="G46" s="18">
        <v>2017</v>
      </c>
      <c r="H46" s="19" t="s">
        <v>23</v>
      </c>
      <c r="I46" s="36">
        <v>3</v>
      </c>
      <c r="J46" s="38">
        <v>4</v>
      </c>
      <c r="K46" s="37">
        <v>1</v>
      </c>
      <c r="L46" s="38">
        <v>2</v>
      </c>
      <c r="M46" s="38">
        <v>3</v>
      </c>
      <c r="O46" s="4"/>
      <c r="P46" s="5"/>
    </row>
    <row r="47" spans="1:17" ht="13.5" customHeight="1" thickBot="1" x14ac:dyDescent="0.3">
      <c r="A47" s="240" t="s">
        <v>40</v>
      </c>
      <c r="B47" s="242">
        <v>12</v>
      </c>
      <c r="C47" s="242" t="s">
        <v>5</v>
      </c>
      <c r="D47" s="242"/>
      <c r="E47" s="242"/>
      <c r="F47" s="242"/>
      <c r="G47" s="242" t="s">
        <v>13</v>
      </c>
      <c r="H47" s="244"/>
      <c r="I47" s="246" t="s">
        <v>48</v>
      </c>
      <c r="J47" s="238" t="s">
        <v>47</v>
      </c>
      <c r="K47" s="239"/>
      <c r="L47" s="239"/>
      <c r="M47" s="239"/>
      <c r="Q47" s="29"/>
    </row>
    <row r="48" spans="1:17" ht="21" customHeight="1" x14ac:dyDescent="0.25">
      <c r="A48" s="241"/>
      <c r="B48" s="243"/>
      <c r="C48" s="243"/>
      <c r="D48" s="243"/>
      <c r="E48" s="243"/>
      <c r="F48" s="243"/>
      <c r="G48" s="243"/>
      <c r="H48" s="245"/>
      <c r="I48" s="248"/>
      <c r="J48" s="39" t="s">
        <v>49</v>
      </c>
      <c r="K48" s="39" t="s">
        <v>50</v>
      </c>
      <c r="L48" s="40" t="s">
        <v>51</v>
      </c>
      <c r="M48" s="33" t="s">
        <v>52</v>
      </c>
    </row>
    <row r="49" spans="1:16" s="24" customFormat="1" ht="18" customHeight="1" x14ac:dyDescent="0.2">
      <c r="A49" s="34">
        <v>1</v>
      </c>
      <c r="B49" s="35">
        <v>1</v>
      </c>
      <c r="C49" s="16" t="s">
        <v>132</v>
      </c>
      <c r="D49" s="16" t="s">
        <v>133</v>
      </c>
      <c r="E49" s="17">
        <v>4</v>
      </c>
      <c r="F49" s="17" t="s">
        <v>134</v>
      </c>
      <c r="G49" s="18">
        <v>2015</v>
      </c>
      <c r="H49" s="19" t="s">
        <v>56</v>
      </c>
      <c r="I49" s="20">
        <v>3</v>
      </c>
      <c r="J49" s="41">
        <v>3</v>
      </c>
      <c r="K49" s="41">
        <v>4</v>
      </c>
      <c r="L49" s="37">
        <v>1</v>
      </c>
      <c r="M49" s="41">
        <v>2</v>
      </c>
      <c r="O49" s="4"/>
      <c r="P49" s="5"/>
    </row>
    <row r="50" spans="1:16" s="24" customFormat="1" ht="18" customHeight="1" x14ac:dyDescent="0.2">
      <c r="A50" s="34">
        <v>2</v>
      </c>
      <c r="B50" s="35">
        <v>1</v>
      </c>
      <c r="C50" s="16" t="s">
        <v>135</v>
      </c>
      <c r="D50" s="16" t="s">
        <v>136</v>
      </c>
      <c r="E50" s="17">
        <v>4</v>
      </c>
      <c r="F50" s="17" t="s">
        <v>137</v>
      </c>
      <c r="G50" s="18">
        <v>2015</v>
      </c>
      <c r="H50" s="19" t="s">
        <v>25</v>
      </c>
      <c r="I50" s="20">
        <v>3</v>
      </c>
      <c r="J50" s="41">
        <v>3</v>
      </c>
      <c r="K50" s="41">
        <v>4</v>
      </c>
      <c r="L50" s="37">
        <v>1</v>
      </c>
      <c r="M50" s="41">
        <v>2</v>
      </c>
      <c r="N50" s="29"/>
      <c r="O50" s="4"/>
      <c r="P50" s="5"/>
    </row>
    <row r="51" spans="1:16" s="24" customFormat="1" ht="18" customHeight="1" x14ac:dyDescent="0.2">
      <c r="A51" s="34">
        <v>3</v>
      </c>
      <c r="B51" s="35">
        <v>1</v>
      </c>
      <c r="C51" s="16" t="s">
        <v>138</v>
      </c>
      <c r="D51" s="16" t="s">
        <v>139</v>
      </c>
      <c r="E51" s="17">
        <v>4</v>
      </c>
      <c r="F51" s="17" t="s">
        <v>137</v>
      </c>
      <c r="G51" s="18">
        <v>2015</v>
      </c>
      <c r="H51" s="19" t="s">
        <v>25</v>
      </c>
      <c r="I51" s="20">
        <v>3</v>
      </c>
      <c r="J51" s="41">
        <v>3</v>
      </c>
      <c r="K51" s="41">
        <v>4</v>
      </c>
      <c r="L51" s="37">
        <v>1</v>
      </c>
      <c r="M51" s="41">
        <v>2</v>
      </c>
      <c r="N51" s="29"/>
      <c r="O51" s="4"/>
      <c r="P51" s="5"/>
    </row>
    <row r="52" spans="1:16" s="24" customFormat="1" ht="18" customHeight="1" x14ac:dyDescent="0.2">
      <c r="A52" s="34">
        <v>4</v>
      </c>
      <c r="B52" s="35">
        <v>1</v>
      </c>
      <c r="C52" s="16" t="s">
        <v>140</v>
      </c>
      <c r="D52" s="16" t="s">
        <v>141</v>
      </c>
      <c r="E52" s="17">
        <v>4</v>
      </c>
      <c r="F52" s="17" t="s">
        <v>137</v>
      </c>
      <c r="G52" s="18">
        <v>2015</v>
      </c>
      <c r="H52" s="19" t="s">
        <v>25</v>
      </c>
      <c r="I52" s="20">
        <v>3</v>
      </c>
      <c r="J52" s="41">
        <v>3</v>
      </c>
      <c r="K52" s="41">
        <v>4</v>
      </c>
      <c r="L52" s="37">
        <v>1</v>
      </c>
      <c r="M52" s="41">
        <v>2</v>
      </c>
      <c r="O52" s="4"/>
      <c r="P52" s="5"/>
    </row>
    <row r="53" spans="1:16" s="24" customFormat="1" ht="18" customHeight="1" x14ac:dyDescent="0.2">
      <c r="A53" s="34">
        <v>5</v>
      </c>
      <c r="B53" s="35">
        <v>1</v>
      </c>
      <c r="C53" s="16" t="s">
        <v>142</v>
      </c>
      <c r="D53" s="16" t="s">
        <v>143</v>
      </c>
      <c r="E53" s="17">
        <v>4</v>
      </c>
      <c r="F53" s="17" t="s">
        <v>98</v>
      </c>
      <c r="G53" s="18">
        <v>2015</v>
      </c>
      <c r="H53" s="19" t="s">
        <v>29</v>
      </c>
      <c r="I53" s="20">
        <v>3</v>
      </c>
      <c r="J53" s="41">
        <v>3</v>
      </c>
      <c r="K53" s="41">
        <v>4</v>
      </c>
      <c r="L53" s="37">
        <v>1</v>
      </c>
      <c r="M53" s="41">
        <v>2</v>
      </c>
      <c r="O53" s="4"/>
      <c r="P53" s="5"/>
    </row>
    <row r="54" spans="1:16" s="24" customFormat="1" ht="18" customHeight="1" x14ac:dyDescent="0.2">
      <c r="A54" s="34">
        <v>6</v>
      </c>
      <c r="B54" s="35">
        <v>1</v>
      </c>
      <c r="C54" s="16" t="s">
        <v>144</v>
      </c>
      <c r="D54" s="16" t="s">
        <v>145</v>
      </c>
      <c r="E54" s="17">
        <v>4</v>
      </c>
      <c r="F54" s="17" t="s">
        <v>98</v>
      </c>
      <c r="G54" s="18">
        <v>2016</v>
      </c>
      <c r="H54" s="19" t="s">
        <v>29</v>
      </c>
      <c r="I54" s="20">
        <v>3</v>
      </c>
      <c r="J54" s="41">
        <v>3</v>
      </c>
      <c r="K54" s="41">
        <v>4</v>
      </c>
      <c r="L54" s="37">
        <v>1</v>
      </c>
      <c r="M54" s="41">
        <v>2</v>
      </c>
      <c r="O54" s="4"/>
      <c r="P54" s="5"/>
    </row>
    <row r="55" spans="1:16" s="24" customFormat="1" ht="18" customHeight="1" x14ac:dyDescent="0.2">
      <c r="A55" s="34">
        <v>7</v>
      </c>
      <c r="B55" s="35">
        <v>1</v>
      </c>
      <c r="C55" s="16" t="s">
        <v>146</v>
      </c>
      <c r="D55" s="16" t="s">
        <v>133</v>
      </c>
      <c r="E55" s="17">
        <v>4</v>
      </c>
      <c r="F55" s="17" t="s">
        <v>118</v>
      </c>
      <c r="G55" s="18">
        <v>2015</v>
      </c>
      <c r="H55" s="19" t="s">
        <v>26</v>
      </c>
      <c r="I55" s="20">
        <v>3</v>
      </c>
      <c r="J55" s="41">
        <v>2</v>
      </c>
      <c r="K55" s="41">
        <v>3</v>
      </c>
      <c r="L55" s="41">
        <v>4</v>
      </c>
      <c r="M55" s="37">
        <v>1</v>
      </c>
      <c r="N55" s="29"/>
      <c r="O55" s="4"/>
      <c r="P55" s="5"/>
    </row>
    <row r="56" spans="1:16" s="24" customFormat="1" ht="18" customHeight="1" x14ac:dyDescent="0.2">
      <c r="A56" s="34">
        <v>8</v>
      </c>
      <c r="B56" s="35">
        <v>1</v>
      </c>
      <c r="C56" s="16" t="s">
        <v>76</v>
      </c>
      <c r="D56" s="16" t="s">
        <v>96</v>
      </c>
      <c r="E56" s="17">
        <v>4</v>
      </c>
      <c r="F56" s="17" t="s">
        <v>78</v>
      </c>
      <c r="G56" s="18">
        <v>2015</v>
      </c>
      <c r="H56" s="19" t="s">
        <v>22</v>
      </c>
      <c r="I56" s="20">
        <v>3</v>
      </c>
      <c r="J56" s="41">
        <v>2</v>
      </c>
      <c r="K56" s="41">
        <v>3</v>
      </c>
      <c r="L56" s="41">
        <v>4</v>
      </c>
      <c r="M56" s="37">
        <v>1</v>
      </c>
      <c r="O56" s="4"/>
      <c r="P56" s="5"/>
    </row>
    <row r="57" spans="1:16" s="24" customFormat="1" ht="18" customHeight="1" x14ac:dyDescent="0.2">
      <c r="A57" s="34">
        <v>9</v>
      </c>
      <c r="B57" s="35">
        <v>1</v>
      </c>
      <c r="C57" s="16" t="s">
        <v>147</v>
      </c>
      <c r="D57" s="16" t="s">
        <v>106</v>
      </c>
      <c r="E57" s="17">
        <v>4</v>
      </c>
      <c r="F57" s="17" t="s">
        <v>124</v>
      </c>
      <c r="G57" s="18">
        <v>2015</v>
      </c>
      <c r="H57" s="19" t="s">
        <v>24</v>
      </c>
      <c r="I57" s="20">
        <v>3</v>
      </c>
      <c r="J57" s="41">
        <v>2</v>
      </c>
      <c r="K57" s="41">
        <v>3</v>
      </c>
      <c r="L57" s="41">
        <v>4</v>
      </c>
      <c r="M57" s="37">
        <v>1</v>
      </c>
      <c r="O57" s="4"/>
      <c r="P57" s="5"/>
    </row>
    <row r="58" spans="1:16" s="24" customFormat="1" ht="18" customHeight="1" x14ac:dyDescent="0.2">
      <c r="A58" s="34">
        <v>10</v>
      </c>
      <c r="B58" s="35">
        <v>1</v>
      </c>
      <c r="C58" s="16" t="s">
        <v>148</v>
      </c>
      <c r="D58" s="16" t="s">
        <v>149</v>
      </c>
      <c r="E58" s="17">
        <v>4</v>
      </c>
      <c r="F58" s="17" t="s">
        <v>150</v>
      </c>
      <c r="G58" s="18">
        <v>2015</v>
      </c>
      <c r="H58" s="19" t="s">
        <v>21</v>
      </c>
      <c r="I58" s="20">
        <v>3</v>
      </c>
      <c r="J58" s="41">
        <v>2</v>
      </c>
      <c r="K58" s="41">
        <v>3</v>
      </c>
      <c r="L58" s="41">
        <v>4</v>
      </c>
      <c r="M58" s="37">
        <v>1</v>
      </c>
      <c r="O58" s="4"/>
      <c r="P58" s="5"/>
    </row>
    <row r="59" spans="1:16" s="24" customFormat="1" ht="18" customHeight="1" x14ac:dyDescent="0.2">
      <c r="A59" s="34">
        <v>11</v>
      </c>
      <c r="B59" s="35">
        <v>1</v>
      </c>
      <c r="C59" s="16" t="s">
        <v>151</v>
      </c>
      <c r="D59" s="16" t="s">
        <v>129</v>
      </c>
      <c r="E59" s="17">
        <v>4</v>
      </c>
      <c r="F59" s="17" t="s">
        <v>152</v>
      </c>
      <c r="G59" s="18">
        <v>2015</v>
      </c>
      <c r="H59" s="19" t="s">
        <v>19</v>
      </c>
      <c r="I59" s="20">
        <v>3</v>
      </c>
      <c r="J59" s="41">
        <v>2</v>
      </c>
      <c r="K59" s="41">
        <v>3</v>
      </c>
      <c r="L59" s="41">
        <v>4</v>
      </c>
      <c r="M59" s="37">
        <v>1</v>
      </c>
      <c r="N59" s="29"/>
      <c r="O59" s="4"/>
      <c r="P59" s="5"/>
    </row>
    <row r="60" spans="1:16" s="173" customFormat="1" ht="18" customHeight="1" thickBot="1" x14ac:dyDescent="0.25">
      <c r="A60" s="169">
        <v>12</v>
      </c>
      <c r="B60" s="170">
        <v>1</v>
      </c>
      <c r="C60" s="152" t="s">
        <v>153</v>
      </c>
      <c r="D60" s="152" t="s">
        <v>154</v>
      </c>
      <c r="E60" s="153">
        <v>4</v>
      </c>
      <c r="F60" s="153" t="s">
        <v>84</v>
      </c>
      <c r="G60" s="154">
        <v>2015</v>
      </c>
      <c r="H60" s="155" t="s">
        <v>19</v>
      </c>
      <c r="I60" s="282">
        <v>3</v>
      </c>
      <c r="J60" s="283">
        <v>2</v>
      </c>
      <c r="K60" s="283">
        <v>3</v>
      </c>
      <c r="L60" s="283">
        <v>4</v>
      </c>
      <c r="M60" s="171">
        <v>1</v>
      </c>
      <c r="O60" s="159"/>
      <c r="P60" s="160"/>
    </row>
    <row r="61" spans="1:16" ht="15" customHeight="1" thickBot="1" x14ac:dyDescent="0.3">
      <c r="A61" s="207" t="s">
        <v>40</v>
      </c>
      <c r="B61" s="209">
        <v>21</v>
      </c>
      <c r="C61" s="211" t="s">
        <v>6</v>
      </c>
      <c r="D61" s="212"/>
      <c r="E61" s="212"/>
      <c r="F61" s="213"/>
      <c r="G61" s="216" t="s">
        <v>14</v>
      </c>
      <c r="H61" s="217"/>
      <c r="I61" s="220" t="s">
        <v>48</v>
      </c>
      <c r="J61" s="222" t="s">
        <v>47</v>
      </c>
      <c r="K61" s="223"/>
      <c r="L61" s="223"/>
      <c r="M61" s="223"/>
    </row>
    <row r="62" spans="1:16" ht="21" customHeight="1" x14ac:dyDescent="0.25">
      <c r="A62" s="208"/>
      <c r="B62" s="210"/>
      <c r="C62" s="214"/>
      <c r="D62" s="215"/>
      <c r="E62" s="215"/>
      <c r="F62" s="216"/>
      <c r="G62" s="218"/>
      <c r="H62" s="219"/>
      <c r="I62" s="221"/>
      <c r="J62" s="42" t="s">
        <v>49</v>
      </c>
      <c r="K62" s="43" t="s">
        <v>50</v>
      </c>
      <c r="L62" s="44" t="s">
        <v>51</v>
      </c>
      <c r="M62" s="44" t="s">
        <v>52</v>
      </c>
    </row>
    <row r="63" spans="1:16" ht="18" customHeight="1" x14ac:dyDescent="0.2">
      <c r="A63" s="45">
        <v>1</v>
      </c>
      <c r="B63" s="46">
        <v>1</v>
      </c>
      <c r="C63" s="16" t="s">
        <v>155</v>
      </c>
      <c r="D63" s="16" t="s">
        <v>156</v>
      </c>
      <c r="E63" s="17">
        <v>5</v>
      </c>
      <c r="F63" s="17" t="s">
        <v>134</v>
      </c>
      <c r="G63" s="18">
        <v>2013</v>
      </c>
      <c r="H63" s="19" t="s">
        <v>56</v>
      </c>
      <c r="I63" s="47">
        <v>2</v>
      </c>
      <c r="J63" s="48">
        <v>1</v>
      </c>
      <c r="K63" s="25">
        <v>2</v>
      </c>
      <c r="L63" s="25">
        <v>3</v>
      </c>
      <c r="M63" s="25">
        <v>4</v>
      </c>
    </row>
    <row r="64" spans="1:16" ht="18" customHeight="1" x14ac:dyDescent="0.2">
      <c r="A64" s="45">
        <v>2</v>
      </c>
      <c r="B64" s="46">
        <v>1</v>
      </c>
      <c r="C64" s="16" t="s">
        <v>157</v>
      </c>
      <c r="D64" s="16" t="s">
        <v>156</v>
      </c>
      <c r="E64" s="17">
        <v>5</v>
      </c>
      <c r="F64" s="17" t="s">
        <v>134</v>
      </c>
      <c r="G64" s="18">
        <v>2014</v>
      </c>
      <c r="H64" s="19" t="s">
        <v>56</v>
      </c>
      <c r="I64" s="47">
        <v>2</v>
      </c>
      <c r="J64" s="48">
        <v>1</v>
      </c>
      <c r="K64" s="25">
        <v>2</v>
      </c>
      <c r="L64" s="25">
        <v>3</v>
      </c>
      <c r="M64" s="25">
        <v>4</v>
      </c>
    </row>
    <row r="65" spans="1:16" ht="18" customHeight="1" x14ac:dyDescent="0.2">
      <c r="A65" s="45">
        <v>3</v>
      </c>
      <c r="B65" s="46">
        <v>1</v>
      </c>
      <c r="C65" s="16" t="s">
        <v>53</v>
      </c>
      <c r="D65" s="16" t="s">
        <v>158</v>
      </c>
      <c r="E65" s="17">
        <v>5</v>
      </c>
      <c r="F65" s="17" t="s">
        <v>134</v>
      </c>
      <c r="G65" s="18">
        <v>2013</v>
      </c>
      <c r="H65" s="19" t="s">
        <v>56</v>
      </c>
      <c r="I65" s="47">
        <v>2</v>
      </c>
      <c r="J65" s="48">
        <v>1</v>
      </c>
      <c r="K65" s="25">
        <v>2</v>
      </c>
      <c r="L65" s="25">
        <v>3</v>
      </c>
      <c r="M65" s="25">
        <v>4</v>
      </c>
    </row>
    <row r="66" spans="1:16" ht="18" customHeight="1" x14ac:dyDescent="0.2">
      <c r="A66" s="45">
        <v>4</v>
      </c>
      <c r="B66" s="46">
        <v>1</v>
      </c>
      <c r="C66" s="16" t="s">
        <v>159</v>
      </c>
      <c r="D66" s="16" t="s">
        <v>160</v>
      </c>
      <c r="E66" s="17">
        <v>5</v>
      </c>
      <c r="F66" s="17" t="s">
        <v>134</v>
      </c>
      <c r="G66" s="18">
        <v>2013</v>
      </c>
      <c r="H66" s="19" t="s">
        <v>56</v>
      </c>
      <c r="I66" s="47">
        <v>2</v>
      </c>
      <c r="J66" s="48">
        <v>1</v>
      </c>
      <c r="K66" s="25">
        <v>2</v>
      </c>
      <c r="L66" s="25">
        <v>3</v>
      </c>
      <c r="M66" s="25">
        <v>4</v>
      </c>
    </row>
    <row r="67" spans="1:16" ht="18" customHeight="1" x14ac:dyDescent="0.2">
      <c r="A67" s="45">
        <v>5</v>
      </c>
      <c r="B67" s="46">
        <v>1</v>
      </c>
      <c r="C67" s="16" t="s">
        <v>161</v>
      </c>
      <c r="D67" s="16" t="s">
        <v>162</v>
      </c>
      <c r="E67" s="17">
        <v>5</v>
      </c>
      <c r="F67" s="17" t="s">
        <v>84</v>
      </c>
      <c r="G67" s="18">
        <v>2014</v>
      </c>
      <c r="H67" s="19" t="s">
        <v>19</v>
      </c>
      <c r="I67" s="47">
        <v>2</v>
      </c>
      <c r="J67" s="48">
        <v>1</v>
      </c>
      <c r="K67" s="25">
        <v>2</v>
      </c>
      <c r="L67" s="25">
        <v>3</v>
      </c>
      <c r="M67" s="25">
        <v>4</v>
      </c>
    </row>
    <row r="68" spans="1:16" ht="18" customHeight="1" x14ac:dyDescent="0.2">
      <c r="A68" s="45">
        <v>6</v>
      </c>
      <c r="B68" s="46">
        <v>1</v>
      </c>
      <c r="C68" s="16" t="s">
        <v>163</v>
      </c>
      <c r="D68" s="16" t="s">
        <v>54</v>
      </c>
      <c r="E68" s="17">
        <v>5</v>
      </c>
      <c r="F68" s="17" t="s">
        <v>84</v>
      </c>
      <c r="G68" s="18">
        <v>2013</v>
      </c>
      <c r="H68" s="19" t="s">
        <v>19</v>
      </c>
      <c r="I68" s="47">
        <v>2</v>
      </c>
      <c r="J68" s="48">
        <v>1</v>
      </c>
      <c r="K68" s="25">
        <v>2</v>
      </c>
      <c r="L68" s="25">
        <v>3</v>
      </c>
      <c r="M68" s="25">
        <v>4</v>
      </c>
    </row>
    <row r="69" spans="1:16" ht="18" customHeight="1" x14ac:dyDescent="0.2">
      <c r="A69" s="45">
        <v>7</v>
      </c>
      <c r="B69" s="46">
        <v>1</v>
      </c>
      <c r="C69" s="16" t="s">
        <v>164</v>
      </c>
      <c r="D69" s="16" t="s">
        <v>54</v>
      </c>
      <c r="E69" s="17">
        <v>5</v>
      </c>
      <c r="F69" s="17" t="s">
        <v>78</v>
      </c>
      <c r="G69" s="18">
        <v>2013</v>
      </c>
      <c r="H69" s="19" t="s">
        <v>22</v>
      </c>
      <c r="I69" s="47">
        <v>2</v>
      </c>
      <c r="J69" s="48">
        <v>1</v>
      </c>
      <c r="K69" s="25">
        <v>2</v>
      </c>
      <c r="L69" s="25">
        <v>3</v>
      </c>
      <c r="M69" s="25">
        <v>4</v>
      </c>
    </row>
    <row r="70" spans="1:16" ht="18" customHeight="1" x14ac:dyDescent="0.2">
      <c r="A70" s="45">
        <v>8</v>
      </c>
      <c r="B70" s="46">
        <v>1</v>
      </c>
      <c r="C70" s="16" t="s">
        <v>165</v>
      </c>
      <c r="D70" s="16" t="s">
        <v>166</v>
      </c>
      <c r="E70" s="17">
        <v>5</v>
      </c>
      <c r="F70" s="17" t="s">
        <v>78</v>
      </c>
      <c r="G70" s="18">
        <v>2013</v>
      </c>
      <c r="H70" s="19" t="s">
        <v>22</v>
      </c>
      <c r="I70" s="47">
        <v>2</v>
      </c>
      <c r="J70" s="48">
        <v>1</v>
      </c>
      <c r="K70" s="25">
        <v>2</v>
      </c>
      <c r="L70" s="25">
        <v>3</v>
      </c>
      <c r="M70" s="25">
        <v>4</v>
      </c>
    </row>
    <row r="71" spans="1:16" ht="18" customHeight="1" x14ac:dyDescent="0.2">
      <c r="A71" s="45">
        <v>9</v>
      </c>
      <c r="B71" s="46">
        <v>1</v>
      </c>
      <c r="C71" s="16" t="s">
        <v>167</v>
      </c>
      <c r="D71" s="16" t="s">
        <v>168</v>
      </c>
      <c r="E71" s="17">
        <v>5</v>
      </c>
      <c r="F71" s="17" t="s">
        <v>78</v>
      </c>
      <c r="G71" s="18">
        <v>2013</v>
      </c>
      <c r="H71" s="19" t="s">
        <v>22</v>
      </c>
      <c r="I71" s="47">
        <v>2</v>
      </c>
      <c r="J71" s="48">
        <v>1</v>
      </c>
      <c r="K71" s="25">
        <v>2</v>
      </c>
      <c r="L71" s="25">
        <v>3</v>
      </c>
      <c r="M71" s="25">
        <v>4</v>
      </c>
    </row>
    <row r="72" spans="1:16" ht="18" customHeight="1" x14ac:dyDescent="0.2">
      <c r="A72" s="45">
        <v>10</v>
      </c>
      <c r="B72" s="46">
        <v>1</v>
      </c>
      <c r="C72" s="16" t="s">
        <v>169</v>
      </c>
      <c r="D72" s="16" t="s">
        <v>170</v>
      </c>
      <c r="E72" s="17">
        <v>5</v>
      </c>
      <c r="F72" s="17" t="s">
        <v>78</v>
      </c>
      <c r="G72" s="18">
        <v>2014</v>
      </c>
      <c r="H72" s="19" t="s">
        <v>22</v>
      </c>
      <c r="I72" s="47">
        <v>2</v>
      </c>
      <c r="J72" s="48">
        <v>1</v>
      </c>
      <c r="K72" s="25">
        <v>2</v>
      </c>
      <c r="L72" s="25">
        <v>3</v>
      </c>
      <c r="M72" s="25">
        <v>4</v>
      </c>
    </row>
    <row r="73" spans="1:16" ht="18" customHeight="1" x14ac:dyDescent="0.2">
      <c r="A73" s="45">
        <v>11</v>
      </c>
      <c r="B73" s="46">
        <v>1</v>
      </c>
      <c r="C73" s="16" t="s">
        <v>171</v>
      </c>
      <c r="D73" s="16" t="s">
        <v>145</v>
      </c>
      <c r="E73" s="17">
        <v>5</v>
      </c>
      <c r="F73" s="17" t="s">
        <v>78</v>
      </c>
      <c r="G73" s="18">
        <v>2013</v>
      </c>
      <c r="H73" s="19" t="s">
        <v>22</v>
      </c>
      <c r="I73" s="47">
        <v>2</v>
      </c>
      <c r="J73" s="48">
        <v>1</v>
      </c>
      <c r="K73" s="25">
        <v>2</v>
      </c>
      <c r="L73" s="25">
        <v>3</v>
      </c>
      <c r="M73" s="25">
        <v>4</v>
      </c>
    </row>
    <row r="74" spans="1:16" ht="18" customHeight="1" x14ac:dyDescent="0.2">
      <c r="A74" s="45">
        <v>12</v>
      </c>
      <c r="B74" s="46">
        <v>1</v>
      </c>
      <c r="C74" s="16" t="s">
        <v>172</v>
      </c>
      <c r="D74" s="16" t="s">
        <v>101</v>
      </c>
      <c r="E74" s="17">
        <v>5</v>
      </c>
      <c r="F74" s="17" t="s">
        <v>173</v>
      </c>
      <c r="G74" s="18">
        <v>2013</v>
      </c>
      <c r="H74" s="19" t="s">
        <v>28</v>
      </c>
      <c r="I74" s="47">
        <v>2</v>
      </c>
      <c r="J74" s="25">
        <v>2</v>
      </c>
      <c r="K74" s="48">
        <v>1</v>
      </c>
      <c r="L74" s="25">
        <v>4</v>
      </c>
      <c r="M74" s="25">
        <v>3</v>
      </c>
    </row>
    <row r="75" spans="1:16" s="158" customFormat="1" ht="18" customHeight="1" x14ac:dyDescent="0.2">
      <c r="A75" s="165">
        <v>13</v>
      </c>
      <c r="B75" s="166">
        <v>1</v>
      </c>
      <c r="C75" s="152" t="s">
        <v>174</v>
      </c>
      <c r="D75" s="152" t="s">
        <v>175</v>
      </c>
      <c r="E75" s="153">
        <v>5</v>
      </c>
      <c r="F75" s="153" t="s">
        <v>176</v>
      </c>
      <c r="G75" s="154">
        <v>2013</v>
      </c>
      <c r="H75" s="155" t="s">
        <v>28</v>
      </c>
      <c r="I75" s="148">
        <v>2</v>
      </c>
      <c r="J75" s="167">
        <v>2</v>
      </c>
      <c r="K75" s="168">
        <v>1</v>
      </c>
      <c r="L75" s="167">
        <v>4</v>
      </c>
      <c r="M75" s="167">
        <v>3</v>
      </c>
      <c r="O75" s="159"/>
      <c r="P75" s="160"/>
    </row>
    <row r="76" spans="1:16" ht="18" customHeight="1" x14ac:dyDescent="0.2">
      <c r="A76" s="45">
        <v>14</v>
      </c>
      <c r="B76" s="46">
        <v>1</v>
      </c>
      <c r="C76" s="16" t="s">
        <v>177</v>
      </c>
      <c r="D76" s="16" t="s">
        <v>54</v>
      </c>
      <c r="E76" s="17">
        <v>5</v>
      </c>
      <c r="F76" s="17" t="s">
        <v>98</v>
      </c>
      <c r="G76" s="18">
        <v>2013</v>
      </c>
      <c r="H76" s="19" t="s">
        <v>29</v>
      </c>
      <c r="I76" s="47">
        <v>2</v>
      </c>
      <c r="J76" s="25">
        <v>2</v>
      </c>
      <c r="K76" s="48">
        <v>1</v>
      </c>
      <c r="L76" s="25">
        <v>4</v>
      </c>
      <c r="M76" s="25">
        <v>3</v>
      </c>
    </row>
    <row r="77" spans="1:16" ht="18" customHeight="1" x14ac:dyDescent="0.2">
      <c r="A77" s="45">
        <v>15</v>
      </c>
      <c r="B77" s="46">
        <v>1</v>
      </c>
      <c r="C77" s="16" t="s">
        <v>178</v>
      </c>
      <c r="D77" s="16" t="s">
        <v>179</v>
      </c>
      <c r="E77" s="17">
        <v>5</v>
      </c>
      <c r="F77" s="17" t="s">
        <v>180</v>
      </c>
      <c r="G77" s="18">
        <v>2014</v>
      </c>
      <c r="H77" s="19" t="s">
        <v>24</v>
      </c>
      <c r="I77" s="47">
        <v>2</v>
      </c>
      <c r="J77" s="25">
        <v>2</v>
      </c>
      <c r="K77" s="48">
        <v>1</v>
      </c>
      <c r="L77" s="25">
        <v>4</v>
      </c>
      <c r="M77" s="25">
        <v>3</v>
      </c>
    </row>
    <row r="78" spans="1:16" ht="18" customHeight="1" x14ac:dyDescent="0.2">
      <c r="A78" s="45">
        <v>16</v>
      </c>
      <c r="B78" s="46">
        <v>1</v>
      </c>
      <c r="C78" s="16" t="s">
        <v>181</v>
      </c>
      <c r="D78" s="16" t="s">
        <v>126</v>
      </c>
      <c r="E78" s="17">
        <v>5</v>
      </c>
      <c r="F78" s="17" t="s">
        <v>180</v>
      </c>
      <c r="G78" s="18">
        <v>2014</v>
      </c>
      <c r="H78" s="19" t="s">
        <v>24</v>
      </c>
      <c r="I78" s="47">
        <v>2</v>
      </c>
      <c r="J78" s="25">
        <v>2</v>
      </c>
      <c r="K78" s="48">
        <v>1</v>
      </c>
      <c r="L78" s="25">
        <v>4</v>
      </c>
      <c r="M78" s="25">
        <v>3</v>
      </c>
    </row>
    <row r="79" spans="1:16" ht="18" customHeight="1" x14ac:dyDescent="0.2">
      <c r="A79" s="45">
        <v>17</v>
      </c>
      <c r="B79" s="46">
        <v>1</v>
      </c>
      <c r="C79" s="16" t="s">
        <v>182</v>
      </c>
      <c r="D79" s="16" t="s">
        <v>133</v>
      </c>
      <c r="E79" s="17">
        <v>5</v>
      </c>
      <c r="F79" s="17" t="s">
        <v>180</v>
      </c>
      <c r="G79" s="18">
        <v>2014</v>
      </c>
      <c r="H79" s="19" t="s">
        <v>24</v>
      </c>
      <c r="I79" s="47">
        <v>2</v>
      </c>
      <c r="J79" s="25">
        <v>2</v>
      </c>
      <c r="K79" s="48">
        <v>1</v>
      </c>
      <c r="L79" s="25">
        <v>4</v>
      </c>
      <c r="M79" s="25">
        <v>3</v>
      </c>
    </row>
    <row r="80" spans="1:16" ht="18" customHeight="1" x14ac:dyDescent="0.2">
      <c r="A80" s="45">
        <v>18</v>
      </c>
      <c r="B80" s="46">
        <v>1</v>
      </c>
      <c r="C80" s="16" t="s">
        <v>183</v>
      </c>
      <c r="D80" s="16" t="s">
        <v>184</v>
      </c>
      <c r="E80" s="17">
        <v>5</v>
      </c>
      <c r="F80" s="17" t="s">
        <v>180</v>
      </c>
      <c r="G80" s="18">
        <v>2014</v>
      </c>
      <c r="H80" s="19" t="s">
        <v>24</v>
      </c>
      <c r="I80" s="47">
        <v>2</v>
      </c>
      <c r="J80" s="25">
        <v>2</v>
      </c>
      <c r="K80" s="48">
        <v>1</v>
      </c>
      <c r="L80" s="25">
        <v>4</v>
      </c>
      <c r="M80" s="25">
        <v>3</v>
      </c>
    </row>
    <row r="81" spans="1:16" ht="18" customHeight="1" x14ac:dyDescent="0.2">
      <c r="A81" s="45">
        <v>19</v>
      </c>
      <c r="B81" s="46">
        <v>1</v>
      </c>
      <c r="C81" s="16" t="s">
        <v>185</v>
      </c>
      <c r="D81" s="16" t="s">
        <v>158</v>
      </c>
      <c r="E81" s="17">
        <v>5</v>
      </c>
      <c r="F81" s="17" t="s">
        <v>150</v>
      </c>
      <c r="G81" s="18">
        <v>2014</v>
      </c>
      <c r="H81" s="19" t="s">
        <v>21</v>
      </c>
      <c r="I81" s="47">
        <v>2</v>
      </c>
      <c r="J81" s="25">
        <v>2</v>
      </c>
      <c r="K81" s="48">
        <v>1</v>
      </c>
      <c r="L81" s="25">
        <v>4</v>
      </c>
      <c r="M81" s="25">
        <v>3</v>
      </c>
    </row>
    <row r="82" spans="1:16" ht="18" customHeight="1" x14ac:dyDescent="0.2">
      <c r="A82" s="45">
        <v>20</v>
      </c>
      <c r="B82" s="46">
        <v>1</v>
      </c>
      <c r="C82" s="16" t="s">
        <v>186</v>
      </c>
      <c r="D82" s="16" t="s">
        <v>187</v>
      </c>
      <c r="E82" s="17">
        <v>5</v>
      </c>
      <c r="F82" s="17" t="s">
        <v>150</v>
      </c>
      <c r="G82" s="18">
        <v>2014</v>
      </c>
      <c r="H82" s="19" t="s">
        <v>21</v>
      </c>
      <c r="I82" s="47">
        <v>2</v>
      </c>
      <c r="J82" s="25">
        <v>2</v>
      </c>
      <c r="K82" s="48">
        <v>1</v>
      </c>
      <c r="L82" s="25">
        <v>4</v>
      </c>
      <c r="M82" s="25">
        <v>3</v>
      </c>
    </row>
    <row r="83" spans="1:16" ht="18" customHeight="1" x14ac:dyDescent="0.2">
      <c r="A83" s="45">
        <v>21</v>
      </c>
      <c r="B83" s="46">
        <v>1</v>
      </c>
      <c r="C83" s="16" t="s">
        <v>188</v>
      </c>
      <c r="D83" s="16" t="s">
        <v>96</v>
      </c>
      <c r="E83" s="17">
        <v>5</v>
      </c>
      <c r="F83" s="17" t="s">
        <v>150</v>
      </c>
      <c r="G83" s="18">
        <v>2013</v>
      </c>
      <c r="H83" s="19" t="s">
        <v>21</v>
      </c>
      <c r="I83" s="47">
        <v>2</v>
      </c>
      <c r="J83" s="25">
        <v>2</v>
      </c>
      <c r="K83" s="48">
        <v>1</v>
      </c>
      <c r="L83" s="25">
        <v>4</v>
      </c>
      <c r="M83" s="25">
        <v>3</v>
      </c>
    </row>
    <row r="84" spans="1:16" ht="18" customHeight="1" thickBot="1" x14ac:dyDescent="0.25">
      <c r="A84" s="45">
        <v>22</v>
      </c>
      <c r="B84" s="46">
        <v>1</v>
      </c>
      <c r="C84" s="16" t="s">
        <v>189</v>
      </c>
      <c r="D84" s="16" t="s">
        <v>129</v>
      </c>
      <c r="E84" s="17">
        <v>5</v>
      </c>
      <c r="F84" s="17" t="s">
        <v>150</v>
      </c>
      <c r="G84" s="18">
        <v>2013</v>
      </c>
      <c r="H84" s="19" t="s">
        <v>21</v>
      </c>
      <c r="I84" s="47">
        <v>2</v>
      </c>
      <c r="J84" s="25">
        <v>2</v>
      </c>
      <c r="K84" s="48">
        <v>1</v>
      </c>
      <c r="L84" s="25">
        <v>4</v>
      </c>
      <c r="M84" s="25">
        <v>3</v>
      </c>
    </row>
    <row r="85" spans="1:16" ht="15" customHeight="1" thickBot="1" x14ac:dyDescent="0.3">
      <c r="A85" s="224" t="s">
        <v>40</v>
      </c>
      <c r="B85" s="226">
        <v>11</v>
      </c>
      <c r="C85" s="228" t="s">
        <v>7</v>
      </c>
      <c r="D85" s="229"/>
      <c r="E85" s="229"/>
      <c r="F85" s="230"/>
      <c r="G85" s="226" t="s">
        <v>15</v>
      </c>
      <c r="H85" s="234"/>
      <c r="I85" s="236" t="s">
        <v>48</v>
      </c>
      <c r="J85" s="205" t="s">
        <v>47</v>
      </c>
      <c r="K85" s="206"/>
      <c r="L85" s="206"/>
      <c r="M85" s="206"/>
    </row>
    <row r="86" spans="1:16" ht="21" customHeight="1" x14ac:dyDescent="0.25">
      <c r="A86" s="225"/>
      <c r="B86" s="227"/>
      <c r="C86" s="231"/>
      <c r="D86" s="232"/>
      <c r="E86" s="232"/>
      <c r="F86" s="233"/>
      <c r="G86" s="227"/>
      <c r="H86" s="235"/>
      <c r="I86" s="237"/>
      <c r="J86" s="49" t="s">
        <v>49</v>
      </c>
      <c r="K86" s="49" t="s">
        <v>50</v>
      </c>
      <c r="L86" s="50" t="s">
        <v>51</v>
      </c>
      <c r="M86" s="51" t="s">
        <v>52</v>
      </c>
    </row>
    <row r="87" spans="1:16" ht="18" customHeight="1" x14ac:dyDescent="0.2">
      <c r="A87" s="52">
        <v>1</v>
      </c>
      <c r="B87" s="53">
        <v>1</v>
      </c>
      <c r="C87" s="16" t="s">
        <v>190</v>
      </c>
      <c r="D87" s="16" t="s">
        <v>191</v>
      </c>
      <c r="E87" s="17">
        <v>6</v>
      </c>
      <c r="F87" s="17" t="s">
        <v>192</v>
      </c>
      <c r="G87" s="18">
        <v>2010</v>
      </c>
      <c r="H87" s="19" t="s">
        <v>28</v>
      </c>
      <c r="I87" s="54">
        <v>1</v>
      </c>
      <c r="J87" s="55">
        <v>3</v>
      </c>
      <c r="K87" s="55">
        <v>4</v>
      </c>
      <c r="L87" s="56">
        <v>1</v>
      </c>
      <c r="M87" s="55">
        <v>2</v>
      </c>
    </row>
    <row r="88" spans="1:16" s="158" customFormat="1" ht="18" customHeight="1" x14ac:dyDescent="0.2">
      <c r="A88" s="150">
        <v>2</v>
      </c>
      <c r="B88" s="151">
        <v>1</v>
      </c>
      <c r="C88" s="152" t="s">
        <v>193</v>
      </c>
      <c r="D88" s="152" t="s">
        <v>194</v>
      </c>
      <c r="E88" s="153">
        <v>6</v>
      </c>
      <c r="F88" s="153" t="s">
        <v>116</v>
      </c>
      <c r="G88" s="154">
        <v>2009</v>
      </c>
      <c r="H88" s="155" t="s">
        <v>28</v>
      </c>
      <c r="I88" s="147">
        <v>1</v>
      </c>
      <c r="J88" s="156">
        <v>3</v>
      </c>
      <c r="K88" s="156">
        <v>4</v>
      </c>
      <c r="L88" s="157">
        <v>1</v>
      </c>
      <c r="M88" s="156">
        <v>2</v>
      </c>
      <c r="O88" s="159"/>
      <c r="P88" s="160"/>
    </row>
    <row r="89" spans="1:16" s="158" customFormat="1" ht="18" customHeight="1" x14ac:dyDescent="0.2">
      <c r="A89" s="150">
        <v>3</v>
      </c>
      <c r="B89" s="151">
        <v>1</v>
      </c>
      <c r="C89" s="152" t="s">
        <v>195</v>
      </c>
      <c r="D89" s="152" t="s">
        <v>145</v>
      </c>
      <c r="E89" s="153">
        <v>6</v>
      </c>
      <c r="F89" s="153" t="s">
        <v>196</v>
      </c>
      <c r="G89" s="154">
        <v>2008</v>
      </c>
      <c r="H89" s="155" t="s">
        <v>28</v>
      </c>
      <c r="I89" s="147">
        <v>1</v>
      </c>
      <c r="J89" s="156">
        <v>3</v>
      </c>
      <c r="K89" s="156">
        <v>4</v>
      </c>
      <c r="L89" s="157">
        <v>1</v>
      </c>
      <c r="M89" s="156">
        <v>2</v>
      </c>
      <c r="O89" s="159"/>
      <c r="P89" s="160"/>
    </row>
    <row r="90" spans="1:16" ht="18" customHeight="1" x14ac:dyDescent="0.2">
      <c r="A90" s="52">
        <v>4</v>
      </c>
      <c r="B90" s="53">
        <v>1</v>
      </c>
      <c r="C90" s="16" t="s">
        <v>197</v>
      </c>
      <c r="D90" s="16" t="s">
        <v>101</v>
      </c>
      <c r="E90" s="17">
        <v>6</v>
      </c>
      <c r="F90" s="17" t="s">
        <v>198</v>
      </c>
      <c r="G90" s="18">
        <v>2010</v>
      </c>
      <c r="H90" s="19" t="s">
        <v>26</v>
      </c>
      <c r="I90" s="54">
        <v>1</v>
      </c>
      <c r="J90" s="55">
        <v>3</v>
      </c>
      <c r="K90" s="55">
        <v>4</v>
      </c>
      <c r="L90" s="56">
        <v>1</v>
      </c>
      <c r="M90" s="55">
        <v>2</v>
      </c>
    </row>
    <row r="91" spans="1:16" ht="18" customHeight="1" x14ac:dyDescent="0.2">
      <c r="A91" s="52">
        <v>5</v>
      </c>
      <c r="B91" s="53">
        <v>1</v>
      </c>
      <c r="C91" s="16" t="s">
        <v>199</v>
      </c>
      <c r="D91" s="16" t="s">
        <v>200</v>
      </c>
      <c r="E91" s="17">
        <v>6</v>
      </c>
      <c r="F91" s="17" t="s">
        <v>198</v>
      </c>
      <c r="G91" s="18">
        <v>2010</v>
      </c>
      <c r="H91" s="19" t="s">
        <v>26</v>
      </c>
      <c r="I91" s="54">
        <v>1</v>
      </c>
      <c r="J91" s="55">
        <v>3</v>
      </c>
      <c r="K91" s="55">
        <v>4</v>
      </c>
      <c r="L91" s="56">
        <v>1</v>
      </c>
      <c r="M91" s="55">
        <v>2</v>
      </c>
    </row>
    <row r="92" spans="1:16" ht="18" customHeight="1" x14ac:dyDescent="0.2">
      <c r="A92" s="52">
        <v>6</v>
      </c>
      <c r="B92" s="53">
        <v>1</v>
      </c>
      <c r="C92" s="16" t="s">
        <v>201</v>
      </c>
      <c r="D92" s="16" t="s">
        <v>120</v>
      </c>
      <c r="E92" s="17">
        <v>6</v>
      </c>
      <c r="F92" s="17" t="s">
        <v>198</v>
      </c>
      <c r="G92" s="18">
        <v>2008</v>
      </c>
      <c r="H92" s="19" t="s">
        <v>26</v>
      </c>
      <c r="I92" s="54">
        <v>1</v>
      </c>
      <c r="J92" s="55">
        <v>3</v>
      </c>
      <c r="K92" s="55">
        <v>4</v>
      </c>
      <c r="L92" s="56">
        <v>1</v>
      </c>
      <c r="M92" s="55">
        <v>2</v>
      </c>
    </row>
    <row r="93" spans="1:16" ht="18" customHeight="1" x14ac:dyDescent="0.2">
      <c r="A93" s="52">
        <v>7</v>
      </c>
      <c r="B93" s="53">
        <v>1</v>
      </c>
      <c r="C93" s="16" t="s">
        <v>202</v>
      </c>
      <c r="D93" s="16" t="s">
        <v>106</v>
      </c>
      <c r="E93" s="17">
        <v>6</v>
      </c>
      <c r="F93" s="17" t="s">
        <v>134</v>
      </c>
      <c r="G93" s="18">
        <v>2012</v>
      </c>
      <c r="H93" s="19" t="s">
        <v>56</v>
      </c>
      <c r="I93" s="54">
        <v>1</v>
      </c>
      <c r="J93" s="55">
        <v>3</v>
      </c>
      <c r="K93" s="55">
        <v>4</v>
      </c>
      <c r="L93" s="56">
        <v>1</v>
      </c>
      <c r="M93" s="55">
        <v>2</v>
      </c>
    </row>
    <row r="94" spans="1:16" ht="18" customHeight="1" x14ac:dyDescent="0.2">
      <c r="A94" s="52">
        <v>8</v>
      </c>
      <c r="B94" s="53">
        <v>1</v>
      </c>
      <c r="C94" s="16" t="s">
        <v>203</v>
      </c>
      <c r="D94" s="16" t="s">
        <v>86</v>
      </c>
      <c r="E94" s="17">
        <v>6</v>
      </c>
      <c r="F94" s="17" t="s">
        <v>134</v>
      </c>
      <c r="G94" s="18">
        <v>2012</v>
      </c>
      <c r="H94" s="19" t="s">
        <v>56</v>
      </c>
      <c r="I94" s="54">
        <v>1</v>
      </c>
      <c r="J94" s="55">
        <v>3</v>
      </c>
      <c r="K94" s="55">
        <v>4</v>
      </c>
      <c r="L94" s="56">
        <v>1</v>
      </c>
      <c r="M94" s="55">
        <v>2</v>
      </c>
    </row>
    <row r="95" spans="1:16" ht="18" customHeight="1" x14ac:dyDescent="0.2">
      <c r="A95" s="52">
        <v>9</v>
      </c>
      <c r="B95" s="53">
        <v>1</v>
      </c>
      <c r="C95" s="16" t="s">
        <v>204</v>
      </c>
      <c r="D95" s="16" t="s">
        <v>166</v>
      </c>
      <c r="E95" s="17">
        <v>6</v>
      </c>
      <c r="F95" s="17" t="s">
        <v>78</v>
      </c>
      <c r="G95" s="18">
        <v>2012</v>
      </c>
      <c r="H95" s="19" t="s">
        <v>22</v>
      </c>
      <c r="I95" s="54">
        <v>1</v>
      </c>
      <c r="J95" s="55">
        <v>2</v>
      </c>
      <c r="K95" s="55">
        <v>3</v>
      </c>
      <c r="L95" s="55">
        <v>4</v>
      </c>
      <c r="M95" s="56">
        <v>1</v>
      </c>
    </row>
    <row r="96" spans="1:16" ht="18" customHeight="1" x14ac:dyDescent="0.2">
      <c r="A96" s="52">
        <v>10</v>
      </c>
      <c r="B96" s="53">
        <v>1</v>
      </c>
      <c r="C96" s="16" t="s">
        <v>205</v>
      </c>
      <c r="D96" s="16" t="s">
        <v>206</v>
      </c>
      <c r="E96" s="17">
        <v>6</v>
      </c>
      <c r="F96" s="17" t="s">
        <v>78</v>
      </c>
      <c r="G96" s="18">
        <v>2012</v>
      </c>
      <c r="H96" s="19" t="s">
        <v>22</v>
      </c>
      <c r="I96" s="54">
        <v>1</v>
      </c>
      <c r="J96" s="55">
        <v>2</v>
      </c>
      <c r="K96" s="55">
        <v>3</v>
      </c>
      <c r="L96" s="55">
        <v>4</v>
      </c>
      <c r="M96" s="56">
        <v>1</v>
      </c>
    </row>
    <row r="97" spans="1:16" ht="18" customHeight="1" x14ac:dyDescent="0.2">
      <c r="A97" s="52">
        <v>11</v>
      </c>
      <c r="B97" s="53">
        <v>1</v>
      </c>
      <c r="C97" s="16" t="s">
        <v>207</v>
      </c>
      <c r="D97" s="16" t="s">
        <v>154</v>
      </c>
      <c r="E97" s="17">
        <v>6</v>
      </c>
      <c r="F97" s="17" t="s">
        <v>78</v>
      </c>
      <c r="G97" s="18">
        <v>2012</v>
      </c>
      <c r="H97" s="19" t="s">
        <v>22</v>
      </c>
      <c r="I97" s="54">
        <v>1</v>
      </c>
      <c r="J97" s="55">
        <v>2</v>
      </c>
      <c r="K97" s="55">
        <v>3</v>
      </c>
      <c r="L97" s="55">
        <v>4</v>
      </c>
      <c r="M97" s="56">
        <v>1</v>
      </c>
    </row>
    <row r="98" spans="1:16" ht="18" customHeight="1" x14ac:dyDescent="0.2">
      <c r="A98" s="52">
        <v>12</v>
      </c>
      <c r="B98" s="53">
        <v>1</v>
      </c>
      <c r="C98" s="16" t="s">
        <v>208</v>
      </c>
      <c r="D98" s="16" t="s">
        <v>209</v>
      </c>
      <c r="E98" s="17">
        <v>6</v>
      </c>
      <c r="F98" s="17" t="s">
        <v>127</v>
      </c>
      <c r="G98" s="18">
        <v>2010</v>
      </c>
      <c r="H98" s="19" t="s">
        <v>23</v>
      </c>
      <c r="I98" s="54">
        <v>1</v>
      </c>
      <c r="J98" s="55">
        <v>2</v>
      </c>
      <c r="K98" s="55">
        <v>3</v>
      </c>
      <c r="L98" s="55">
        <v>4</v>
      </c>
      <c r="M98" s="56">
        <v>1</v>
      </c>
    </row>
    <row r="99" spans="1:16" ht="18" customHeight="1" thickBot="1" x14ac:dyDescent="0.25">
      <c r="A99" s="52">
        <v>13</v>
      </c>
      <c r="B99" s="53">
        <v>1</v>
      </c>
      <c r="C99" s="16" t="s">
        <v>210</v>
      </c>
      <c r="D99" s="16" t="s">
        <v>211</v>
      </c>
      <c r="E99" s="17">
        <v>6</v>
      </c>
      <c r="F99" s="17" t="s">
        <v>127</v>
      </c>
      <c r="G99" s="18">
        <v>2012</v>
      </c>
      <c r="H99" s="19" t="s">
        <v>23</v>
      </c>
      <c r="I99" s="54">
        <v>1</v>
      </c>
      <c r="J99" s="55">
        <v>2</v>
      </c>
      <c r="K99" s="55">
        <v>3</v>
      </c>
      <c r="L99" s="55">
        <v>4</v>
      </c>
      <c r="M99" s="56">
        <v>1</v>
      </c>
    </row>
    <row r="100" spans="1:16" ht="15" customHeight="1" thickBot="1" x14ac:dyDescent="0.3">
      <c r="A100" s="197" t="s">
        <v>40</v>
      </c>
      <c r="B100" s="199">
        <v>14</v>
      </c>
      <c r="C100" s="199" t="s">
        <v>8</v>
      </c>
      <c r="D100" s="199"/>
      <c r="E100" s="199"/>
      <c r="F100" s="199"/>
      <c r="G100" s="199" t="s">
        <v>16</v>
      </c>
      <c r="H100" s="201"/>
      <c r="I100" s="203" t="s">
        <v>48</v>
      </c>
      <c r="J100" s="196" t="s">
        <v>47</v>
      </c>
      <c r="K100" s="196"/>
      <c r="L100" s="196"/>
      <c r="M100" s="196"/>
    </row>
    <row r="101" spans="1:16" ht="21" customHeight="1" x14ac:dyDescent="0.25">
      <c r="A101" s="198"/>
      <c r="B101" s="200"/>
      <c r="C101" s="200"/>
      <c r="D101" s="200"/>
      <c r="E101" s="200"/>
      <c r="F101" s="200"/>
      <c r="G101" s="200"/>
      <c r="H101" s="202"/>
      <c r="I101" s="204"/>
      <c r="J101" s="59" t="s">
        <v>49</v>
      </c>
      <c r="K101" s="60" t="s">
        <v>50</v>
      </c>
      <c r="L101" s="61" t="s">
        <v>51</v>
      </c>
      <c r="M101" s="62" t="s">
        <v>52</v>
      </c>
    </row>
    <row r="102" spans="1:16" ht="18" customHeight="1" x14ac:dyDescent="0.2">
      <c r="A102" s="63">
        <v>1</v>
      </c>
      <c r="B102" s="64">
        <v>1</v>
      </c>
      <c r="C102" s="16" t="s">
        <v>212</v>
      </c>
      <c r="D102" s="16" t="s">
        <v>206</v>
      </c>
      <c r="E102" s="17">
        <v>7</v>
      </c>
      <c r="F102" s="17" t="s">
        <v>137</v>
      </c>
      <c r="G102" s="18">
        <v>2012</v>
      </c>
      <c r="H102" s="19" t="s">
        <v>25</v>
      </c>
      <c r="I102" s="65">
        <v>1</v>
      </c>
      <c r="J102" s="66">
        <v>1</v>
      </c>
      <c r="K102" s="67">
        <v>2</v>
      </c>
      <c r="L102" s="67">
        <v>3</v>
      </c>
      <c r="M102" s="67">
        <v>4</v>
      </c>
    </row>
    <row r="103" spans="1:16" ht="18" customHeight="1" x14ac:dyDescent="0.2">
      <c r="A103" s="63">
        <v>2</v>
      </c>
      <c r="B103" s="64">
        <v>1</v>
      </c>
      <c r="C103" s="16" t="s">
        <v>213</v>
      </c>
      <c r="D103" s="16" t="s">
        <v>170</v>
      </c>
      <c r="E103" s="17">
        <v>7</v>
      </c>
      <c r="F103" s="17" t="s">
        <v>137</v>
      </c>
      <c r="G103" s="18">
        <v>2011</v>
      </c>
      <c r="H103" s="19" t="s">
        <v>25</v>
      </c>
      <c r="I103" s="65">
        <v>1</v>
      </c>
      <c r="J103" s="66">
        <v>1</v>
      </c>
      <c r="K103" s="67">
        <v>2</v>
      </c>
      <c r="L103" s="67">
        <v>3</v>
      </c>
      <c r="M103" s="67">
        <v>4</v>
      </c>
    </row>
    <row r="104" spans="1:16" ht="18" customHeight="1" x14ac:dyDescent="0.2">
      <c r="A104" s="63">
        <v>3</v>
      </c>
      <c r="B104" s="64">
        <v>1</v>
      </c>
      <c r="C104" s="16" t="s">
        <v>214</v>
      </c>
      <c r="D104" s="16" t="s">
        <v>93</v>
      </c>
      <c r="E104" s="17">
        <v>7</v>
      </c>
      <c r="F104" s="17" t="s">
        <v>215</v>
      </c>
      <c r="G104" s="18">
        <v>2011</v>
      </c>
      <c r="H104" s="19" t="s">
        <v>29</v>
      </c>
      <c r="I104" s="65">
        <v>1</v>
      </c>
      <c r="J104" s="66">
        <v>1</v>
      </c>
      <c r="K104" s="67">
        <v>2</v>
      </c>
      <c r="L104" s="67">
        <v>3</v>
      </c>
      <c r="M104" s="67">
        <v>4</v>
      </c>
    </row>
    <row r="105" spans="1:16" s="158" customFormat="1" ht="18" customHeight="1" x14ac:dyDescent="0.2">
      <c r="A105" s="161">
        <v>4</v>
      </c>
      <c r="B105" s="162">
        <v>1</v>
      </c>
      <c r="C105" s="152" t="s">
        <v>216</v>
      </c>
      <c r="D105" s="152" t="s">
        <v>217</v>
      </c>
      <c r="E105" s="153">
        <v>7</v>
      </c>
      <c r="F105" s="153" t="s">
        <v>116</v>
      </c>
      <c r="G105" s="154">
        <v>2012</v>
      </c>
      <c r="H105" s="155" t="s">
        <v>28</v>
      </c>
      <c r="I105" s="149">
        <v>1</v>
      </c>
      <c r="J105" s="163">
        <v>1</v>
      </c>
      <c r="K105" s="164">
        <v>2</v>
      </c>
      <c r="L105" s="164">
        <v>3</v>
      </c>
      <c r="M105" s="164">
        <v>4</v>
      </c>
      <c r="O105" s="159"/>
      <c r="P105" s="160"/>
    </row>
    <row r="106" spans="1:16" ht="18" customHeight="1" x14ac:dyDescent="0.2">
      <c r="A106" s="63">
        <v>5</v>
      </c>
      <c r="B106" s="64">
        <v>1</v>
      </c>
      <c r="C106" s="16" t="s">
        <v>218</v>
      </c>
      <c r="D106" s="16" t="s">
        <v>58</v>
      </c>
      <c r="E106" s="17">
        <v>7</v>
      </c>
      <c r="F106" s="17" t="s">
        <v>116</v>
      </c>
      <c r="G106" s="18">
        <v>2012</v>
      </c>
      <c r="H106" s="19" t="s">
        <v>28</v>
      </c>
      <c r="I106" s="65">
        <v>1</v>
      </c>
      <c r="J106" s="66">
        <v>1</v>
      </c>
      <c r="K106" s="67">
        <v>2</v>
      </c>
      <c r="L106" s="67">
        <v>3</v>
      </c>
      <c r="M106" s="67">
        <v>4</v>
      </c>
    </row>
    <row r="107" spans="1:16" ht="18" customHeight="1" x14ac:dyDescent="0.2">
      <c r="A107" s="63">
        <v>6</v>
      </c>
      <c r="B107" s="64">
        <v>1</v>
      </c>
      <c r="C107" s="16" t="s">
        <v>279</v>
      </c>
      <c r="D107" s="16" t="s">
        <v>145</v>
      </c>
      <c r="E107" s="17" t="s">
        <v>280</v>
      </c>
      <c r="F107" s="17" t="s">
        <v>113</v>
      </c>
      <c r="G107" s="174">
        <v>2015</v>
      </c>
      <c r="H107" s="19" t="s">
        <v>28</v>
      </c>
      <c r="I107" s="65">
        <v>1</v>
      </c>
      <c r="J107" s="66">
        <v>1</v>
      </c>
      <c r="K107" s="67">
        <v>2</v>
      </c>
      <c r="L107" s="67">
        <v>3</v>
      </c>
      <c r="M107" s="67">
        <v>4</v>
      </c>
    </row>
    <row r="108" spans="1:16" ht="18" customHeight="1" x14ac:dyDescent="0.2">
      <c r="A108" s="63">
        <v>7</v>
      </c>
      <c r="B108" s="64">
        <v>1</v>
      </c>
      <c r="C108" s="16" t="s">
        <v>219</v>
      </c>
      <c r="D108" s="16" t="s">
        <v>145</v>
      </c>
      <c r="E108" s="17">
        <v>7</v>
      </c>
      <c r="F108" s="17" t="s">
        <v>118</v>
      </c>
      <c r="G108" s="18">
        <v>2012</v>
      </c>
      <c r="H108" s="19" t="s">
        <v>26</v>
      </c>
      <c r="I108" s="65">
        <v>1</v>
      </c>
      <c r="J108" s="66">
        <v>1</v>
      </c>
      <c r="K108" s="67">
        <v>2</v>
      </c>
      <c r="L108" s="67">
        <v>3</v>
      </c>
      <c r="M108" s="67">
        <v>4</v>
      </c>
    </row>
    <row r="109" spans="1:16" ht="18" customHeight="1" x14ac:dyDescent="0.2">
      <c r="A109" s="63">
        <v>8</v>
      </c>
      <c r="B109" s="64">
        <v>1</v>
      </c>
      <c r="C109" s="16" t="s">
        <v>220</v>
      </c>
      <c r="D109" s="16" t="s">
        <v>221</v>
      </c>
      <c r="E109" s="17">
        <v>7</v>
      </c>
      <c r="F109" s="17" t="s">
        <v>118</v>
      </c>
      <c r="G109" s="18">
        <v>2012</v>
      </c>
      <c r="H109" s="19" t="s">
        <v>26</v>
      </c>
      <c r="I109" s="65">
        <v>1</v>
      </c>
      <c r="J109" s="66">
        <v>1</v>
      </c>
      <c r="K109" s="67">
        <v>2</v>
      </c>
      <c r="L109" s="67">
        <v>3</v>
      </c>
      <c r="M109" s="67">
        <v>4</v>
      </c>
    </row>
    <row r="110" spans="1:16" ht="18" customHeight="1" x14ac:dyDescent="0.2">
      <c r="A110" s="63">
        <v>9</v>
      </c>
      <c r="B110" s="64">
        <v>1</v>
      </c>
      <c r="C110" s="16" t="s">
        <v>222</v>
      </c>
      <c r="D110" s="16" t="s">
        <v>126</v>
      </c>
      <c r="E110" s="17">
        <v>7</v>
      </c>
      <c r="F110" s="17" t="s">
        <v>180</v>
      </c>
      <c r="G110" s="18">
        <v>2011</v>
      </c>
      <c r="H110" s="19" t="s">
        <v>24</v>
      </c>
      <c r="I110" s="65">
        <v>1</v>
      </c>
      <c r="J110" s="67">
        <v>4</v>
      </c>
      <c r="K110" s="66">
        <v>1</v>
      </c>
      <c r="L110" s="67">
        <v>2</v>
      </c>
      <c r="M110" s="67">
        <v>3</v>
      </c>
    </row>
    <row r="111" spans="1:16" ht="18" customHeight="1" x14ac:dyDescent="0.2">
      <c r="A111" s="63">
        <v>10</v>
      </c>
      <c r="B111" s="64">
        <v>1</v>
      </c>
      <c r="C111" s="16" t="s">
        <v>223</v>
      </c>
      <c r="D111" s="16" t="s">
        <v>224</v>
      </c>
      <c r="E111" s="17">
        <v>7</v>
      </c>
      <c r="F111" s="17" t="s">
        <v>180</v>
      </c>
      <c r="G111" s="18">
        <v>2012</v>
      </c>
      <c r="H111" s="19" t="s">
        <v>24</v>
      </c>
      <c r="I111" s="65">
        <v>1</v>
      </c>
      <c r="J111" s="67">
        <v>4</v>
      </c>
      <c r="K111" s="66">
        <v>1</v>
      </c>
      <c r="L111" s="67">
        <v>2</v>
      </c>
      <c r="M111" s="67">
        <v>3</v>
      </c>
    </row>
    <row r="112" spans="1:16" ht="18" customHeight="1" x14ac:dyDescent="0.2">
      <c r="A112" s="63">
        <v>11</v>
      </c>
      <c r="B112" s="64">
        <v>1</v>
      </c>
      <c r="C112" s="16" t="s">
        <v>225</v>
      </c>
      <c r="D112" s="16" t="s">
        <v>93</v>
      </c>
      <c r="E112" s="17">
        <v>7</v>
      </c>
      <c r="F112" s="17" t="s">
        <v>180</v>
      </c>
      <c r="G112" s="18">
        <v>2012</v>
      </c>
      <c r="H112" s="19" t="s">
        <v>24</v>
      </c>
      <c r="I112" s="65">
        <v>1</v>
      </c>
      <c r="J112" s="67">
        <v>4</v>
      </c>
      <c r="K112" s="66">
        <v>1</v>
      </c>
      <c r="L112" s="67">
        <v>2</v>
      </c>
      <c r="M112" s="67">
        <v>3</v>
      </c>
    </row>
    <row r="113" spans="1:13" ht="18" customHeight="1" x14ac:dyDescent="0.2">
      <c r="A113" s="63">
        <v>12</v>
      </c>
      <c r="B113" s="64">
        <v>1</v>
      </c>
      <c r="C113" s="16" t="s">
        <v>228</v>
      </c>
      <c r="D113" s="16" t="s">
        <v>229</v>
      </c>
      <c r="E113" s="17">
        <v>7</v>
      </c>
      <c r="F113" s="17" t="s">
        <v>84</v>
      </c>
      <c r="G113" s="18">
        <v>2011</v>
      </c>
      <c r="H113" s="19" t="s">
        <v>19</v>
      </c>
      <c r="I113" s="65">
        <v>1</v>
      </c>
      <c r="J113" s="67">
        <v>4</v>
      </c>
      <c r="K113" s="66">
        <v>1</v>
      </c>
      <c r="L113" s="67">
        <v>2</v>
      </c>
      <c r="M113" s="67">
        <v>3</v>
      </c>
    </row>
    <row r="114" spans="1:13" ht="18" customHeight="1" x14ac:dyDescent="0.2">
      <c r="A114" s="63">
        <v>13</v>
      </c>
      <c r="B114" s="64">
        <v>1</v>
      </c>
      <c r="C114" s="16" t="s">
        <v>230</v>
      </c>
      <c r="D114" s="16" t="s">
        <v>58</v>
      </c>
      <c r="E114" s="17">
        <v>7</v>
      </c>
      <c r="F114" s="17" t="s">
        <v>84</v>
      </c>
      <c r="G114" s="18">
        <v>2012</v>
      </c>
      <c r="H114" s="19" t="s">
        <v>19</v>
      </c>
      <c r="I114" s="65">
        <v>1</v>
      </c>
      <c r="J114" s="67">
        <v>4</v>
      </c>
      <c r="K114" s="66">
        <v>1</v>
      </c>
      <c r="L114" s="67">
        <v>2</v>
      </c>
      <c r="M114" s="67">
        <v>3</v>
      </c>
    </row>
    <row r="115" spans="1:13" ht="18" customHeight="1" thickBot="1" x14ac:dyDescent="0.25">
      <c r="A115" s="63">
        <v>14</v>
      </c>
      <c r="B115" s="64">
        <v>1</v>
      </c>
      <c r="C115" s="16" t="s">
        <v>226</v>
      </c>
      <c r="D115" s="16" t="s">
        <v>227</v>
      </c>
      <c r="E115" s="17">
        <v>7</v>
      </c>
      <c r="F115" s="17" t="s">
        <v>127</v>
      </c>
      <c r="G115" s="18">
        <v>2011</v>
      </c>
      <c r="H115" s="19" t="s">
        <v>23</v>
      </c>
      <c r="I115" s="65">
        <v>1</v>
      </c>
      <c r="J115" s="67">
        <v>4</v>
      </c>
      <c r="K115" s="66">
        <v>1</v>
      </c>
      <c r="L115" s="67">
        <v>2</v>
      </c>
      <c r="M115" s="67">
        <v>3</v>
      </c>
    </row>
    <row r="116" spans="1:13" ht="15" customHeight="1" thickBot="1" x14ac:dyDescent="0.3">
      <c r="A116" s="197" t="s">
        <v>40</v>
      </c>
      <c r="B116" s="199">
        <v>3</v>
      </c>
      <c r="C116" s="199" t="s">
        <v>9</v>
      </c>
      <c r="D116" s="199"/>
      <c r="E116" s="199"/>
      <c r="F116" s="199"/>
      <c r="G116" s="199" t="s">
        <v>17</v>
      </c>
      <c r="H116" s="201"/>
      <c r="I116" s="203" t="s">
        <v>48</v>
      </c>
      <c r="J116" s="196" t="s">
        <v>47</v>
      </c>
      <c r="K116" s="196"/>
      <c r="L116" s="196"/>
      <c r="M116" s="196"/>
    </row>
    <row r="117" spans="1:13" ht="21" customHeight="1" x14ac:dyDescent="0.25">
      <c r="A117" s="198"/>
      <c r="B117" s="200"/>
      <c r="C117" s="200"/>
      <c r="D117" s="200"/>
      <c r="E117" s="200"/>
      <c r="F117" s="200"/>
      <c r="G117" s="200"/>
      <c r="H117" s="202"/>
      <c r="I117" s="204"/>
      <c r="J117" s="59" t="s">
        <v>49</v>
      </c>
      <c r="K117" s="60" t="s">
        <v>50</v>
      </c>
      <c r="L117" s="61" t="s">
        <v>51</v>
      </c>
      <c r="M117" s="62" t="s">
        <v>52</v>
      </c>
    </row>
    <row r="118" spans="1:13" ht="18" customHeight="1" x14ac:dyDescent="0.2">
      <c r="A118" s="63">
        <v>1</v>
      </c>
      <c r="B118" s="64">
        <v>1</v>
      </c>
      <c r="C118" s="16" t="s">
        <v>231</v>
      </c>
      <c r="D118" s="16" t="s">
        <v>133</v>
      </c>
      <c r="E118" s="17">
        <v>8</v>
      </c>
      <c r="F118" s="17" t="s">
        <v>137</v>
      </c>
      <c r="G118" s="18">
        <v>2010</v>
      </c>
      <c r="H118" s="19" t="s">
        <v>25</v>
      </c>
      <c r="I118" s="65">
        <v>1</v>
      </c>
      <c r="J118" s="66">
        <v>1</v>
      </c>
      <c r="K118" s="67">
        <v>2</v>
      </c>
      <c r="L118" s="67">
        <v>3</v>
      </c>
      <c r="M118" s="67">
        <v>4</v>
      </c>
    </row>
    <row r="119" spans="1:13" ht="18" customHeight="1" x14ac:dyDescent="0.2">
      <c r="A119" s="63">
        <v>2</v>
      </c>
      <c r="B119" s="64">
        <v>1</v>
      </c>
      <c r="C119" s="16" t="s">
        <v>232</v>
      </c>
      <c r="D119" s="16" t="s">
        <v>233</v>
      </c>
      <c r="E119" s="17">
        <v>8</v>
      </c>
      <c r="F119" s="17" t="s">
        <v>234</v>
      </c>
      <c r="G119" s="18">
        <v>2008</v>
      </c>
      <c r="H119" s="19" t="s">
        <v>19</v>
      </c>
      <c r="I119" s="65">
        <v>1</v>
      </c>
      <c r="J119" s="66">
        <v>1</v>
      </c>
      <c r="K119" s="67">
        <v>2</v>
      </c>
      <c r="L119" s="67">
        <v>3</v>
      </c>
      <c r="M119" s="67">
        <v>4</v>
      </c>
    </row>
    <row r="120" spans="1:13" ht="18" customHeight="1" x14ac:dyDescent="0.2">
      <c r="A120" s="63">
        <v>3</v>
      </c>
      <c r="B120" s="64">
        <v>1</v>
      </c>
      <c r="C120" s="16" t="s">
        <v>181</v>
      </c>
      <c r="D120" s="16" t="s">
        <v>96</v>
      </c>
      <c r="E120" s="17">
        <v>8</v>
      </c>
      <c r="F120" s="17" t="s">
        <v>180</v>
      </c>
      <c r="G120" s="18">
        <v>2010</v>
      </c>
      <c r="H120" s="19" t="s">
        <v>24</v>
      </c>
      <c r="I120" s="65">
        <v>1</v>
      </c>
      <c r="J120" s="66">
        <v>1</v>
      </c>
      <c r="K120" s="67">
        <v>2</v>
      </c>
      <c r="L120" s="67">
        <v>3</v>
      </c>
      <c r="M120" s="67">
        <v>4</v>
      </c>
    </row>
    <row r="122" spans="1:13" x14ac:dyDescent="0.25">
      <c r="C122" s="175" t="s">
        <v>281</v>
      </c>
    </row>
  </sheetData>
  <mergeCells count="57">
    <mergeCell ref="B1:H1"/>
    <mergeCell ref="A3:A4"/>
    <mergeCell ref="C3:C4"/>
    <mergeCell ref="D3:D4"/>
    <mergeCell ref="E3:E4"/>
    <mergeCell ref="F3:F4"/>
    <mergeCell ref="G3:G4"/>
    <mergeCell ref="H3:H4"/>
    <mergeCell ref="J17:M17"/>
    <mergeCell ref="I3:M4"/>
    <mergeCell ref="A5:A6"/>
    <mergeCell ref="B5:B6"/>
    <mergeCell ref="C5:F6"/>
    <mergeCell ref="G5:H6"/>
    <mergeCell ref="I5:I6"/>
    <mergeCell ref="J5:M5"/>
    <mergeCell ref="A17:A18"/>
    <mergeCell ref="B17:B18"/>
    <mergeCell ref="C17:F18"/>
    <mergeCell ref="G17:H18"/>
    <mergeCell ref="I17:I18"/>
    <mergeCell ref="J47:M47"/>
    <mergeCell ref="A32:A33"/>
    <mergeCell ref="B32:B33"/>
    <mergeCell ref="C32:F33"/>
    <mergeCell ref="G32:H33"/>
    <mergeCell ref="I32:I33"/>
    <mergeCell ref="J32:M32"/>
    <mergeCell ref="A47:A48"/>
    <mergeCell ref="B47:B48"/>
    <mergeCell ref="C47:F48"/>
    <mergeCell ref="G47:H48"/>
    <mergeCell ref="I47:I48"/>
    <mergeCell ref="J85:M85"/>
    <mergeCell ref="A61:A62"/>
    <mergeCell ref="B61:B62"/>
    <mergeCell ref="C61:F62"/>
    <mergeCell ref="G61:H62"/>
    <mergeCell ref="I61:I62"/>
    <mergeCell ref="J61:M61"/>
    <mergeCell ref="A85:A86"/>
    <mergeCell ref="B85:B86"/>
    <mergeCell ref="C85:F86"/>
    <mergeCell ref="G85:H86"/>
    <mergeCell ref="I85:I86"/>
    <mergeCell ref="J116:M116"/>
    <mergeCell ref="A100:A101"/>
    <mergeCell ref="B100:B101"/>
    <mergeCell ref="C100:F101"/>
    <mergeCell ref="G100:H101"/>
    <mergeCell ref="I100:I101"/>
    <mergeCell ref="J100:M100"/>
    <mergeCell ref="A116:A117"/>
    <mergeCell ref="B116:B117"/>
    <mergeCell ref="C116:F117"/>
    <mergeCell ref="G116:H117"/>
    <mergeCell ref="I116:I11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3E43-690A-48E0-91D3-7512358C5649}">
  <dimension ref="A1:H19"/>
  <sheetViews>
    <sheetView workbookViewId="0">
      <selection activeCell="D31" sqref="D31"/>
    </sheetView>
  </sheetViews>
  <sheetFormatPr defaultColWidth="8.7109375" defaultRowHeight="12.75" x14ac:dyDescent="0.2"/>
  <cols>
    <col min="1" max="1" width="8.7109375" style="68"/>
    <col min="2" max="2" width="10.7109375" style="68" customWidth="1"/>
    <col min="3" max="3" width="20.7109375" style="68" customWidth="1"/>
    <col min="4" max="4" width="20.140625" style="68" customWidth="1"/>
    <col min="5" max="5" width="10.7109375" style="68" customWidth="1"/>
    <col min="6" max="6" width="18" style="68" customWidth="1"/>
    <col min="7" max="256" width="8.7109375" style="68"/>
    <col min="257" max="257" width="15.7109375" style="68" customWidth="1"/>
    <col min="258" max="258" width="10.7109375" style="68" customWidth="1"/>
    <col min="259" max="259" width="20.7109375" style="68" customWidth="1"/>
    <col min="260" max="260" width="20.140625" style="68" customWidth="1"/>
    <col min="261" max="261" width="10.7109375" style="68" customWidth="1"/>
    <col min="262" max="512" width="8.7109375" style="68"/>
    <col min="513" max="513" width="15.7109375" style="68" customWidth="1"/>
    <col min="514" max="514" width="10.7109375" style="68" customWidth="1"/>
    <col min="515" max="515" width="20.7109375" style="68" customWidth="1"/>
    <col min="516" max="516" width="20.140625" style="68" customWidth="1"/>
    <col min="517" max="517" width="10.7109375" style="68" customWidth="1"/>
    <col min="518" max="768" width="8.7109375" style="68"/>
    <col min="769" max="769" width="15.7109375" style="68" customWidth="1"/>
    <col min="770" max="770" width="10.7109375" style="68" customWidth="1"/>
    <col min="771" max="771" width="20.7109375" style="68" customWidth="1"/>
    <col min="772" max="772" width="20.140625" style="68" customWidth="1"/>
    <col min="773" max="773" width="10.7109375" style="68" customWidth="1"/>
    <col min="774" max="1024" width="8.7109375" style="68"/>
    <col min="1025" max="1025" width="15.7109375" style="68" customWidth="1"/>
    <col min="1026" max="1026" width="10.7109375" style="68" customWidth="1"/>
    <col min="1027" max="1027" width="20.7109375" style="68" customWidth="1"/>
    <col min="1028" max="1028" width="20.140625" style="68" customWidth="1"/>
    <col min="1029" max="1029" width="10.7109375" style="68" customWidth="1"/>
    <col min="1030" max="1280" width="8.7109375" style="68"/>
    <col min="1281" max="1281" width="15.7109375" style="68" customWidth="1"/>
    <col min="1282" max="1282" width="10.7109375" style="68" customWidth="1"/>
    <col min="1283" max="1283" width="20.7109375" style="68" customWidth="1"/>
    <col min="1284" max="1284" width="20.140625" style="68" customWidth="1"/>
    <col min="1285" max="1285" width="10.7109375" style="68" customWidth="1"/>
    <col min="1286" max="1536" width="8.7109375" style="68"/>
    <col min="1537" max="1537" width="15.7109375" style="68" customWidth="1"/>
    <col min="1538" max="1538" width="10.7109375" style="68" customWidth="1"/>
    <col min="1539" max="1539" width="20.7109375" style="68" customWidth="1"/>
    <col min="1540" max="1540" width="20.140625" style="68" customWidth="1"/>
    <col min="1541" max="1541" width="10.7109375" style="68" customWidth="1"/>
    <col min="1542" max="1792" width="8.7109375" style="68"/>
    <col min="1793" max="1793" width="15.7109375" style="68" customWidth="1"/>
    <col min="1794" max="1794" width="10.7109375" style="68" customWidth="1"/>
    <col min="1795" max="1795" width="20.7109375" style="68" customWidth="1"/>
    <col min="1796" max="1796" width="20.140625" style="68" customWidth="1"/>
    <col min="1797" max="1797" width="10.7109375" style="68" customWidth="1"/>
    <col min="1798" max="2048" width="8.7109375" style="68"/>
    <col min="2049" max="2049" width="15.7109375" style="68" customWidth="1"/>
    <col min="2050" max="2050" width="10.7109375" style="68" customWidth="1"/>
    <col min="2051" max="2051" width="20.7109375" style="68" customWidth="1"/>
    <col min="2052" max="2052" width="20.140625" style="68" customWidth="1"/>
    <col min="2053" max="2053" width="10.7109375" style="68" customWidth="1"/>
    <col min="2054" max="2304" width="8.7109375" style="68"/>
    <col min="2305" max="2305" width="15.7109375" style="68" customWidth="1"/>
    <col min="2306" max="2306" width="10.7109375" style="68" customWidth="1"/>
    <col min="2307" max="2307" width="20.7109375" style="68" customWidth="1"/>
    <col min="2308" max="2308" width="20.140625" style="68" customWidth="1"/>
    <col min="2309" max="2309" width="10.7109375" style="68" customWidth="1"/>
    <col min="2310" max="2560" width="8.7109375" style="68"/>
    <col min="2561" max="2561" width="15.7109375" style="68" customWidth="1"/>
    <col min="2562" max="2562" width="10.7109375" style="68" customWidth="1"/>
    <col min="2563" max="2563" width="20.7109375" style="68" customWidth="1"/>
    <col min="2564" max="2564" width="20.140625" style="68" customWidth="1"/>
    <col min="2565" max="2565" width="10.7109375" style="68" customWidth="1"/>
    <col min="2566" max="2816" width="8.7109375" style="68"/>
    <col min="2817" max="2817" width="15.7109375" style="68" customWidth="1"/>
    <col min="2818" max="2818" width="10.7109375" style="68" customWidth="1"/>
    <col min="2819" max="2819" width="20.7109375" style="68" customWidth="1"/>
    <col min="2820" max="2820" width="20.140625" style="68" customWidth="1"/>
    <col min="2821" max="2821" width="10.7109375" style="68" customWidth="1"/>
    <col min="2822" max="3072" width="8.7109375" style="68"/>
    <col min="3073" max="3073" width="15.7109375" style="68" customWidth="1"/>
    <col min="3074" max="3074" width="10.7109375" style="68" customWidth="1"/>
    <col min="3075" max="3075" width="20.7109375" style="68" customWidth="1"/>
    <col min="3076" max="3076" width="20.140625" style="68" customWidth="1"/>
    <col min="3077" max="3077" width="10.7109375" style="68" customWidth="1"/>
    <col min="3078" max="3328" width="8.7109375" style="68"/>
    <col min="3329" max="3329" width="15.7109375" style="68" customWidth="1"/>
    <col min="3330" max="3330" width="10.7109375" style="68" customWidth="1"/>
    <col min="3331" max="3331" width="20.7109375" style="68" customWidth="1"/>
    <col min="3332" max="3332" width="20.140625" style="68" customWidth="1"/>
    <col min="3333" max="3333" width="10.7109375" style="68" customWidth="1"/>
    <col min="3334" max="3584" width="8.7109375" style="68"/>
    <col min="3585" max="3585" width="15.7109375" style="68" customWidth="1"/>
    <col min="3586" max="3586" width="10.7109375" style="68" customWidth="1"/>
    <col min="3587" max="3587" width="20.7109375" style="68" customWidth="1"/>
    <col min="3588" max="3588" width="20.140625" style="68" customWidth="1"/>
    <col min="3589" max="3589" width="10.7109375" style="68" customWidth="1"/>
    <col min="3590" max="3840" width="8.7109375" style="68"/>
    <col min="3841" max="3841" width="15.7109375" style="68" customWidth="1"/>
    <col min="3842" max="3842" width="10.7109375" style="68" customWidth="1"/>
    <col min="3843" max="3843" width="20.7109375" style="68" customWidth="1"/>
    <col min="3844" max="3844" width="20.140625" style="68" customWidth="1"/>
    <col min="3845" max="3845" width="10.7109375" style="68" customWidth="1"/>
    <col min="3846" max="4096" width="8.7109375" style="68"/>
    <col min="4097" max="4097" width="15.7109375" style="68" customWidth="1"/>
    <col min="4098" max="4098" width="10.7109375" style="68" customWidth="1"/>
    <col min="4099" max="4099" width="20.7109375" style="68" customWidth="1"/>
    <col min="4100" max="4100" width="20.140625" style="68" customWidth="1"/>
    <col min="4101" max="4101" width="10.7109375" style="68" customWidth="1"/>
    <col min="4102" max="4352" width="8.7109375" style="68"/>
    <col min="4353" max="4353" width="15.7109375" style="68" customWidth="1"/>
    <col min="4354" max="4354" width="10.7109375" style="68" customWidth="1"/>
    <col min="4355" max="4355" width="20.7109375" style="68" customWidth="1"/>
    <col min="4356" max="4356" width="20.140625" style="68" customWidth="1"/>
    <col min="4357" max="4357" width="10.7109375" style="68" customWidth="1"/>
    <col min="4358" max="4608" width="8.7109375" style="68"/>
    <col min="4609" max="4609" width="15.7109375" style="68" customWidth="1"/>
    <col min="4610" max="4610" width="10.7109375" style="68" customWidth="1"/>
    <col min="4611" max="4611" width="20.7109375" style="68" customWidth="1"/>
    <col min="4612" max="4612" width="20.140625" style="68" customWidth="1"/>
    <col min="4613" max="4613" width="10.7109375" style="68" customWidth="1"/>
    <col min="4614" max="4864" width="8.7109375" style="68"/>
    <col min="4865" max="4865" width="15.7109375" style="68" customWidth="1"/>
    <col min="4866" max="4866" width="10.7109375" style="68" customWidth="1"/>
    <col min="4867" max="4867" width="20.7109375" style="68" customWidth="1"/>
    <col min="4868" max="4868" width="20.140625" style="68" customWidth="1"/>
    <col min="4869" max="4869" width="10.7109375" style="68" customWidth="1"/>
    <col min="4870" max="5120" width="8.7109375" style="68"/>
    <col min="5121" max="5121" width="15.7109375" style="68" customWidth="1"/>
    <col min="5122" max="5122" width="10.7109375" style="68" customWidth="1"/>
    <col min="5123" max="5123" width="20.7109375" style="68" customWidth="1"/>
    <col min="5124" max="5124" width="20.140625" style="68" customWidth="1"/>
    <col min="5125" max="5125" width="10.7109375" style="68" customWidth="1"/>
    <col min="5126" max="5376" width="8.7109375" style="68"/>
    <col min="5377" max="5377" width="15.7109375" style="68" customWidth="1"/>
    <col min="5378" max="5378" width="10.7109375" style="68" customWidth="1"/>
    <col min="5379" max="5379" width="20.7109375" style="68" customWidth="1"/>
    <col min="5380" max="5380" width="20.140625" style="68" customWidth="1"/>
    <col min="5381" max="5381" width="10.7109375" style="68" customWidth="1"/>
    <col min="5382" max="5632" width="8.7109375" style="68"/>
    <col min="5633" max="5633" width="15.7109375" style="68" customWidth="1"/>
    <col min="5634" max="5634" width="10.7109375" style="68" customWidth="1"/>
    <col min="5635" max="5635" width="20.7109375" style="68" customWidth="1"/>
    <col min="5636" max="5636" width="20.140625" style="68" customWidth="1"/>
    <col min="5637" max="5637" width="10.7109375" style="68" customWidth="1"/>
    <col min="5638" max="5888" width="8.7109375" style="68"/>
    <col min="5889" max="5889" width="15.7109375" style="68" customWidth="1"/>
    <col min="5890" max="5890" width="10.7109375" style="68" customWidth="1"/>
    <col min="5891" max="5891" width="20.7109375" style="68" customWidth="1"/>
    <col min="5892" max="5892" width="20.140625" style="68" customWidth="1"/>
    <col min="5893" max="5893" width="10.7109375" style="68" customWidth="1"/>
    <col min="5894" max="6144" width="8.7109375" style="68"/>
    <col min="6145" max="6145" width="15.7109375" style="68" customWidth="1"/>
    <col min="6146" max="6146" width="10.7109375" style="68" customWidth="1"/>
    <col min="6147" max="6147" width="20.7109375" style="68" customWidth="1"/>
    <col min="6148" max="6148" width="20.140625" style="68" customWidth="1"/>
    <col min="6149" max="6149" width="10.7109375" style="68" customWidth="1"/>
    <col min="6150" max="6400" width="8.7109375" style="68"/>
    <col min="6401" max="6401" width="15.7109375" style="68" customWidth="1"/>
    <col min="6402" max="6402" width="10.7109375" style="68" customWidth="1"/>
    <col min="6403" max="6403" width="20.7109375" style="68" customWidth="1"/>
    <col min="6404" max="6404" width="20.140625" style="68" customWidth="1"/>
    <col min="6405" max="6405" width="10.7109375" style="68" customWidth="1"/>
    <col min="6406" max="6656" width="8.7109375" style="68"/>
    <col min="6657" max="6657" width="15.7109375" style="68" customWidth="1"/>
    <col min="6658" max="6658" width="10.7109375" style="68" customWidth="1"/>
    <col min="6659" max="6659" width="20.7109375" style="68" customWidth="1"/>
    <col min="6660" max="6660" width="20.140625" style="68" customWidth="1"/>
    <col min="6661" max="6661" width="10.7109375" style="68" customWidth="1"/>
    <col min="6662" max="6912" width="8.7109375" style="68"/>
    <col min="6913" max="6913" width="15.7109375" style="68" customWidth="1"/>
    <col min="6914" max="6914" width="10.7109375" style="68" customWidth="1"/>
    <col min="6915" max="6915" width="20.7109375" style="68" customWidth="1"/>
    <col min="6916" max="6916" width="20.140625" style="68" customWidth="1"/>
    <col min="6917" max="6917" width="10.7109375" style="68" customWidth="1"/>
    <col min="6918" max="7168" width="8.7109375" style="68"/>
    <col min="7169" max="7169" width="15.7109375" style="68" customWidth="1"/>
    <col min="7170" max="7170" width="10.7109375" style="68" customWidth="1"/>
    <col min="7171" max="7171" width="20.7109375" style="68" customWidth="1"/>
    <col min="7172" max="7172" width="20.140625" style="68" customWidth="1"/>
    <col min="7173" max="7173" width="10.7109375" style="68" customWidth="1"/>
    <col min="7174" max="7424" width="8.7109375" style="68"/>
    <col min="7425" max="7425" width="15.7109375" style="68" customWidth="1"/>
    <col min="7426" max="7426" width="10.7109375" style="68" customWidth="1"/>
    <col min="7427" max="7427" width="20.7109375" style="68" customWidth="1"/>
    <col min="7428" max="7428" width="20.140625" style="68" customWidth="1"/>
    <col min="7429" max="7429" width="10.7109375" style="68" customWidth="1"/>
    <col min="7430" max="7680" width="8.7109375" style="68"/>
    <col min="7681" max="7681" width="15.7109375" style="68" customWidth="1"/>
    <col min="7682" max="7682" width="10.7109375" style="68" customWidth="1"/>
    <col min="7683" max="7683" width="20.7109375" style="68" customWidth="1"/>
    <col min="7684" max="7684" width="20.140625" style="68" customWidth="1"/>
    <col min="7685" max="7685" width="10.7109375" style="68" customWidth="1"/>
    <col min="7686" max="7936" width="8.7109375" style="68"/>
    <col min="7937" max="7937" width="15.7109375" style="68" customWidth="1"/>
    <col min="7938" max="7938" width="10.7109375" style="68" customWidth="1"/>
    <col min="7939" max="7939" width="20.7109375" style="68" customWidth="1"/>
    <col min="7940" max="7940" width="20.140625" style="68" customWidth="1"/>
    <col min="7941" max="7941" width="10.7109375" style="68" customWidth="1"/>
    <col min="7942" max="8192" width="8.7109375" style="68"/>
    <col min="8193" max="8193" width="15.7109375" style="68" customWidth="1"/>
    <col min="8194" max="8194" width="10.7109375" style="68" customWidth="1"/>
    <col min="8195" max="8195" width="20.7109375" style="68" customWidth="1"/>
    <col min="8196" max="8196" width="20.140625" style="68" customWidth="1"/>
    <col min="8197" max="8197" width="10.7109375" style="68" customWidth="1"/>
    <col min="8198" max="8448" width="8.7109375" style="68"/>
    <col min="8449" max="8449" width="15.7109375" style="68" customWidth="1"/>
    <col min="8450" max="8450" width="10.7109375" style="68" customWidth="1"/>
    <col min="8451" max="8451" width="20.7109375" style="68" customWidth="1"/>
    <col min="8452" max="8452" width="20.140625" style="68" customWidth="1"/>
    <col min="8453" max="8453" width="10.7109375" style="68" customWidth="1"/>
    <col min="8454" max="8704" width="8.7109375" style="68"/>
    <col min="8705" max="8705" width="15.7109375" style="68" customWidth="1"/>
    <col min="8706" max="8706" width="10.7109375" style="68" customWidth="1"/>
    <col min="8707" max="8707" width="20.7109375" style="68" customWidth="1"/>
    <col min="8708" max="8708" width="20.140625" style="68" customWidth="1"/>
    <col min="8709" max="8709" width="10.7109375" style="68" customWidth="1"/>
    <col min="8710" max="8960" width="8.7109375" style="68"/>
    <col min="8961" max="8961" width="15.7109375" style="68" customWidth="1"/>
    <col min="8962" max="8962" width="10.7109375" style="68" customWidth="1"/>
    <col min="8963" max="8963" width="20.7109375" style="68" customWidth="1"/>
    <col min="8964" max="8964" width="20.140625" style="68" customWidth="1"/>
    <col min="8965" max="8965" width="10.7109375" style="68" customWidth="1"/>
    <col min="8966" max="9216" width="8.7109375" style="68"/>
    <col min="9217" max="9217" width="15.7109375" style="68" customWidth="1"/>
    <col min="9218" max="9218" width="10.7109375" style="68" customWidth="1"/>
    <col min="9219" max="9219" width="20.7109375" style="68" customWidth="1"/>
    <col min="9220" max="9220" width="20.140625" style="68" customWidth="1"/>
    <col min="9221" max="9221" width="10.7109375" style="68" customWidth="1"/>
    <col min="9222" max="9472" width="8.7109375" style="68"/>
    <col min="9473" max="9473" width="15.7109375" style="68" customWidth="1"/>
    <col min="9474" max="9474" width="10.7109375" style="68" customWidth="1"/>
    <col min="9475" max="9475" width="20.7109375" style="68" customWidth="1"/>
    <col min="9476" max="9476" width="20.140625" style="68" customWidth="1"/>
    <col min="9477" max="9477" width="10.7109375" style="68" customWidth="1"/>
    <col min="9478" max="9728" width="8.7109375" style="68"/>
    <col min="9729" max="9729" width="15.7109375" style="68" customWidth="1"/>
    <col min="9730" max="9730" width="10.7109375" style="68" customWidth="1"/>
    <col min="9731" max="9731" width="20.7109375" style="68" customWidth="1"/>
    <col min="9732" max="9732" width="20.140625" style="68" customWidth="1"/>
    <col min="9733" max="9733" width="10.7109375" style="68" customWidth="1"/>
    <col min="9734" max="9984" width="8.7109375" style="68"/>
    <col min="9985" max="9985" width="15.7109375" style="68" customWidth="1"/>
    <col min="9986" max="9986" width="10.7109375" style="68" customWidth="1"/>
    <col min="9987" max="9987" width="20.7109375" style="68" customWidth="1"/>
    <col min="9988" max="9988" width="20.140625" style="68" customWidth="1"/>
    <col min="9989" max="9989" width="10.7109375" style="68" customWidth="1"/>
    <col min="9990" max="10240" width="8.7109375" style="68"/>
    <col min="10241" max="10241" width="15.7109375" style="68" customWidth="1"/>
    <col min="10242" max="10242" width="10.7109375" style="68" customWidth="1"/>
    <col min="10243" max="10243" width="20.7109375" style="68" customWidth="1"/>
    <col min="10244" max="10244" width="20.140625" style="68" customWidth="1"/>
    <col min="10245" max="10245" width="10.7109375" style="68" customWidth="1"/>
    <col min="10246" max="10496" width="8.7109375" style="68"/>
    <col min="10497" max="10497" width="15.7109375" style="68" customWidth="1"/>
    <col min="10498" max="10498" width="10.7109375" style="68" customWidth="1"/>
    <col min="10499" max="10499" width="20.7109375" style="68" customWidth="1"/>
    <col min="10500" max="10500" width="20.140625" style="68" customWidth="1"/>
    <col min="10501" max="10501" width="10.7109375" style="68" customWidth="1"/>
    <col min="10502" max="10752" width="8.7109375" style="68"/>
    <col min="10753" max="10753" width="15.7109375" style="68" customWidth="1"/>
    <col min="10754" max="10754" width="10.7109375" style="68" customWidth="1"/>
    <col min="10755" max="10755" width="20.7109375" style="68" customWidth="1"/>
    <col min="10756" max="10756" width="20.140625" style="68" customWidth="1"/>
    <col min="10757" max="10757" width="10.7109375" style="68" customWidth="1"/>
    <col min="10758" max="11008" width="8.7109375" style="68"/>
    <col min="11009" max="11009" width="15.7109375" style="68" customWidth="1"/>
    <col min="11010" max="11010" width="10.7109375" style="68" customWidth="1"/>
    <col min="11011" max="11011" width="20.7109375" style="68" customWidth="1"/>
    <col min="11012" max="11012" width="20.140625" style="68" customWidth="1"/>
    <col min="11013" max="11013" width="10.7109375" style="68" customWidth="1"/>
    <col min="11014" max="11264" width="8.7109375" style="68"/>
    <col min="11265" max="11265" width="15.7109375" style="68" customWidth="1"/>
    <col min="11266" max="11266" width="10.7109375" style="68" customWidth="1"/>
    <col min="11267" max="11267" width="20.7109375" style="68" customWidth="1"/>
    <col min="11268" max="11268" width="20.140625" style="68" customWidth="1"/>
    <col min="11269" max="11269" width="10.7109375" style="68" customWidth="1"/>
    <col min="11270" max="11520" width="8.7109375" style="68"/>
    <col min="11521" max="11521" width="15.7109375" style="68" customWidth="1"/>
    <col min="11522" max="11522" width="10.7109375" style="68" customWidth="1"/>
    <col min="11523" max="11523" width="20.7109375" style="68" customWidth="1"/>
    <col min="11524" max="11524" width="20.140625" style="68" customWidth="1"/>
    <col min="11525" max="11525" width="10.7109375" style="68" customWidth="1"/>
    <col min="11526" max="11776" width="8.7109375" style="68"/>
    <col min="11777" max="11777" width="15.7109375" style="68" customWidth="1"/>
    <col min="11778" max="11778" width="10.7109375" style="68" customWidth="1"/>
    <col min="11779" max="11779" width="20.7109375" style="68" customWidth="1"/>
    <col min="11780" max="11780" width="20.140625" style="68" customWidth="1"/>
    <col min="11781" max="11781" width="10.7109375" style="68" customWidth="1"/>
    <col min="11782" max="12032" width="8.7109375" style="68"/>
    <col min="12033" max="12033" width="15.7109375" style="68" customWidth="1"/>
    <col min="12034" max="12034" width="10.7109375" style="68" customWidth="1"/>
    <col min="12035" max="12035" width="20.7109375" style="68" customWidth="1"/>
    <col min="12036" max="12036" width="20.140625" style="68" customWidth="1"/>
    <col min="12037" max="12037" width="10.7109375" style="68" customWidth="1"/>
    <col min="12038" max="12288" width="8.7109375" style="68"/>
    <col min="12289" max="12289" width="15.7109375" style="68" customWidth="1"/>
    <col min="12290" max="12290" width="10.7109375" style="68" customWidth="1"/>
    <col min="12291" max="12291" width="20.7109375" style="68" customWidth="1"/>
    <col min="12292" max="12292" width="20.140625" style="68" customWidth="1"/>
    <col min="12293" max="12293" width="10.7109375" style="68" customWidth="1"/>
    <col min="12294" max="12544" width="8.7109375" style="68"/>
    <col min="12545" max="12545" width="15.7109375" style="68" customWidth="1"/>
    <col min="12546" max="12546" width="10.7109375" style="68" customWidth="1"/>
    <col min="12547" max="12547" width="20.7109375" style="68" customWidth="1"/>
    <col min="12548" max="12548" width="20.140625" style="68" customWidth="1"/>
    <col min="12549" max="12549" width="10.7109375" style="68" customWidth="1"/>
    <col min="12550" max="12800" width="8.7109375" style="68"/>
    <col min="12801" max="12801" width="15.7109375" style="68" customWidth="1"/>
    <col min="12802" max="12802" width="10.7109375" style="68" customWidth="1"/>
    <col min="12803" max="12803" width="20.7109375" style="68" customWidth="1"/>
    <col min="12804" max="12804" width="20.140625" style="68" customWidth="1"/>
    <col min="12805" max="12805" width="10.7109375" style="68" customWidth="1"/>
    <col min="12806" max="13056" width="8.7109375" style="68"/>
    <col min="13057" max="13057" width="15.7109375" style="68" customWidth="1"/>
    <col min="13058" max="13058" width="10.7109375" style="68" customWidth="1"/>
    <col min="13059" max="13059" width="20.7109375" style="68" customWidth="1"/>
    <col min="13060" max="13060" width="20.140625" style="68" customWidth="1"/>
    <col min="13061" max="13061" width="10.7109375" style="68" customWidth="1"/>
    <col min="13062" max="13312" width="8.7109375" style="68"/>
    <col min="13313" max="13313" width="15.7109375" style="68" customWidth="1"/>
    <col min="13314" max="13314" width="10.7109375" style="68" customWidth="1"/>
    <col min="13315" max="13315" width="20.7109375" style="68" customWidth="1"/>
    <col min="13316" max="13316" width="20.140625" style="68" customWidth="1"/>
    <col min="13317" max="13317" width="10.7109375" style="68" customWidth="1"/>
    <col min="13318" max="13568" width="8.7109375" style="68"/>
    <col min="13569" max="13569" width="15.7109375" style="68" customWidth="1"/>
    <col min="13570" max="13570" width="10.7109375" style="68" customWidth="1"/>
    <col min="13571" max="13571" width="20.7109375" style="68" customWidth="1"/>
    <col min="13572" max="13572" width="20.140625" style="68" customWidth="1"/>
    <col min="13573" max="13573" width="10.7109375" style="68" customWidth="1"/>
    <col min="13574" max="13824" width="8.7109375" style="68"/>
    <col min="13825" max="13825" width="15.7109375" style="68" customWidth="1"/>
    <col min="13826" max="13826" width="10.7109375" style="68" customWidth="1"/>
    <col min="13827" max="13827" width="20.7109375" style="68" customWidth="1"/>
    <col min="13828" max="13828" width="20.140625" style="68" customWidth="1"/>
    <col min="13829" max="13829" width="10.7109375" style="68" customWidth="1"/>
    <col min="13830" max="14080" width="8.7109375" style="68"/>
    <col min="14081" max="14081" width="15.7109375" style="68" customWidth="1"/>
    <col min="14082" max="14082" width="10.7109375" style="68" customWidth="1"/>
    <col min="14083" max="14083" width="20.7109375" style="68" customWidth="1"/>
    <col min="14084" max="14084" width="20.140625" style="68" customWidth="1"/>
    <col min="14085" max="14085" width="10.7109375" style="68" customWidth="1"/>
    <col min="14086" max="14336" width="8.7109375" style="68"/>
    <col min="14337" max="14337" width="15.7109375" style="68" customWidth="1"/>
    <col min="14338" max="14338" width="10.7109375" style="68" customWidth="1"/>
    <col min="14339" max="14339" width="20.7109375" style="68" customWidth="1"/>
    <col min="14340" max="14340" width="20.140625" style="68" customWidth="1"/>
    <col min="14341" max="14341" width="10.7109375" style="68" customWidth="1"/>
    <col min="14342" max="14592" width="8.7109375" style="68"/>
    <col min="14593" max="14593" width="15.7109375" style="68" customWidth="1"/>
    <col min="14594" max="14594" width="10.7109375" style="68" customWidth="1"/>
    <col min="14595" max="14595" width="20.7109375" style="68" customWidth="1"/>
    <col min="14596" max="14596" width="20.140625" style="68" customWidth="1"/>
    <col min="14597" max="14597" width="10.7109375" style="68" customWidth="1"/>
    <col min="14598" max="14848" width="8.7109375" style="68"/>
    <col min="14849" max="14849" width="15.7109375" style="68" customWidth="1"/>
    <col min="14850" max="14850" width="10.7109375" style="68" customWidth="1"/>
    <col min="14851" max="14851" width="20.7109375" style="68" customWidth="1"/>
    <col min="14852" max="14852" width="20.140625" style="68" customWidth="1"/>
    <col min="14853" max="14853" width="10.7109375" style="68" customWidth="1"/>
    <col min="14854" max="15104" width="8.7109375" style="68"/>
    <col min="15105" max="15105" width="15.7109375" style="68" customWidth="1"/>
    <col min="15106" max="15106" width="10.7109375" style="68" customWidth="1"/>
    <col min="15107" max="15107" width="20.7109375" style="68" customWidth="1"/>
    <col min="15108" max="15108" width="20.140625" style="68" customWidth="1"/>
    <col min="15109" max="15109" width="10.7109375" style="68" customWidth="1"/>
    <col min="15110" max="15360" width="8.7109375" style="68"/>
    <col min="15361" max="15361" width="15.7109375" style="68" customWidth="1"/>
    <col min="15362" max="15362" width="10.7109375" style="68" customWidth="1"/>
    <col min="15363" max="15363" width="20.7109375" style="68" customWidth="1"/>
    <col min="15364" max="15364" width="20.140625" style="68" customWidth="1"/>
    <col min="15365" max="15365" width="10.7109375" style="68" customWidth="1"/>
    <col min="15366" max="15616" width="8.7109375" style="68"/>
    <col min="15617" max="15617" width="15.7109375" style="68" customWidth="1"/>
    <col min="15618" max="15618" width="10.7109375" style="68" customWidth="1"/>
    <col min="15619" max="15619" width="20.7109375" style="68" customWidth="1"/>
    <col min="15620" max="15620" width="20.140625" style="68" customWidth="1"/>
    <col min="15621" max="15621" width="10.7109375" style="68" customWidth="1"/>
    <col min="15622" max="15872" width="8.7109375" style="68"/>
    <col min="15873" max="15873" width="15.7109375" style="68" customWidth="1"/>
    <col min="15874" max="15874" width="10.7109375" style="68" customWidth="1"/>
    <col min="15875" max="15875" width="20.7109375" style="68" customWidth="1"/>
    <col min="15876" max="15876" width="20.140625" style="68" customWidth="1"/>
    <col min="15877" max="15877" width="10.7109375" style="68" customWidth="1"/>
    <col min="15878" max="16128" width="8.7109375" style="68"/>
    <col min="16129" max="16129" width="15.7109375" style="68" customWidth="1"/>
    <col min="16130" max="16130" width="10.7109375" style="68" customWidth="1"/>
    <col min="16131" max="16131" width="20.7109375" style="68" customWidth="1"/>
    <col min="16132" max="16132" width="20.140625" style="68" customWidth="1"/>
    <col min="16133" max="16133" width="10.7109375" style="68" customWidth="1"/>
    <col min="16134" max="16384" width="8.7109375" style="68"/>
  </cols>
  <sheetData>
    <row r="1" spans="1:8" ht="35.25" x14ac:dyDescent="0.2">
      <c r="A1" s="281" t="s">
        <v>1</v>
      </c>
      <c r="B1" s="281"/>
      <c r="C1" s="281"/>
      <c r="D1" s="281"/>
      <c r="E1" s="281"/>
    </row>
    <row r="2" spans="1:8" ht="13.5" thickBot="1" x14ac:dyDescent="0.25"/>
    <row r="3" spans="1:8" ht="13.5" thickBot="1" x14ac:dyDescent="0.25">
      <c r="A3" s="69" t="s">
        <v>48</v>
      </c>
      <c r="B3" s="70" t="s">
        <v>235</v>
      </c>
      <c r="C3" s="71" t="s">
        <v>42</v>
      </c>
      <c r="D3" s="71" t="s">
        <v>43</v>
      </c>
      <c r="E3" s="71" t="s">
        <v>236</v>
      </c>
    </row>
    <row r="4" spans="1:8" ht="15.75" thickBot="1" x14ac:dyDescent="0.25">
      <c r="A4" s="72" t="s">
        <v>237</v>
      </c>
      <c r="B4" s="73" t="s">
        <v>238</v>
      </c>
      <c r="C4" s="74" t="s">
        <v>239</v>
      </c>
      <c r="D4" s="74" t="s">
        <v>240</v>
      </c>
      <c r="E4" s="75" t="s">
        <v>241</v>
      </c>
      <c r="F4" s="76"/>
      <c r="H4" s="76"/>
    </row>
    <row r="5" spans="1:8" ht="15" x14ac:dyDescent="0.2">
      <c r="A5" s="72" t="s">
        <v>237</v>
      </c>
      <c r="B5" s="77"/>
      <c r="C5" s="78" t="s">
        <v>242</v>
      </c>
      <c r="D5" s="78" t="s">
        <v>206</v>
      </c>
      <c r="E5" s="79" t="s">
        <v>243</v>
      </c>
      <c r="F5" s="76"/>
      <c r="H5" s="76"/>
    </row>
    <row r="6" spans="1:8" ht="15" x14ac:dyDescent="0.2">
      <c r="A6" s="72" t="s">
        <v>237</v>
      </c>
      <c r="B6" s="72"/>
      <c r="C6" s="78" t="s">
        <v>244</v>
      </c>
      <c r="D6" s="16"/>
      <c r="E6" s="80" t="s">
        <v>245</v>
      </c>
      <c r="F6" s="81"/>
      <c r="H6" s="81"/>
    </row>
    <row r="7" spans="1:8" ht="15.75" thickBot="1" x14ac:dyDescent="0.25">
      <c r="A7" s="72" t="s">
        <v>237</v>
      </c>
      <c r="B7" s="82"/>
      <c r="C7" s="16"/>
      <c r="D7" s="16"/>
      <c r="E7" s="83"/>
      <c r="F7" s="81"/>
      <c r="H7" s="76"/>
    </row>
    <row r="8" spans="1:8" ht="15.75" thickBot="1" x14ac:dyDescent="0.25">
      <c r="A8" s="72" t="s">
        <v>237</v>
      </c>
      <c r="B8" s="73" t="s">
        <v>246</v>
      </c>
      <c r="C8" s="74" t="s">
        <v>247</v>
      </c>
      <c r="D8" s="74" t="s">
        <v>248</v>
      </c>
      <c r="E8" s="75" t="s">
        <v>241</v>
      </c>
      <c r="F8" s="76"/>
      <c r="H8" s="81"/>
    </row>
    <row r="9" spans="1:8" ht="15" x14ac:dyDescent="0.2">
      <c r="A9" s="72" t="s">
        <v>237</v>
      </c>
      <c r="B9" s="77"/>
      <c r="C9" s="84" t="s">
        <v>201</v>
      </c>
      <c r="D9" s="84" t="s">
        <v>131</v>
      </c>
      <c r="E9" s="79" t="s">
        <v>243</v>
      </c>
      <c r="F9" s="76"/>
      <c r="H9" s="76"/>
    </row>
    <row r="10" spans="1:8" ht="15" x14ac:dyDescent="0.2">
      <c r="A10" s="72" t="s">
        <v>237</v>
      </c>
      <c r="B10" s="72"/>
      <c r="C10" s="85" t="s">
        <v>72</v>
      </c>
      <c r="D10" s="85" t="s">
        <v>249</v>
      </c>
      <c r="E10" s="80" t="s">
        <v>245</v>
      </c>
      <c r="F10" s="76"/>
      <c r="H10" s="76"/>
    </row>
    <row r="11" spans="1:8" ht="15.75" thickBot="1" x14ac:dyDescent="0.25">
      <c r="A11" s="72" t="s">
        <v>237</v>
      </c>
      <c r="B11" s="72"/>
      <c r="C11" s="85" t="s">
        <v>250</v>
      </c>
      <c r="D11" s="85" t="s">
        <v>251</v>
      </c>
      <c r="E11" s="80" t="s">
        <v>252</v>
      </c>
      <c r="F11" s="76"/>
      <c r="H11" s="76"/>
    </row>
    <row r="12" spans="1:8" ht="15.75" thickBot="1" x14ac:dyDescent="0.25">
      <c r="A12" s="72" t="s">
        <v>237</v>
      </c>
      <c r="B12" s="73" t="s">
        <v>253</v>
      </c>
      <c r="C12" s="74" t="s">
        <v>254</v>
      </c>
      <c r="D12" s="74" t="s">
        <v>255</v>
      </c>
      <c r="E12" s="75" t="s">
        <v>241</v>
      </c>
      <c r="F12" s="81"/>
      <c r="H12" s="76"/>
    </row>
    <row r="13" spans="1:8" ht="15" x14ac:dyDescent="0.2">
      <c r="A13" s="72" t="s">
        <v>237</v>
      </c>
      <c r="B13" s="77"/>
      <c r="C13" s="84" t="s">
        <v>256</v>
      </c>
      <c r="D13" s="84" t="s">
        <v>96</v>
      </c>
      <c r="E13" s="79" t="s">
        <v>243</v>
      </c>
      <c r="F13" s="76"/>
      <c r="H13" s="76"/>
    </row>
    <row r="14" spans="1:8" ht="15" x14ac:dyDescent="0.2">
      <c r="A14" s="72" t="s">
        <v>237</v>
      </c>
      <c r="B14" s="72"/>
      <c r="C14" s="16" t="s">
        <v>257</v>
      </c>
      <c r="D14" s="16" t="s">
        <v>258</v>
      </c>
      <c r="E14" s="80" t="s">
        <v>245</v>
      </c>
      <c r="F14" s="81"/>
      <c r="H14" s="81"/>
    </row>
    <row r="15" spans="1:8" ht="15.75" thickBot="1" x14ac:dyDescent="0.25">
      <c r="A15" s="72" t="s">
        <v>237</v>
      </c>
      <c r="B15" s="82"/>
      <c r="C15" s="86" t="s">
        <v>244</v>
      </c>
      <c r="D15" s="86"/>
      <c r="E15" s="80" t="s">
        <v>252</v>
      </c>
      <c r="F15" s="76"/>
      <c r="H15" s="76"/>
    </row>
    <row r="16" spans="1:8" ht="15.75" thickBot="1" x14ac:dyDescent="0.25">
      <c r="A16" s="72" t="s">
        <v>237</v>
      </c>
      <c r="B16" s="73" t="s">
        <v>259</v>
      </c>
      <c r="C16" s="74" t="s">
        <v>116</v>
      </c>
      <c r="D16" s="74" t="s">
        <v>260</v>
      </c>
      <c r="E16" s="75" t="s">
        <v>241</v>
      </c>
      <c r="F16" s="76"/>
      <c r="H16" s="76"/>
    </row>
    <row r="17" spans="1:8" ht="15" x14ac:dyDescent="0.2">
      <c r="A17" s="72" t="s">
        <v>237</v>
      </c>
      <c r="B17" s="77"/>
      <c r="C17" s="84" t="s">
        <v>261</v>
      </c>
      <c r="D17" s="84" t="s">
        <v>229</v>
      </c>
      <c r="E17" s="79" t="s">
        <v>243</v>
      </c>
      <c r="F17" s="76"/>
      <c r="H17" s="76"/>
    </row>
    <row r="18" spans="1:8" ht="15" x14ac:dyDescent="0.2">
      <c r="A18" s="72" t="s">
        <v>237</v>
      </c>
      <c r="B18" s="72"/>
      <c r="C18" s="85" t="s">
        <v>78</v>
      </c>
      <c r="D18" s="85" t="s">
        <v>262</v>
      </c>
      <c r="E18" s="80" t="s">
        <v>245</v>
      </c>
      <c r="F18" s="81"/>
      <c r="H18" s="81"/>
    </row>
    <row r="19" spans="1:8" ht="15" x14ac:dyDescent="0.2">
      <c r="A19" s="72" t="s">
        <v>237</v>
      </c>
      <c r="B19" s="72"/>
      <c r="C19" s="85" t="s">
        <v>244</v>
      </c>
      <c r="D19" s="85"/>
      <c r="E19" s="80" t="s">
        <v>252</v>
      </c>
      <c r="F19" s="76"/>
      <c r="H19" s="76"/>
    </row>
  </sheetData>
  <mergeCells count="1">
    <mergeCell ref="A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přihlášky</vt:lpstr>
      <vt:lpstr>časovka</vt:lpstr>
      <vt:lpstr>rozlosování</vt:lpstr>
      <vt:lpstr>rozhodčí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nekolova</dc:creator>
  <cp:lastModifiedBy>jana nekolova</cp:lastModifiedBy>
  <cp:lastPrinted>2025-03-19T11:01:58Z</cp:lastPrinted>
  <dcterms:created xsi:type="dcterms:W3CDTF">2025-03-19T09:04:41Z</dcterms:created>
  <dcterms:modified xsi:type="dcterms:W3CDTF">2025-03-19T16:59:24Z</dcterms:modified>
</cp:coreProperties>
</file>