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rika\Downloads\"/>
    </mc:Choice>
  </mc:AlternateContent>
  <xr:revisionPtr revIDLastSave="0" documentId="13_ncr:1_{F51CB85E-0FB3-4642-87FB-85FF58DC01F1}" xr6:coauthVersionLast="36" xr6:coauthVersionMax="36" xr10:uidLastSave="{00000000-0000-0000-0000-000000000000}"/>
  <bookViews>
    <workbookView xWindow="0" yWindow="0" windowWidth="10476" windowHeight="5556" xr2:uid="{00000000-000D-0000-FFFF-FFFF00000000}"/>
  </bookViews>
  <sheets>
    <sheet name="KOTOL VYSLEDKY" sheetId="2" r:id="rId1"/>
    <sheet name="ROZLOSOVANI" sheetId="3" state="hidden" r:id="rId2"/>
  </sheets>
  <calcPr calcId="191029"/>
</workbook>
</file>

<file path=xl/calcChain.xml><?xml version="1.0" encoding="utf-8"?>
<calcChain xmlns="http://schemas.openxmlformats.org/spreadsheetml/2006/main">
  <c r="I134" i="2" l="1"/>
  <c r="N134" i="2" s="1"/>
  <c r="M134" i="2"/>
  <c r="M133" i="2"/>
  <c r="I133" i="2"/>
  <c r="N68" i="2"/>
  <c r="M107" i="2"/>
  <c r="I107" i="2"/>
  <c r="N133" i="2" l="1"/>
  <c r="N107" i="2"/>
  <c r="M43" i="2"/>
  <c r="I23" i="2"/>
  <c r="M23" i="2"/>
  <c r="I29" i="2"/>
  <c r="M29" i="2"/>
  <c r="I31" i="2"/>
  <c r="M31" i="2"/>
  <c r="M57" i="2"/>
  <c r="M60" i="2"/>
  <c r="M55" i="2"/>
  <c r="M56" i="2"/>
  <c r="I57" i="2"/>
  <c r="I60" i="2"/>
  <c r="I55" i="2"/>
  <c r="I56" i="2"/>
  <c r="M25" i="2"/>
  <c r="M27" i="2"/>
  <c r="M30" i="2"/>
  <c r="M38" i="2"/>
  <c r="M41" i="2"/>
  <c r="N41" i="2" s="1"/>
  <c r="M26" i="2"/>
  <c r="M33" i="2"/>
  <c r="M36" i="2"/>
  <c r="M34" i="2"/>
  <c r="M39" i="2"/>
  <c r="M40" i="2"/>
  <c r="M32" i="2"/>
  <c r="M37" i="2"/>
  <c r="M24" i="2"/>
  <c r="M42" i="2"/>
  <c r="M35" i="2"/>
  <c r="M44" i="2"/>
  <c r="M45" i="2"/>
  <c r="M46" i="2"/>
  <c r="I25" i="2"/>
  <c r="N25" i="2" s="1"/>
  <c r="I27" i="2"/>
  <c r="I30" i="2"/>
  <c r="I38" i="2"/>
  <c r="I26" i="2"/>
  <c r="I33" i="2"/>
  <c r="I36" i="2"/>
  <c r="I34" i="2"/>
  <c r="I39" i="2"/>
  <c r="I40" i="2"/>
  <c r="I32" i="2"/>
  <c r="I37" i="2"/>
  <c r="I24" i="2"/>
  <c r="I35" i="2"/>
  <c r="N44" i="2"/>
  <c r="I45" i="2"/>
  <c r="I46" i="2"/>
  <c r="M145" i="2"/>
  <c r="I145" i="2"/>
  <c r="M144" i="2"/>
  <c r="I144" i="2"/>
  <c r="M136" i="2"/>
  <c r="I136" i="2"/>
  <c r="M130" i="2"/>
  <c r="I130" i="2"/>
  <c r="M143" i="2"/>
  <c r="I143" i="2"/>
  <c r="M135" i="2"/>
  <c r="I135" i="2"/>
  <c r="M142" i="2"/>
  <c r="M141" i="2"/>
  <c r="M139" i="2"/>
  <c r="I139" i="2"/>
  <c r="M138" i="2"/>
  <c r="I138" i="2"/>
  <c r="M137" i="2"/>
  <c r="I137" i="2"/>
  <c r="M132" i="2"/>
  <c r="I132" i="2"/>
  <c r="M131" i="2"/>
  <c r="I131" i="2"/>
  <c r="M129" i="2"/>
  <c r="I129" i="2"/>
  <c r="M128" i="2"/>
  <c r="I128" i="2"/>
  <c r="M127" i="2"/>
  <c r="I127" i="2"/>
  <c r="M126" i="2"/>
  <c r="I126" i="2"/>
  <c r="M140" i="2"/>
  <c r="M117" i="2"/>
  <c r="I117" i="2"/>
  <c r="M116" i="2"/>
  <c r="I116" i="2"/>
  <c r="M111" i="2"/>
  <c r="I111" i="2"/>
  <c r="M115" i="2"/>
  <c r="M112" i="2"/>
  <c r="I112" i="2"/>
  <c r="M106" i="2"/>
  <c r="I106" i="2"/>
  <c r="M105" i="2"/>
  <c r="I105" i="2"/>
  <c r="M104" i="2"/>
  <c r="I104" i="2"/>
  <c r="M110" i="2"/>
  <c r="I110" i="2"/>
  <c r="M109" i="2"/>
  <c r="I109" i="2"/>
  <c r="M108" i="2"/>
  <c r="I108" i="2"/>
  <c r="M114" i="2"/>
  <c r="I114" i="2"/>
  <c r="M113" i="2"/>
  <c r="I113" i="2"/>
  <c r="I58" i="2"/>
  <c r="M58" i="2"/>
  <c r="I54" i="2"/>
  <c r="M54" i="2"/>
  <c r="I61" i="2"/>
  <c r="M61" i="2"/>
  <c r="I94" i="2"/>
  <c r="M94" i="2"/>
  <c r="I92" i="2"/>
  <c r="M92" i="2"/>
  <c r="I83" i="2"/>
  <c r="M83" i="2"/>
  <c r="I90" i="2"/>
  <c r="M90" i="2"/>
  <c r="I86" i="2"/>
  <c r="M86" i="2"/>
  <c r="I85" i="2"/>
  <c r="M85" i="2"/>
  <c r="I93" i="2"/>
  <c r="M93" i="2"/>
  <c r="I88" i="2"/>
  <c r="M88" i="2"/>
  <c r="I96" i="2"/>
  <c r="M96" i="2"/>
  <c r="I84" i="2"/>
  <c r="M84" i="2"/>
  <c r="I87" i="2"/>
  <c r="M87" i="2"/>
  <c r="I91" i="2"/>
  <c r="M91" i="2"/>
  <c r="I89" i="2"/>
  <c r="M89" i="2"/>
  <c r="I78" i="2"/>
  <c r="M78" i="2"/>
  <c r="I81" i="2"/>
  <c r="M81" i="2"/>
  <c r="I82" i="2"/>
  <c r="M82" i="2"/>
  <c r="I79" i="2"/>
  <c r="M79" i="2"/>
  <c r="I80" i="2"/>
  <c r="M80" i="2"/>
  <c r="I95" i="2"/>
  <c r="M95" i="2"/>
  <c r="I70" i="2"/>
  <c r="M70" i="2"/>
  <c r="I69" i="2"/>
  <c r="M69" i="2"/>
  <c r="I65" i="2"/>
  <c r="M65" i="2"/>
  <c r="I67" i="2"/>
  <c r="M67" i="2"/>
  <c r="I66" i="2"/>
  <c r="M66" i="2"/>
  <c r="I59" i="2"/>
  <c r="M59" i="2"/>
  <c r="I62" i="2"/>
  <c r="M62" i="2"/>
  <c r="I64" i="2"/>
  <c r="M64" i="2"/>
  <c r="I63" i="2"/>
  <c r="M63" i="2"/>
  <c r="I28" i="2"/>
  <c r="M28" i="2"/>
  <c r="M10" i="2"/>
  <c r="I10" i="2"/>
  <c r="M14" i="2"/>
  <c r="I14" i="2"/>
  <c r="I12" i="2"/>
  <c r="M15" i="2"/>
  <c r="M13" i="2"/>
  <c r="M9" i="2"/>
  <c r="I15" i="2"/>
  <c r="I11" i="2"/>
  <c r="I13" i="2"/>
  <c r="I9" i="2"/>
  <c r="M12" i="2"/>
  <c r="M11" i="2"/>
  <c r="N37" i="2" l="1"/>
  <c r="N40" i="2"/>
  <c r="N34" i="2"/>
  <c r="N57" i="2"/>
  <c r="N56" i="2"/>
  <c r="N55" i="2"/>
  <c r="N60" i="2"/>
  <c r="N33" i="2"/>
  <c r="N142" i="2"/>
  <c r="N9" i="2"/>
  <c r="N135" i="2"/>
  <c r="N23" i="2"/>
  <c r="N29" i="2"/>
  <c r="N109" i="2"/>
  <c r="N43" i="2"/>
  <c r="N141" i="2"/>
  <c r="N143" i="2"/>
  <c r="N136" i="2"/>
  <c r="N110" i="2"/>
  <c r="N129" i="2"/>
  <c r="N138" i="2"/>
  <c r="N28" i="2"/>
  <c r="N64" i="2"/>
  <c r="N62" i="2"/>
  <c r="N66" i="2"/>
  <c r="N65" i="2"/>
  <c r="N70" i="2"/>
  <c r="N80" i="2"/>
  <c r="N82" i="2"/>
  <c r="N78" i="2"/>
  <c r="N91" i="2"/>
  <c r="N84" i="2"/>
  <c r="N88" i="2"/>
  <c r="N90" i="2"/>
  <c r="N92" i="2"/>
  <c r="N128" i="2"/>
  <c r="N35" i="2"/>
  <c r="N32" i="2"/>
  <c r="N36" i="2"/>
  <c r="N31" i="2"/>
  <c r="N46" i="2"/>
  <c r="N42" i="2"/>
  <c r="N30" i="2"/>
  <c r="N38" i="2"/>
  <c r="N45" i="2"/>
  <c r="N24" i="2"/>
  <c r="N39" i="2"/>
  <c r="N26" i="2"/>
  <c r="N27" i="2"/>
  <c r="N85" i="2"/>
  <c r="N140" i="2"/>
  <c r="N127" i="2"/>
  <c r="N131" i="2"/>
  <c r="N137" i="2"/>
  <c r="N144" i="2"/>
  <c r="N145" i="2"/>
  <c r="N12" i="2"/>
  <c r="N54" i="2"/>
  <c r="N11" i="2"/>
  <c r="N15" i="2"/>
  <c r="N10" i="2"/>
  <c r="N63" i="2"/>
  <c r="N59" i="2"/>
  <c r="N67" i="2"/>
  <c r="N95" i="2"/>
  <c r="N81" i="2"/>
  <c r="N86" i="2"/>
  <c r="N94" i="2"/>
  <c r="N61" i="2"/>
  <c r="N113" i="2"/>
  <c r="N108" i="2"/>
  <c r="N104" i="2"/>
  <c r="N106" i="2"/>
  <c r="N111" i="2"/>
  <c r="N13" i="2"/>
  <c r="N126" i="2"/>
  <c r="N132" i="2"/>
  <c r="N139" i="2"/>
  <c r="N130" i="2"/>
  <c r="N116" i="2"/>
  <c r="N117" i="2"/>
  <c r="N87" i="2"/>
  <c r="N69" i="2"/>
  <c r="N79" i="2"/>
  <c r="N89" i="2"/>
  <c r="N96" i="2"/>
  <c r="N93" i="2"/>
  <c r="N83" i="2"/>
  <c r="N58" i="2"/>
  <c r="N14" i="2"/>
  <c r="N112" i="2"/>
  <c r="N115" i="2"/>
  <c r="N114" i="2"/>
  <c r="N105" i="2"/>
</calcChain>
</file>

<file path=xl/sharedStrings.xml><?xml version="1.0" encoding="utf-8"?>
<sst xmlns="http://schemas.openxmlformats.org/spreadsheetml/2006/main" count="788" uniqueCount="235">
  <si>
    <t>Celkem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</si>
  <si>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</si>
  <si>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</si>
  <si>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</si>
  <si>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</si>
  <si>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</si>
  <si>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</si>
  <si>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</si>
  <si>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</si>
  <si>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</si>
  <si>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</si>
  <si>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Jméno</t>
  </si>
  <si>
    <t>Poř.</t>
  </si>
  <si>
    <t>S</t>
  </si>
  <si>
    <t>Oddíl</t>
  </si>
  <si>
    <t>D</t>
  </si>
  <si>
    <t>E</t>
  </si>
  <si>
    <t>pen.</t>
  </si>
  <si>
    <t>TJ Chropyně</t>
  </si>
  <si>
    <t xml:space="preserve"> </t>
  </si>
  <si>
    <t>11.</t>
  </si>
  <si>
    <t>12.</t>
  </si>
  <si>
    <t>13.</t>
  </si>
  <si>
    <t>14.</t>
  </si>
  <si>
    <t>15.</t>
  </si>
  <si>
    <t>16.</t>
  </si>
  <si>
    <t>17.</t>
  </si>
  <si>
    <t>18.</t>
  </si>
  <si>
    <t>prostná</t>
  </si>
  <si>
    <t>přeskok</t>
  </si>
  <si>
    <t>1. sled</t>
  </si>
  <si>
    <t>2. sled</t>
  </si>
  <si>
    <t>TJ Sokol Bučovice</t>
  </si>
  <si>
    <t>19.</t>
  </si>
  <si>
    <t>20.</t>
  </si>
  <si>
    <t>21.</t>
  </si>
  <si>
    <t>22.</t>
  </si>
  <si>
    <t>23.</t>
  </si>
  <si>
    <t>24.</t>
  </si>
  <si>
    <t>Trenér</t>
  </si>
  <si>
    <t>Chropyňské kotól 2025</t>
  </si>
  <si>
    <t>kategorie 2020 a mladší</t>
  </si>
  <si>
    <t>kategorie 2019</t>
  </si>
  <si>
    <t>kategorie 2018</t>
  </si>
  <si>
    <t>kategorie 2017</t>
  </si>
  <si>
    <t>kategorie 2016</t>
  </si>
  <si>
    <t>kategorie 2015</t>
  </si>
  <si>
    <t>Příjmení</t>
  </si>
  <si>
    <t>Denysenko</t>
  </si>
  <si>
    <t>Emillia</t>
  </si>
  <si>
    <t>Zelená, Kusáková</t>
  </si>
  <si>
    <t>Bartová</t>
  </si>
  <si>
    <t>Sofi</t>
  </si>
  <si>
    <t>Federlová</t>
  </si>
  <si>
    <t>Amáliie</t>
  </si>
  <si>
    <t>Vymazal</t>
  </si>
  <si>
    <t>Lia</t>
  </si>
  <si>
    <t>TJ Prostějov</t>
  </si>
  <si>
    <t>Čulíková</t>
  </si>
  <si>
    <t>Diana</t>
  </si>
  <si>
    <t>Nezdařlová</t>
  </si>
  <si>
    <t>Vanessa</t>
  </si>
  <si>
    <t>Přibilíková</t>
  </si>
  <si>
    <t>Nezdařilová, Přibiilíková</t>
  </si>
  <si>
    <t>Frátriková</t>
  </si>
  <si>
    <t>Viktorie</t>
  </si>
  <si>
    <t>Mlčochová, Machálková</t>
  </si>
  <si>
    <t>Greplová</t>
  </si>
  <si>
    <t>Alena</t>
  </si>
  <si>
    <t>Hánová</t>
  </si>
  <si>
    <t>Izabela</t>
  </si>
  <si>
    <t>Palová</t>
  </si>
  <si>
    <t>Vymětalová</t>
  </si>
  <si>
    <t>Linda</t>
  </si>
  <si>
    <t>Hladilová</t>
  </si>
  <si>
    <t>Horáková</t>
  </si>
  <si>
    <t>Veronika</t>
  </si>
  <si>
    <t>Machálková</t>
  </si>
  <si>
    <t>Andrea</t>
  </si>
  <si>
    <t>Ottová</t>
  </si>
  <si>
    <t>Julie</t>
  </si>
  <si>
    <t>Šojdrová</t>
  </si>
  <si>
    <t>Kristýna</t>
  </si>
  <si>
    <t>Ungerová</t>
  </si>
  <si>
    <t>Ema</t>
  </si>
  <si>
    <t>Vojtěchová</t>
  </si>
  <si>
    <t>Marie</t>
  </si>
  <si>
    <t>Macáková</t>
  </si>
  <si>
    <t>Laura</t>
  </si>
  <si>
    <t>Ponížilová</t>
  </si>
  <si>
    <t>Němcová</t>
  </si>
  <si>
    <t>Sofie</t>
  </si>
  <si>
    <t>Dubec</t>
  </si>
  <si>
    <t>Lilly</t>
  </si>
  <si>
    <t>Jaša</t>
  </si>
  <si>
    <t>Karin</t>
  </si>
  <si>
    <t>Jurčíková</t>
  </si>
  <si>
    <t>Nikola</t>
  </si>
  <si>
    <t>Mazankievič</t>
  </si>
  <si>
    <t>Šubíková</t>
  </si>
  <si>
    <t>Emly</t>
  </si>
  <si>
    <t>Vavrušová</t>
  </si>
  <si>
    <t>Nela</t>
  </si>
  <si>
    <t>Kovalovská</t>
  </si>
  <si>
    <t>Anna</t>
  </si>
  <si>
    <t xml:space="preserve">Kyselá </t>
  </si>
  <si>
    <t>Beata</t>
  </si>
  <si>
    <t>Zavadilová</t>
  </si>
  <si>
    <t>Bernátková</t>
  </si>
  <si>
    <t>Klaudie</t>
  </si>
  <si>
    <t>Fišer</t>
  </si>
  <si>
    <t>Hrubá</t>
  </si>
  <si>
    <t>Ježáková</t>
  </si>
  <si>
    <t>Lota</t>
  </si>
  <si>
    <t>Kinclová</t>
  </si>
  <si>
    <t>Lucie</t>
  </si>
  <si>
    <t xml:space="preserve">Komendová </t>
  </si>
  <si>
    <t>Alžběta</t>
  </si>
  <si>
    <t>Povýšilová</t>
  </si>
  <si>
    <t>Karla</t>
  </si>
  <si>
    <t>Čechová, Poláková</t>
  </si>
  <si>
    <t>GKM Olomouc</t>
  </si>
  <si>
    <t>Matúšková</t>
  </si>
  <si>
    <t>Johana</t>
  </si>
  <si>
    <t>Moravcová, Schindlerová</t>
  </si>
  <si>
    <t>SG Frenštát</t>
  </si>
  <si>
    <t>Moravcová</t>
  </si>
  <si>
    <t>Sýkorová</t>
  </si>
  <si>
    <t>Emma</t>
  </si>
  <si>
    <t>Kohoutková</t>
  </si>
  <si>
    <t>Natálie</t>
  </si>
  <si>
    <t>Kovalová</t>
  </si>
  <si>
    <t>Fialová, Mrůzková, Pazderková</t>
  </si>
  <si>
    <t>Mazochová, Kabuďová, Moravcová</t>
  </si>
  <si>
    <t>Moravcová a kol.</t>
  </si>
  <si>
    <t>Fojtová</t>
  </si>
  <si>
    <t>Adéla</t>
  </si>
  <si>
    <t>Kostová</t>
  </si>
  <si>
    <t>Kravalová</t>
  </si>
  <si>
    <t>Rauše, Čermáková</t>
  </si>
  <si>
    <t>Bosáková</t>
  </si>
  <si>
    <t>Amélie</t>
  </si>
  <si>
    <t>Brožíková</t>
  </si>
  <si>
    <t>Timea</t>
  </si>
  <si>
    <t>Chmelová</t>
  </si>
  <si>
    <t>Jelínková</t>
  </si>
  <si>
    <t>Aneta</t>
  </si>
  <si>
    <t>Svobodníková</t>
  </si>
  <si>
    <t>Stela</t>
  </si>
  <si>
    <t>Šrámková</t>
  </si>
  <si>
    <t xml:space="preserve">Guttlerová </t>
  </si>
  <si>
    <t>Eliška</t>
  </si>
  <si>
    <t>Michutová</t>
  </si>
  <si>
    <t xml:space="preserve">Urbanová </t>
  </si>
  <si>
    <t>Dorota</t>
  </si>
  <si>
    <t>Pokorná</t>
  </si>
  <si>
    <t>TJ Rožnov pod Radhoštěm</t>
  </si>
  <si>
    <t>Pevná</t>
  </si>
  <si>
    <t>Škrabišová</t>
  </si>
  <si>
    <t>Monika</t>
  </si>
  <si>
    <t>Bílková</t>
  </si>
  <si>
    <t>Tereza</t>
  </si>
  <si>
    <t>Mazochová Věra + Viki</t>
  </si>
  <si>
    <t>Zátopková</t>
  </si>
  <si>
    <t>Vanesa</t>
  </si>
  <si>
    <t>Ernst</t>
  </si>
  <si>
    <t>Nikol</t>
  </si>
  <si>
    <t>Hanzlíková</t>
  </si>
  <si>
    <t>Mlčochová</t>
  </si>
  <si>
    <t>Barbora</t>
  </si>
  <si>
    <t>Vymazalová</t>
  </si>
  <si>
    <t>Elen</t>
  </si>
  <si>
    <t>Moudrá</t>
  </si>
  <si>
    <t>Miildorfová</t>
  </si>
  <si>
    <t>Štěpánka</t>
  </si>
  <si>
    <t>Berylová</t>
  </si>
  <si>
    <t>Meda</t>
  </si>
  <si>
    <t>Čechová, Vyvlečková</t>
  </si>
  <si>
    <t>Dobiášová</t>
  </si>
  <si>
    <t>Veroniika</t>
  </si>
  <si>
    <t>Michaela</t>
  </si>
  <si>
    <t>Dorazilová</t>
  </si>
  <si>
    <t>Bohdana</t>
  </si>
  <si>
    <t>Chytrá</t>
  </si>
  <si>
    <t>Nkol</t>
  </si>
  <si>
    <t>Maleňáková</t>
  </si>
  <si>
    <t>Volková</t>
  </si>
  <si>
    <t>Holišová</t>
  </si>
  <si>
    <t>Pargačová</t>
  </si>
  <si>
    <t>Matůšová</t>
  </si>
  <si>
    <t>Amálie</t>
  </si>
  <si>
    <t>Mrázková</t>
  </si>
  <si>
    <t>Olšarová</t>
  </si>
  <si>
    <t>Sokol Moravská Ostrava</t>
  </si>
  <si>
    <t>Stankovičová</t>
  </si>
  <si>
    <t>Melisa</t>
  </si>
  <si>
    <t>Přečková</t>
  </si>
  <si>
    <t>Tomsová</t>
  </si>
  <si>
    <t>Tauberová</t>
  </si>
  <si>
    <t>Hanáčková</t>
  </si>
  <si>
    <t>Vičánková</t>
  </si>
  <si>
    <t>SK Žlutava</t>
  </si>
  <si>
    <t>Sedláčková</t>
  </si>
  <si>
    <t>Mudříková</t>
  </si>
  <si>
    <t>Klára</t>
  </si>
  <si>
    <t>Kimmelová</t>
  </si>
  <si>
    <t>Karolína</t>
  </si>
  <si>
    <t>Ohnoutková</t>
  </si>
  <si>
    <t>Florentýna</t>
  </si>
  <si>
    <t>Matera</t>
  </si>
  <si>
    <t>Loshak</t>
  </si>
  <si>
    <t>Fabiánová</t>
  </si>
  <si>
    <t>Hašová, Bahulová</t>
  </si>
  <si>
    <t>TJ Sokol Napajedla</t>
  </si>
  <si>
    <t>Perutková, Kantorková</t>
  </si>
  <si>
    <t>Perůtková, Kantorková</t>
  </si>
  <si>
    <t>Sukupová</t>
  </si>
  <si>
    <t>Valentýna</t>
  </si>
  <si>
    <t>Višvanderová, Vítková</t>
  </si>
  <si>
    <t>TJ Sokol Vsetín</t>
  </si>
  <si>
    <t>Tkočová</t>
  </si>
  <si>
    <t>Mája</t>
  </si>
  <si>
    <t>Navrátilová</t>
  </si>
  <si>
    <t>Taťána</t>
  </si>
  <si>
    <t>1. panel</t>
  </si>
  <si>
    <t>2. panel</t>
  </si>
  <si>
    <t>rozcvičení</t>
  </si>
  <si>
    <t>1. kategorie</t>
  </si>
  <si>
    <t>3. kategorie</t>
  </si>
  <si>
    <t>2. kategorie</t>
  </si>
  <si>
    <t>5. kategorie</t>
  </si>
  <si>
    <t>4. kategorie</t>
  </si>
  <si>
    <t>6. kategorie</t>
  </si>
  <si>
    <t xml:space="preserve"> -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</si>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</sst>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1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Symbol"/>
      <family val="1"/>
      <charset val="2"/>
    </font>
    <font>
      <sz val="22"/>
      <name val="Arial"/>
      <family val="2"/>
      <charset val="238"/>
    </font>
    <font>
      <sz val="22"/>
      <color rgb="FFFF0000"/>
      <name val="Arial"/>
      <family val="2"/>
      <charset val="238"/>
    </font>
    <font>
      <sz val="22"/>
      <color rgb="FF00B05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3" fillId="0" borderId="0" xfId="0" applyFont="1" applyBorder="1"/>
    <xf numFmtId="0" fontId="4" fillId="0" borderId="0" xfId="0" applyFont="1"/>
    <xf numFmtId="0" fontId="0" fillId="0" borderId="0" xfId="0" applyBorder="1"/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0" fillId="0" borderId="13" xfId="0" applyBorder="1"/>
    <xf numFmtId="0" fontId="6" fillId="0" borderId="14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0" borderId="17" xfId="0" applyBorder="1"/>
    <xf numFmtId="0" fontId="5" fillId="0" borderId="7" xfId="0" applyFont="1" applyBorder="1" applyAlignment="1">
      <alignment horizontal="center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5" fillId="2" borderId="9" xfId="0" applyFont="1" applyFill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5" fillId="0" borderId="13" xfId="0" applyFont="1" applyBorder="1" applyAlignment="1">
      <alignment horizontal="center"/>
    </xf>
    <xf numFmtId="164" fontId="0" fillId="0" borderId="12" xfId="0" applyNumberFormat="1" applyBorder="1"/>
    <xf numFmtId="164" fontId="0" fillId="0" borderId="19" xfId="0" applyNumberFormat="1" applyBorder="1"/>
    <xf numFmtId="164" fontId="0" fillId="0" borderId="0" xfId="0" applyNumberFormat="1" applyBorder="1"/>
    <xf numFmtId="164" fontId="0" fillId="0" borderId="20" xfId="0" applyNumberFormat="1" applyBorder="1"/>
    <xf numFmtId="164" fontId="5" fillId="0" borderId="10" xfId="0" applyNumberFormat="1" applyFont="1" applyBorder="1" applyAlignment="1">
      <alignment horizontal="center"/>
    </xf>
    <xf numFmtId="164" fontId="0" fillId="0" borderId="18" xfId="0" applyNumberFormat="1" applyBorder="1"/>
    <xf numFmtId="164" fontId="0" fillId="0" borderId="13" xfId="0" applyNumberFormat="1" applyBorder="1"/>
    <xf numFmtId="164" fontId="5" fillId="0" borderId="21" xfId="0" applyNumberFormat="1" applyFont="1" applyBorder="1" applyAlignment="1">
      <alignment horizontal="center"/>
    </xf>
    <xf numFmtId="164" fontId="6" fillId="0" borderId="22" xfId="0" applyNumberFormat="1" applyFont="1" applyBorder="1" applyAlignment="1">
      <alignment horizontal="center"/>
    </xf>
    <xf numFmtId="164" fontId="7" fillId="0" borderId="23" xfId="0" applyNumberFormat="1" applyFont="1" applyBorder="1" applyAlignment="1">
      <alignment horizontal="center"/>
    </xf>
    <xf numFmtId="164" fontId="5" fillId="0" borderId="20" xfId="0" applyNumberFormat="1" applyFont="1" applyBorder="1" applyAlignment="1">
      <alignment horizontal="center"/>
    </xf>
    <xf numFmtId="164" fontId="0" fillId="0" borderId="12" xfId="0" applyNumberFormat="1" applyBorder="1" applyAlignment="1">
      <alignment horizontal="left"/>
    </xf>
    <xf numFmtId="164" fontId="0" fillId="0" borderId="18" xfId="0" applyNumberFormat="1" applyBorder="1" applyAlignment="1">
      <alignment horizontal="left"/>
    </xf>
    <xf numFmtId="164" fontId="6" fillId="0" borderId="24" xfId="0" applyNumberFormat="1" applyFont="1" applyBorder="1" applyAlignment="1">
      <alignment horizontal="center"/>
    </xf>
    <xf numFmtId="0" fontId="0" fillId="2" borderId="25" xfId="0" applyFill="1" applyBorder="1"/>
    <xf numFmtId="0" fontId="5" fillId="2" borderId="9" xfId="0" applyFont="1" applyFill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left"/>
    </xf>
    <xf numFmtId="0" fontId="1" fillId="0" borderId="16" xfId="0" applyFont="1" applyBorder="1" applyAlignment="1">
      <alignment horizontal="center"/>
    </xf>
    <xf numFmtId="0" fontId="1" fillId="0" borderId="16" xfId="0" applyFont="1" applyBorder="1"/>
    <xf numFmtId="0" fontId="0" fillId="0" borderId="16" xfId="0" applyBorder="1"/>
    <xf numFmtId="0" fontId="5" fillId="0" borderId="26" xfId="0" applyFont="1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165" fontId="0" fillId="0" borderId="28" xfId="0" applyNumberFormat="1" applyBorder="1" applyAlignment="1">
      <alignment horizontal="center"/>
    </xf>
    <xf numFmtId="164" fontId="1" fillId="0" borderId="29" xfId="0" applyNumberFormat="1" applyFont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164" fontId="0" fillId="0" borderId="29" xfId="0" applyNumberFormat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165" fontId="0" fillId="0" borderId="32" xfId="0" applyNumberFormat="1" applyBorder="1" applyAlignment="1">
      <alignment horizontal="center"/>
    </xf>
    <xf numFmtId="0" fontId="1" fillId="2" borderId="27" xfId="0" applyFont="1" applyFill="1" applyBorder="1" applyAlignment="1">
      <alignment horizontal="left"/>
    </xf>
    <xf numFmtId="165" fontId="0" fillId="0" borderId="31" xfId="0" applyNumberForma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16" xfId="0" applyFont="1" applyBorder="1" applyAlignment="1">
      <alignment horizontal="left"/>
    </xf>
    <xf numFmtId="0" fontId="1" fillId="0" borderId="0" xfId="0" applyFont="1"/>
    <xf numFmtId="0" fontId="4" fillId="0" borderId="0" xfId="0" applyFont="1" applyFill="1" applyBorder="1" applyAlignment="1">
      <alignment horizontal="center"/>
    </xf>
    <xf numFmtId="0" fontId="0" fillId="2" borderId="18" xfId="0" applyFill="1" applyBorder="1"/>
    <xf numFmtId="0" fontId="0" fillId="2" borderId="13" xfId="0" applyFill="1" applyBorder="1"/>
    <xf numFmtId="0" fontId="5" fillId="2" borderId="1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0" fillId="2" borderId="0" xfId="0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0" fillId="0" borderId="16" xfId="0" applyBorder="1" applyAlignment="1">
      <alignment horizontal="left"/>
    </xf>
    <xf numFmtId="0" fontId="0" fillId="2" borderId="16" xfId="0" applyFill="1" applyBorder="1" applyAlignment="1">
      <alignment horizontal="left"/>
    </xf>
    <xf numFmtId="0" fontId="0" fillId="2" borderId="27" xfId="0" applyFill="1" applyBorder="1" applyAlignment="1">
      <alignment horizontal="left"/>
    </xf>
    <xf numFmtId="164" fontId="6" fillId="0" borderId="33" xfId="0" applyNumberFormat="1" applyFont="1" applyBorder="1" applyAlignment="1">
      <alignment horizontal="center"/>
    </xf>
    <xf numFmtId="0" fontId="1" fillId="0" borderId="34" xfId="0" applyFont="1" applyBorder="1"/>
    <xf numFmtId="0" fontId="1" fillId="2" borderId="34" xfId="0" applyFont="1" applyFill="1" applyBorder="1" applyAlignment="1">
      <alignment horizontal="left"/>
    </xf>
    <xf numFmtId="0" fontId="0" fillId="2" borderId="35" xfId="0" applyFill="1" applyBorder="1"/>
    <xf numFmtId="0" fontId="0" fillId="2" borderId="36" xfId="0" applyFill="1" applyBorder="1"/>
    <xf numFmtId="0" fontId="5" fillId="2" borderId="36" xfId="0" applyFont="1" applyFill="1" applyBorder="1" applyAlignment="1">
      <alignment horizontal="center"/>
    </xf>
    <xf numFmtId="0" fontId="1" fillId="0" borderId="2" xfId="0" applyFont="1" applyBorder="1"/>
    <xf numFmtId="0" fontId="1" fillId="2" borderId="2" xfId="0" applyFont="1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0" fillId="0" borderId="34" xfId="0" applyBorder="1"/>
    <xf numFmtId="0" fontId="0" fillId="0" borderId="2" xfId="0" applyBorder="1" applyAlignment="1">
      <alignment horizontal="left"/>
    </xf>
    <xf numFmtId="0" fontId="1" fillId="2" borderId="37" xfId="0" applyFont="1" applyFill="1" applyBorder="1" applyAlignment="1">
      <alignment horizontal="left"/>
    </xf>
    <xf numFmtId="0" fontId="0" fillId="0" borderId="2" xfId="0" applyBorder="1"/>
    <xf numFmtId="0" fontId="0" fillId="2" borderId="30" xfId="0" applyFill="1" applyBorder="1" applyAlignment="1">
      <alignment horizontal="center"/>
    </xf>
    <xf numFmtId="0" fontId="5" fillId="0" borderId="38" xfId="0" applyFont="1" applyFill="1" applyBorder="1" applyAlignment="1">
      <alignment horizontal="center"/>
    </xf>
    <xf numFmtId="0" fontId="0" fillId="3" borderId="0" xfId="0" applyFill="1"/>
    <xf numFmtId="0" fontId="1" fillId="3" borderId="34" xfId="0" applyFont="1" applyFill="1" applyBorder="1"/>
    <xf numFmtId="0" fontId="1" fillId="3" borderId="2" xfId="0" applyFont="1" applyFill="1" applyBorder="1"/>
    <xf numFmtId="0" fontId="1" fillId="3" borderId="34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0" xfId="0" applyFont="1" applyFill="1" applyBorder="1"/>
    <xf numFmtId="0" fontId="1" fillId="3" borderId="39" xfId="0" applyFont="1" applyFill="1" applyBorder="1" applyAlignment="1">
      <alignment horizontal="left"/>
    </xf>
    <xf numFmtId="0" fontId="1" fillId="3" borderId="39" xfId="0" applyFont="1" applyFill="1" applyBorder="1"/>
    <xf numFmtId="0" fontId="1" fillId="3" borderId="0" xfId="0" applyFont="1" applyFill="1" applyBorder="1" applyAlignment="1">
      <alignment horizontal="left"/>
    </xf>
    <xf numFmtId="0" fontId="0" fillId="3" borderId="0" xfId="0" applyFill="1" applyBorder="1" applyAlignment="1">
      <alignment textRotation="90"/>
    </xf>
    <xf numFmtId="0" fontId="1" fillId="3" borderId="0" xfId="0" applyFont="1" applyFill="1"/>
    <xf numFmtId="0" fontId="0" fillId="3" borderId="0" xfId="0" applyFill="1" applyBorder="1" applyAlignment="1"/>
    <xf numFmtId="0" fontId="0" fillId="4" borderId="0" xfId="0" applyFill="1"/>
    <xf numFmtId="0" fontId="1" fillId="4" borderId="34" xfId="0" applyFont="1" applyFill="1" applyBorder="1"/>
    <xf numFmtId="0" fontId="1" fillId="4" borderId="2" xfId="0" applyFont="1" applyFill="1" applyBorder="1" applyAlignment="1">
      <alignment horizontal="left"/>
    </xf>
    <xf numFmtId="0" fontId="1" fillId="4" borderId="34" xfId="0" applyFont="1" applyFill="1" applyBorder="1" applyAlignment="1">
      <alignment horizontal="left"/>
    </xf>
    <xf numFmtId="0" fontId="1" fillId="4" borderId="2" xfId="0" applyFont="1" applyFill="1" applyBorder="1"/>
    <xf numFmtId="0" fontId="1" fillId="4" borderId="39" xfId="0" applyFont="1" applyFill="1" applyBorder="1"/>
    <xf numFmtId="0" fontId="1" fillId="4" borderId="39" xfId="0" applyFont="1" applyFill="1" applyBorder="1" applyAlignment="1">
      <alignment horizontal="left"/>
    </xf>
    <xf numFmtId="0" fontId="1" fillId="4" borderId="0" xfId="0" applyFont="1" applyFill="1" applyBorder="1"/>
    <xf numFmtId="0" fontId="1" fillId="4" borderId="0" xfId="0" applyFont="1" applyFill="1" applyBorder="1" applyAlignment="1">
      <alignment horizontal="left"/>
    </xf>
    <xf numFmtId="0" fontId="1" fillId="3" borderId="16" xfId="0" applyFont="1" applyFill="1" applyBorder="1"/>
    <xf numFmtId="0" fontId="1" fillId="6" borderId="34" xfId="0" applyFont="1" applyFill="1" applyBorder="1"/>
    <xf numFmtId="0" fontId="1" fillId="6" borderId="2" xfId="0" applyFont="1" applyFill="1" applyBorder="1" applyAlignment="1">
      <alignment horizontal="left"/>
    </xf>
    <xf numFmtId="0" fontId="1" fillId="6" borderId="16" xfId="0" applyFont="1" applyFill="1" applyBorder="1" applyAlignment="1">
      <alignment horizontal="left"/>
    </xf>
    <xf numFmtId="0" fontId="1" fillId="6" borderId="16" xfId="0" applyFont="1" applyFill="1" applyBorder="1"/>
    <xf numFmtId="165" fontId="0" fillId="6" borderId="4" xfId="0" applyNumberForma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/>
    </xf>
    <xf numFmtId="165" fontId="0" fillId="6" borderId="3" xfId="0" applyNumberFormat="1" applyFill="1" applyBorder="1" applyAlignment="1">
      <alignment horizontal="center"/>
    </xf>
    <xf numFmtId="164" fontId="0" fillId="6" borderId="2" xfId="0" applyNumberFormat="1" applyFill="1" applyBorder="1" applyAlignment="1">
      <alignment horizontal="center"/>
    </xf>
    <xf numFmtId="165" fontId="0" fillId="6" borderId="5" xfId="0" applyNumberForma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164" fontId="0" fillId="6" borderId="3" xfId="0" applyNumberFormat="1" applyFill="1" applyBorder="1" applyAlignment="1">
      <alignment horizontal="center"/>
    </xf>
    <xf numFmtId="164" fontId="6" fillId="6" borderId="6" xfId="0" applyNumberFormat="1" applyFont="1" applyFill="1" applyBorder="1" applyAlignment="1">
      <alignment horizontal="center"/>
    </xf>
    <xf numFmtId="0" fontId="1" fillId="6" borderId="34" xfId="0" applyFont="1" applyFill="1" applyBorder="1" applyAlignment="1">
      <alignment horizontal="left"/>
    </xf>
    <xf numFmtId="0" fontId="1" fillId="6" borderId="2" xfId="0" applyFont="1" applyFill="1" applyBorder="1"/>
    <xf numFmtId="0" fontId="0" fillId="6" borderId="16" xfId="0" applyFill="1" applyBorder="1" applyAlignment="1">
      <alignment horizontal="center"/>
    </xf>
    <xf numFmtId="0" fontId="4" fillId="0" borderId="0" xfId="0" applyFont="1" applyAlignment="1"/>
    <xf numFmtId="0" fontId="1" fillId="4" borderId="13" xfId="0" applyFont="1" applyFill="1" applyBorder="1" applyAlignment="1">
      <alignment textRotation="90"/>
    </xf>
    <xf numFmtId="0" fontId="0" fillId="4" borderId="13" xfId="0" applyFill="1" applyBorder="1" applyAlignment="1">
      <alignment textRotation="90"/>
    </xf>
    <xf numFmtId="0" fontId="0" fillId="4" borderId="13" xfId="0" applyFill="1" applyBorder="1" applyAlignment="1"/>
    <xf numFmtId="0" fontId="8" fillId="5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9" fillId="3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10" fillId="3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" fillId="3" borderId="13" xfId="0" applyFont="1" applyFill="1" applyBorder="1" applyAlignment="1">
      <alignment textRotation="90"/>
    </xf>
    <xf numFmtId="0" fontId="0" fillId="3" borderId="13" xfId="0" applyFill="1" applyBorder="1" applyAlignment="1">
      <alignment textRotation="90"/>
    </xf>
    <xf numFmtId="0" fontId="0" fillId="3" borderId="13" xfId="0" applyFill="1" applyBorder="1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228600</xdr:colOff>
      <xdr:row>4</xdr:row>
      <xdr:rowOff>38100</xdr:rowOff>
    </xdr:from>
    <xdr:to>
      <xdr:col>11</xdr:col>
      <xdr:colOff>171450</xdr:colOff>
      <xdr:row>7</xdr:row>
      <xdr:rowOff>0</xdr:rowOff>
    </xdr:to>
    <xdr:pic>
      <xdr:nvPicPr>
        <xdr:cNvPr id="2049" name="Picture 5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81925" y="942975"/>
          <a:ext cx="5905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200025</xdr:colOff>
      <xdr:row>4</xdr:row>
      <xdr:rowOff>28575</xdr:rowOff>
    </xdr:from>
    <xdr:to>
      <xdr:col>7</xdr:col>
      <xdr:colOff>152400</xdr:colOff>
      <xdr:row>7</xdr:row>
      <xdr:rowOff>0</xdr:rowOff>
    </xdr:to>
    <xdr:pic>
      <xdr:nvPicPr>
        <xdr:cNvPr id="2051" name="Picture 7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29025" y="933450"/>
          <a:ext cx="6381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228600</xdr:colOff>
      <xdr:row>18</xdr:row>
      <xdr:rowOff>38100</xdr:rowOff>
    </xdr:from>
    <xdr:to>
      <xdr:col>11</xdr:col>
      <xdr:colOff>171450</xdr:colOff>
      <xdr:row>21</xdr:row>
      <xdr:rowOff>0</xdr:rowOff>
    </xdr:to>
    <xdr:pic>
      <xdr:nvPicPr>
        <xdr:cNvPr id="2053" name="Picture 5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81925" y="3914775"/>
          <a:ext cx="5905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200025</xdr:colOff>
      <xdr:row>18</xdr:row>
      <xdr:rowOff>28575</xdr:rowOff>
    </xdr:from>
    <xdr:to>
      <xdr:col>7</xdr:col>
      <xdr:colOff>152400</xdr:colOff>
      <xdr:row>21</xdr:row>
      <xdr:rowOff>0</xdr:rowOff>
    </xdr:to>
    <xdr:pic>
      <xdr:nvPicPr>
        <xdr:cNvPr id="2055" name="Picture 7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29025" y="3905250"/>
          <a:ext cx="6381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228600</xdr:colOff>
      <xdr:row>49</xdr:row>
      <xdr:rowOff>38100</xdr:rowOff>
    </xdr:from>
    <xdr:to>
      <xdr:col>11</xdr:col>
      <xdr:colOff>171450</xdr:colOff>
      <xdr:row>52</xdr:row>
      <xdr:rowOff>0</xdr:rowOff>
    </xdr:to>
    <xdr:pic>
      <xdr:nvPicPr>
        <xdr:cNvPr id="2057" name="Picture 5">
          <a:extLs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81925" y="6886575"/>
          <a:ext cx="5905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200025</xdr:colOff>
      <xdr:row>49</xdr:row>
      <xdr:rowOff>28575</xdr:rowOff>
    </xdr:from>
    <xdr:to>
      <xdr:col>7</xdr:col>
      <xdr:colOff>152400</xdr:colOff>
      <xdr:row>52</xdr:row>
      <xdr:rowOff>0</xdr:rowOff>
    </xdr:to>
    <xdr:pic>
      <xdr:nvPicPr>
        <xdr:cNvPr id="2059" name="Picture 7">
          <a:extLs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29025" y="6877050"/>
          <a:ext cx="6381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228600</xdr:colOff>
      <xdr:row>73</xdr:row>
      <xdr:rowOff>38100</xdr:rowOff>
    </xdr:from>
    <xdr:to>
      <xdr:col>11</xdr:col>
      <xdr:colOff>171450</xdr:colOff>
      <xdr:row>76</xdr:row>
      <xdr:rowOff>0</xdr:rowOff>
    </xdr:to>
    <xdr:pic>
      <xdr:nvPicPr>
        <xdr:cNvPr id="2061" name="Picture 5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81925" y="9858375"/>
          <a:ext cx="5905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200025</xdr:colOff>
      <xdr:row>73</xdr:row>
      <xdr:rowOff>28575</xdr:rowOff>
    </xdr:from>
    <xdr:to>
      <xdr:col>7</xdr:col>
      <xdr:colOff>152400</xdr:colOff>
      <xdr:row>76</xdr:row>
      <xdr:rowOff>0</xdr:rowOff>
    </xdr:to>
    <xdr:pic>
      <xdr:nvPicPr>
        <xdr:cNvPr id="2063" name="Picture 7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29025" y="9848850"/>
          <a:ext cx="6381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228600</xdr:colOff>
      <xdr:row>99</xdr:row>
      <xdr:rowOff>38100</xdr:rowOff>
    </xdr:from>
    <xdr:to>
      <xdr:col>11</xdr:col>
      <xdr:colOff>171450</xdr:colOff>
      <xdr:row>102</xdr:row>
      <xdr:rowOff>0</xdr:rowOff>
    </xdr:to>
    <xdr:pic>
      <xdr:nvPicPr>
        <xdr:cNvPr id="38" name="Picture 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12620625"/>
          <a:ext cx="5905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200025</xdr:colOff>
      <xdr:row>99</xdr:row>
      <xdr:rowOff>28575</xdr:rowOff>
    </xdr:from>
    <xdr:to>
      <xdr:col>7</xdr:col>
      <xdr:colOff>152400</xdr:colOff>
      <xdr:row>102</xdr:row>
      <xdr:rowOff>0</xdr:rowOff>
    </xdr:to>
    <xdr:pic>
      <xdr:nvPicPr>
        <xdr:cNvPr id="40" name="Picture 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81550" y="12611100"/>
          <a:ext cx="6381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228600</xdr:colOff>
      <xdr:row>121</xdr:row>
      <xdr:rowOff>38100</xdr:rowOff>
    </xdr:from>
    <xdr:to>
      <xdr:col>11</xdr:col>
      <xdr:colOff>171450</xdr:colOff>
      <xdr:row>124</xdr:row>
      <xdr:rowOff>0</xdr:rowOff>
    </xdr:to>
    <xdr:pic>
      <xdr:nvPicPr>
        <xdr:cNvPr id="42" name="Picture 5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16887825"/>
          <a:ext cx="5905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200025</xdr:colOff>
      <xdr:row>121</xdr:row>
      <xdr:rowOff>28575</xdr:rowOff>
    </xdr:from>
    <xdr:to>
      <xdr:col>7</xdr:col>
      <xdr:colOff>152400</xdr:colOff>
      <xdr:row>124</xdr:row>
      <xdr:rowOff>0</xdr:rowOff>
    </xdr:to>
    <xdr:pic>
      <xdr:nvPicPr>
        <xdr:cNvPr id="43" name="Picture 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81550" y="16878300"/>
          <a:ext cx="6381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4">
    <tabColor indexed="61"/>
  </sheetPr>
  <dimension ref="A1:P173"/>
  <sheetViews>
    <sheetView tabSelected="1" zoomScaleNormal="100" workbookViewId="0">
      <selection activeCell="Q48" sqref="Q48"/>
    </sheetView>
  </sheetViews>
  <sheetFormatPr defaultRowHeight="13.2" x14ac:dyDescent="0.25"/>
  <cols>
    <col min="1" max="1" width="4.109375" customWidth="1"/>
    <col min="2" max="2" width="13.109375" customWidth="1"/>
    <col min="3" max="3" width="11.109375" customWidth="1"/>
    <col min="4" max="4" width="28.88671875" customWidth="1"/>
    <col min="5" max="5" width="23.33203125" customWidth="1"/>
    <col min="6" max="6" width="4.44140625" customWidth="1"/>
    <col min="7" max="7" width="5.88671875" customWidth="1"/>
    <col min="8" max="8" width="4.5546875" customWidth="1"/>
    <col min="9" max="9" width="8.88671875" customWidth="1"/>
    <col min="10" max="10" width="4.33203125" customWidth="1"/>
    <col min="11" max="11" width="5.44140625" customWidth="1"/>
    <col min="12" max="12" width="4.88671875" customWidth="1"/>
    <col min="13" max="13" width="10.6640625" customWidth="1"/>
    <col min="14" max="14" width="17.44140625" customWidth="1"/>
  </cols>
  <sheetData>
    <row r="1" spans="1:14" ht="21" customHeight="1" x14ac:dyDescent="0.4">
      <c r="B1" s="131" t="s">
        <v>40</v>
      </c>
      <c r="C1" s="131"/>
      <c r="D1" s="131"/>
      <c r="E1" s="131"/>
    </row>
    <row r="2" spans="1:14" ht="21" customHeight="1" x14ac:dyDescent="0.4">
      <c r="B2" s="2"/>
      <c r="C2" s="2"/>
      <c r="D2" s="2"/>
      <c r="E2" s="2"/>
    </row>
    <row r="3" spans="1:14" ht="21" customHeight="1" x14ac:dyDescent="0.4">
      <c r="A3" s="2" t="s">
        <v>1</v>
      </c>
      <c r="B3" s="2" t="s">
        <v>41</v>
      </c>
      <c r="C3" s="2"/>
      <c r="D3" s="2"/>
      <c r="E3" s="2"/>
    </row>
    <row r="4" spans="1:14" ht="8.25" customHeight="1" thickBot="1" x14ac:dyDescent="0.45">
      <c r="B4" s="2"/>
      <c r="C4" s="2"/>
      <c r="D4" s="2"/>
      <c r="E4" s="2"/>
    </row>
    <row r="5" spans="1:14" ht="12.75" customHeight="1" thickTop="1" x14ac:dyDescent="0.3">
      <c r="A5" s="21"/>
      <c r="B5" s="23"/>
      <c r="C5" s="42"/>
      <c r="D5" s="64"/>
      <c r="E5" s="26"/>
      <c r="F5" s="15"/>
      <c r="G5" s="39"/>
      <c r="H5" s="39"/>
      <c r="I5" s="40"/>
      <c r="J5" s="11"/>
      <c r="K5" s="28"/>
      <c r="L5" s="28"/>
      <c r="M5" s="33"/>
      <c r="N5" s="29"/>
    </row>
    <row r="6" spans="1:14" ht="12.75" customHeight="1" x14ac:dyDescent="0.25">
      <c r="A6" s="10"/>
      <c r="B6" s="24"/>
      <c r="C6" s="82"/>
      <c r="D6" s="65"/>
      <c r="E6" s="16"/>
      <c r="F6" s="3"/>
      <c r="G6" s="30"/>
      <c r="H6" s="30"/>
      <c r="I6" s="34"/>
      <c r="J6" s="12"/>
      <c r="K6" s="30"/>
      <c r="L6" s="30"/>
      <c r="M6" s="34"/>
      <c r="N6" s="31"/>
    </row>
    <row r="7" spans="1:14" ht="12.75" customHeight="1" x14ac:dyDescent="0.25">
      <c r="A7" s="22" t="s">
        <v>12</v>
      </c>
      <c r="B7" s="43" t="s">
        <v>47</v>
      </c>
      <c r="C7" s="83" t="s">
        <v>11</v>
      </c>
      <c r="D7" s="66" t="s">
        <v>39</v>
      </c>
      <c r="E7" s="27" t="s">
        <v>14</v>
      </c>
      <c r="F7" s="13"/>
      <c r="G7" s="32"/>
      <c r="H7" s="32"/>
      <c r="I7" s="35"/>
      <c r="J7" s="14"/>
      <c r="K7" s="32"/>
      <c r="L7" s="32"/>
      <c r="M7" s="35"/>
      <c r="N7" s="31"/>
    </row>
    <row r="8" spans="1:14" ht="12.75" customHeight="1" x14ac:dyDescent="0.25">
      <c r="A8" s="22"/>
      <c r="B8" s="25"/>
      <c r="C8" s="83"/>
      <c r="D8" s="66"/>
      <c r="E8" s="27"/>
      <c r="F8" s="19" t="s">
        <v>15</v>
      </c>
      <c r="G8" s="36" t="s">
        <v>16</v>
      </c>
      <c r="H8" s="41" t="s">
        <v>17</v>
      </c>
      <c r="I8" s="37" t="s">
        <v>13</v>
      </c>
      <c r="J8" s="19" t="s">
        <v>15</v>
      </c>
      <c r="K8" s="36" t="s">
        <v>16</v>
      </c>
      <c r="L8" s="41" t="s">
        <v>17</v>
      </c>
      <c r="M8" s="37" t="s">
        <v>13</v>
      </c>
      <c r="N8" s="38" t="s">
        <v>0</v>
      </c>
    </row>
    <row r="9" spans="1:14" ht="12.75" customHeight="1" x14ac:dyDescent="0.25">
      <c r="A9" s="17" t="s">
        <v>1</v>
      </c>
      <c r="B9" s="116" t="s">
        <v>55</v>
      </c>
      <c r="C9" s="117" t="s">
        <v>56</v>
      </c>
      <c r="D9" s="130"/>
      <c r="E9" s="119" t="s">
        <v>57</v>
      </c>
      <c r="F9" s="120">
        <v>1</v>
      </c>
      <c r="G9" s="121">
        <v>9.3000000000000007</v>
      </c>
      <c r="H9" s="122"/>
      <c r="I9" s="123">
        <f>F9+G9-H9</f>
        <v>10.3</v>
      </c>
      <c r="J9" s="124">
        <v>2</v>
      </c>
      <c r="K9" s="125">
        <v>8.4670000000000005</v>
      </c>
      <c r="L9" s="122"/>
      <c r="M9" s="126">
        <f>J9+K9-L9</f>
        <v>10.467000000000001</v>
      </c>
      <c r="N9" s="127">
        <f>I9+M9</f>
        <v>20.767000000000003</v>
      </c>
    </row>
    <row r="10" spans="1:14" ht="12.75" customHeight="1" x14ac:dyDescent="0.25">
      <c r="A10" s="17" t="s">
        <v>2</v>
      </c>
      <c r="B10" s="116" t="s">
        <v>199</v>
      </c>
      <c r="C10" s="129" t="s">
        <v>82</v>
      </c>
      <c r="D10" s="119" t="s">
        <v>200</v>
      </c>
      <c r="E10" s="119" t="s">
        <v>201</v>
      </c>
      <c r="F10" s="120">
        <v>1</v>
      </c>
      <c r="G10" s="121">
        <v>9.3000000000000007</v>
      </c>
      <c r="H10" s="122"/>
      <c r="I10" s="123">
        <f>F10+G10-H10</f>
        <v>10.3</v>
      </c>
      <c r="J10" s="124">
        <v>2</v>
      </c>
      <c r="K10" s="125">
        <v>7.2670000000000003</v>
      </c>
      <c r="L10" s="122"/>
      <c r="M10" s="126">
        <f>J10+K10-L10</f>
        <v>9.2669999999999995</v>
      </c>
      <c r="N10" s="127">
        <f>I10+M10</f>
        <v>19.567</v>
      </c>
    </row>
    <row r="11" spans="1:14" ht="12.75" customHeight="1" x14ac:dyDescent="0.25">
      <c r="A11" s="45" t="s">
        <v>3</v>
      </c>
      <c r="B11" s="116" t="s">
        <v>48</v>
      </c>
      <c r="C11" s="129" t="s">
        <v>49</v>
      </c>
      <c r="D11" s="119" t="s">
        <v>50</v>
      </c>
      <c r="E11" s="119" t="s">
        <v>18</v>
      </c>
      <c r="F11" s="120">
        <v>1</v>
      </c>
      <c r="G11" s="121">
        <v>8.8330000000000002</v>
      </c>
      <c r="H11" s="122"/>
      <c r="I11" s="123">
        <f>F11+G11-H11</f>
        <v>9.8330000000000002</v>
      </c>
      <c r="J11" s="124">
        <v>2</v>
      </c>
      <c r="K11" s="125">
        <v>7.266</v>
      </c>
      <c r="L11" s="122"/>
      <c r="M11" s="126">
        <f>J11+K11-L11</f>
        <v>9.266</v>
      </c>
      <c r="N11" s="127">
        <f>I11+M11</f>
        <v>19.099</v>
      </c>
    </row>
    <row r="12" spans="1:14" ht="12.75" customHeight="1" x14ac:dyDescent="0.25">
      <c r="A12" s="45" t="s">
        <v>4</v>
      </c>
      <c r="B12" s="128" t="s">
        <v>53</v>
      </c>
      <c r="C12" s="129" t="s">
        <v>54</v>
      </c>
      <c r="D12" s="119" t="s">
        <v>50</v>
      </c>
      <c r="E12" s="119" t="s">
        <v>18</v>
      </c>
      <c r="F12" s="120">
        <v>1</v>
      </c>
      <c r="G12" s="121">
        <v>8.6</v>
      </c>
      <c r="H12" s="122"/>
      <c r="I12" s="123">
        <f>F12+G12-H12</f>
        <v>9.6</v>
      </c>
      <c r="J12" s="124">
        <v>2</v>
      </c>
      <c r="K12" s="125">
        <v>7.3</v>
      </c>
      <c r="L12" s="122"/>
      <c r="M12" s="126">
        <f>J12+K12-L12</f>
        <v>9.3000000000000007</v>
      </c>
      <c r="N12" s="127">
        <f>I12+M12</f>
        <v>18.899999999999999</v>
      </c>
    </row>
    <row r="13" spans="1:14" ht="12.75" customHeight="1" x14ac:dyDescent="0.25">
      <c r="A13" s="45" t="s">
        <v>5</v>
      </c>
      <c r="B13" s="128" t="s">
        <v>51</v>
      </c>
      <c r="C13" s="117" t="s">
        <v>52</v>
      </c>
      <c r="D13" s="119" t="s">
        <v>50</v>
      </c>
      <c r="E13" s="119" t="s">
        <v>18</v>
      </c>
      <c r="F13" s="120">
        <v>1</v>
      </c>
      <c r="G13" s="121">
        <v>8.8000000000000007</v>
      </c>
      <c r="H13" s="122"/>
      <c r="I13" s="123">
        <f>F13+G13-H13</f>
        <v>9.8000000000000007</v>
      </c>
      <c r="J13" s="124">
        <v>2</v>
      </c>
      <c r="K13" s="125">
        <v>6.2</v>
      </c>
      <c r="L13" s="122"/>
      <c r="M13" s="126">
        <f>J13+K13-L13</f>
        <v>8.1999999999999993</v>
      </c>
      <c r="N13" s="127">
        <f>I13+M13</f>
        <v>18</v>
      </c>
    </row>
    <row r="14" spans="1:14" ht="12.75" customHeight="1" x14ac:dyDescent="0.25">
      <c r="A14" s="45" t="s">
        <v>6</v>
      </c>
      <c r="B14" s="80"/>
      <c r="C14" s="91"/>
      <c r="D14" s="49" t="s">
        <v>19</v>
      </c>
      <c r="E14" s="48"/>
      <c r="F14" s="7"/>
      <c r="G14" s="18"/>
      <c r="H14" s="44"/>
      <c r="I14" s="5">
        <f t="shared" ref="I14:I15" si="0">F14+G14-H14</f>
        <v>0</v>
      </c>
      <c r="J14" s="8"/>
      <c r="K14" s="4"/>
      <c r="L14" s="44"/>
      <c r="M14" s="6">
        <f t="shared" ref="M14:M15" si="1">J14+K14-L14</f>
        <v>0</v>
      </c>
      <c r="N14" s="9">
        <f t="shared" ref="N14:N15" si="2">I14+M14</f>
        <v>0</v>
      </c>
    </row>
    <row r="15" spans="1:14" ht="12.75" customHeight="1" thickBot="1" x14ac:dyDescent="0.3">
      <c r="A15" s="93" t="s">
        <v>7</v>
      </c>
      <c r="B15" s="90"/>
      <c r="C15" s="92"/>
      <c r="D15" s="51"/>
      <c r="E15" s="60"/>
      <c r="F15" s="52"/>
      <c r="G15" s="53"/>
      <c r="H15" s="59"/>
      <c r="I15" s="54">
        <f t="shared" si="0"/>
        <v>0</v>
      </c>
      <c r="J15" s="57"/>
      <c r="K15" s="55"/>
      <c r="L15" s="59"/>
      <c r="M15" s="56">
        <f t="shared" si="1"/>
        <v>0</v>
      </c>
      <c r="N15" s="78">
        <f t="shared" si="2"/>
        <v>0</v>
      </c>
    </row>
    <row r="16" spans="1:14" ht="13.5" customHeight="1" thickTop="1" x14ac:dyDescent="0.3">
      <c r="B16" s="1"/>
      <c r="C16" s="1"/>
      <c r="D16" s="1"/>
      <c r="E16" s="1"/>
    </row>
    <row r="17" spans="1:14" ht="21" customHeight="1" x14ac:dyDescent="0.4">
      <c r="A17" s="63" t="s">
        <v>2</v>
      </c>
      <c r="B17" s="2" t="s">
        <v>42</v>
      </c>
      <c r="C17" s="2"/>
      <c r="D17" s="2"/>
      <c r="E17" s="2"/>
    </row>
    <row r="18" spans="1:14" ht="8.25" customHeight="1" thickBot="1" x14ac:dyDescent="0.45">
      <c r="B18" s="2"/>
      <c r="C18" s="2"/>
      <c r="D18" s="2"/>
      <c r="E18" s="2"/>
    </row>
    <row r="19" spans="1:14" ht="12.75" customHeight="1" thickTop="1" x14ac:dyDescent="0.3">
      <c r="A19" s="21"/>
      <c r="B19" s="23"/>
      <c r="C19" s="81"/>
      <c r="D19" s="64"/>
      <c r="E19" s="26"/>
      <c r="F19" s="15"/>
      <c r="G19" s="39"/>
      <c r="H19" s="39"/>
      <c r="I19" s="40"/>
      <c r="J19" s="11"/>
      <c r="K19" s="28"/>
      <c r="L19" s="28"/>
      <c r="M19" s="33"/>
      <c r="N19" s="29"/>
    </row>
    <row r="20" spans="1:14" ht="12.75" customHeight="1" x14ac:dyDescent="0.25">
      <c r="A20" s="10"/>
      <c r="B20" s="24"/>
      <c r="C20" s="82"/>
      <c r="D20" s="65"/>
      <c r="E20" s="16"/>
      <c r="F20" s="3"/>
      <c r="G20" s="30"/>
      <c r="H20" s="30"/>
      <c r="I20" s="34"/>
      <c r="J20" s="12"/>
      <c r="K20" s="30"/>
      <c r="L20" s="30"/>
      <c r="M20" s="34"/>
      <c r="N20" s="31"/>
    </row>
    <row r="21" spans="1:14" ht="12.75" customHeight="1" x14ac:dyDescent="0.25">
      <c r="A21" s="22" t="s">
        <v>12</v>
      </c>
      <c r="B21" s="43" t="s">
        <v>47</v>
      </c>
      <c r="C21" s="83" t="s">
        <v>11</v>
      </c>
      <c r="D21" s="66" t="s">
        <v>39</v>
      </c>
      <c r="E21" s="27" t="s">
        <v>14</v>
      </c>
      <c r="F21" s="13"/>
      <c r="G21" s="32"/>
      <c r="H21" s="32"/>
      <c r="I21" s="35"/>
      <c r="J21" s="14"/>
      <c r="K21" s="32"/>
      <c r="L21" s="32"/>
      <c r="M21" s="35"/>
      <c r="N21" s="31"/>
    </row>
    <row r="22" spans="1:14" ht="12.75" customHeight="1" x14ac:dyDescent="0.25">
      <c r="A22" s="22"/>
      <c r="B22" s="25"/>
      <c r="C22" s="83"/>
      <c r="D22" s="66"/>
      <c r="E22" s="27"/>
      <c r="F22" s="19" t="s">
        <v>15</v>
      </c>
      <c r="G22" s="36" t="s">
        <v>16</v>
      </c>
      <c r="H22" s="41" t="s">
        <v>17</v>
      </c>
      <c r="I22" s="37" t="s">
        <v>13</v>
      </c>
      <c r="J22" s="19" t="s">
        <v>15</v>
      </c>
      <c r="K22" s="36" t="s">
        <v>16</v>
      </c>
      <c r="L22" s="41" t="s">
        <v>17</v>
      </c>
      <c r="M22" s="37" t="s">
        <v>13</v>
      </c>
      <c r="N22" s="38" t="s">
        <v>0</v>
      </c>
    </row>
    <row r="23" spans="1:14" ht="12.75" customHeight="1" x14ac:dyDescent="0.25">
      <c r="A23" s="17" t="s">
        <v>1</v>
      </c>
      <c r="B23" s="116" t="s">
        <v>199</v>
      </c>
      <c r="C23" s="129" t="s">
        <v>208</v>
      </c>
      <c r="D23" s="119" t="s">
        <v>212</v>
      </c>
      <c r="E23" s="119" t="s">
        <v>213</v>
      </c>
      <c r="F23" s="120">
        <v>2</v>
      </c>
      <c r="G23" s="121">
        <v>9.4</v>
      </c>
      <c r="H23" s="122"/>
      <c r="I23" s="123">
        <f t="shared" ref="I23:I40" si="3">F23+G23-H23</f>
        <v>11.4</v>
      </c>
      <c r="J23" s="124">
        <v>2.5</v>
      </c>
      <c r="K23" s="125">
        <v>9.1669999999999998</v>
      </c>
      <c r="L23" s="122"/>
      <c r="M23" s="126">
        <f t="shared" ref="M23:M44" si="4">J23+K23-L23</f>
        <v>11.667</v>
      </c>
      <c r="N23" s="127">
        <f t="shared" ref="N23:N44" si="5">I23+M23</f>
        <v>23.067</v>
      </c>
    </row>
    <row r="24" spans="1:14" ht="12.75" customHeight="1" x14ac:dyDescent="0.25">
      <c r="A24" s="17" t="s">
        <v>2</v>
      </c>
      <c r="B24" s="116" t="s">
        <v>87</v>
      </c>
      <c r="C24" s="129" t="s">
        <v>88</v>
      </c>
      <c r="D24" s="118" t="s">
        <v>89</v>
      </c>
      <c r="E24" s="119" t="s">
        <v>57</v>
      </c>
      <c r="F24" s="120">
        <v>2</v>
      </c>
      <c r="G24" s="121">
        <v>9.3000000000000007</v>
      </c>
      <c r="H24" s="122"/>
      <c r="I24" s="123">
        <f t="shared" si="3"/>
        <v>11.3</v>
      </c>
      <c r="J24" s="124">
        <v>2.5</v>
      </c>
      <c r="K24" s="125">
        <v>8.9329999999999998</v>
      </c>
      <c r="L24" s="122"/>
      <c r="M24" s="126">
        <f t="shared" si="4"/>
        <v>11.433</v>
      </c>
      <c r="N24" s="127">
        <f t="shared" si="5"/>
        <v>22.733000000000001</v>
      </c>
    </row>
    <row r="25" spans="1:14" ht="12.75" customHeight="1" x14ac:dyDescent="0.25">
      <c r="A25" s="45" t="s">
        <v>3</v>
      </c>
      <c r="B25" s="128" t="s">
        <v>60</v>
      </c>
      <c r="C25" s="117" t="s">
        <v>61</v>
      </c>
      <c r="D25" s="118" t="s">
        <v>63</v>
      </c>
      <c r="E25" s="119" t="s">
        <v>32</v>
      </c>
      <c r="F25" s="120">
        <v>2</v>
      </c>
      <c r="G25" s="121">
        <v>9.1</v>
      </c>
      <c r="H25" s="122"/>
      <c r="I25" s="123">
        <f t="shared" si="3"/>
        <v>11.1</v>
      </c>
      <c r="J25" s="124">
        <v>2.5</v>
      </c>
      <c r="K25" s="125">
        <v>8.8000000000000007</v>
      </c>
      <c r="L25" s="122"/>
      <c r="M25" s="126">
        <f t="shared" si="4"/>
        <v>11.3</v>
      </c>
      <c r="N25" s="127">
        <f t="shared" si="5"/>
        <v>22.4</v>
      </c>
    </row>
    <row r="26" spans="1:14" ht="12.75" customHeight="1" x14ac:dyDescent="0.25">
      <c r="A26" s="17" t="s">
        <v>4</v>
      </c>
      <c r="B26" s="128" t="s">
        <v>72</v>
      </c>
      <c r="C26" s="129" t="s">
        <v>73</v>
      </c>
      <c r="D26" s="119" t="s">
        <v>66</v>
      </c>
      <c r="E26" s="119" t="s">
        <v>18</v>
      </c>
      <c r="F26" s="120">
        <v>2</v>
      </c>
      <c r="G26" s="121">
        <v>8.4</v>
      </c>
      <c r="H26" s="122"/>
      <c r="I26" s="123">
        <f t="shared" si="3"/>
        <v>10.4</v>
      </c>
      <c r="J26" s="124">
        <v>2.5</v>
      </c>
      <c r="K26" s="125">
        <v>8.8870000000000005</v>
      </c>
      <c r="L26" s="122"/>
      <c r="M26" s="126">
        <f t="shared" si="4"/>
        <v>11.387</v>
      </c>
      <c r="N26" s="127">
        <f t="shared" si="5"/>
        <v>21.786999999999999</v>
      </c>
    </row>
    <row r="27" spans="1:14" ht="12.75" customHeight="1" x14ac:dyDescent="0.25">
      <c r="A27" s="17" t="s">
        <v>5</v>
      </c>
      <c r="B27" s="128" t="s">
        <v>64</v>
      </c>
      <c r="C27" s="129" t="s">
        <v>65</v>
      </c>
      <c r="D27" s="119" t="s">
        <v>66</v>
      </c>
      <c r="E27" s="119" t="s">
        <v>18</v>
      </c>
      <c r="F27" s="120">
        <v>2</v>
      </c>
      <c r="G27" s="121">
        <v>8.6</v>
      </c>
      <c r="H27" s="122"/>
      <c r="I27" s="123">
        <f t="shared" si="3"/>
        <v>10.6</v>
      </c>
      <c r="J27" s="124">
        <v>2.5</v>
      </c>
      <c r="K27" s="125">
        <v>8.2330000000000005</v>
      </c>
      <c r="L27" s="122"/>
      <c r="M27" s="126">
        <f t="shared" si="4"/>
        <v>10.733000000000001</v>
      </c>
      <c r="N27" s="127">
        <f t="shared" si="5"/>
        <v>21.332999999999998</v>
      </c>
    </row>
    <row r="28" spans="1:14" ht="12.75" customHeight="1" x14ac:dyDescent="0.25">
      <c r="A28" s="45" t="s">
        <v>6</v>
      </c>
      <c r="B28" s="116" t="s">
        <v>58</v>
      </c>
      <c r="C28" s="129" t="s">
        <v>59</v>
      </c>
      <c r="D28" s="119" t="s">
        <v>62</v>
      </c>
      <c r="E28" s="119" t="s">
        <v>32</v>
      </c>
      <c r="F28" s="120">
        <v>2</v>
      </c>
      <c r="G28" s="121">
        <v>8.5329999999999995</v>
      </c>
      <c r="H28" s="122"/>
      <c r="I28" s="123">
        <f t="shared" si="3"/>
        <v>10.532999999999999</v>
      </c>
      <c r="J28" s="124">
        <v>2.5</v>
      </c>
      <c r="K28" s="125">
        <v>8.2330000000000005</v>
      </c>
      <c r="L28" s="122"/>
      <c r="M28" s="126">
        <f t="shared" si="4"/>
        <v>10.733000000000001</v>
      </c>
      <c r="N28" s="127">
        <f t="shared" si="5"/>
        <v>21.265999999999998</v>
      </c>
    </row>
    <row r="29" spans="1:14" ht="12.75" customHeight="1" x14ac:dyDescent="0.25">
      <c r="A29" s="17" t="s">
        <v>7</v>
      </c>
      <c r="B29" s="79" t="s">
        <v>209</v>
      </c>
      <c r="C29" s="84" t="s">
        <v>115</v>
      </c>
      <c r="D29" s="48" t="s">
        <v>212</v>
      </c>
      <c r="E29" s="48" t="s">
        <v>213</v>
      </c>
      <c r="F29" s="7">
        <v>2</v>
      </c>
      <c r="G29" s="18">
        <v>8.5</v>
      </c>
      <c r="H29" s="44"/>
      <c r="I29" s="5">
        <f t="shared" si="3"/>
        <v>10.5</v>
      </c>
      <c r="J29" s="8">
        <v>2.5</v>
      </c>
      <c r="K29" s="4">
        <v>7.7670000000000003</v>
      </c>
      <c r="L29" s="44"/>
      <c r="M29" s="6">
        <f t="shared" si="4"/>
        <v>10.266999999999999</v>
      </c>
      <c r="N29" s="9">
        <f t="shared" si="5"/>
        <v>20.766999999999999</v>
      </c>
    </row>
    <row r="30" spans="1:14" ht="12.75" customHeight="1" x14ac:dyDescent="0.25">
      <c r="A30" s="17" t="s">
        <v>8</v>
      </c>
      <c r="B30" s="80" t="s">
        <v>67</v>
      </c>
      <c r="C30" s="84" t="s">
        <v>68</v>
      </c>
      <c r="D30" s="48" t="s">
        <v>66</v>
      </c>
      <c r="E30" s="48" t="s">
        <v>18</v>
      </c>
      <c r="F30" s="7">
        <v>2</v>
      </c>
      <c r="G30" s="18">
        <v>7.2</v>
      </c>
      <c r="H30" s="44"/>
      <c r="I30" s="5">
        <f t="shared" si="3"/>
        <v>9.1999999999999993</v>
      </c>
      <c r="J30" s="8">
        <v>2.5</v>
      </c>
      <c r="K30" s="4">
        <v>8.7330000000000005</v>
      </c>
      <c r="L30" s="44"/>
      <c r="M30" s="6">
        <f t="shared" si="4"/>
        <v>11.233000000000001</v>
      </c>
      <c r="N30" s="9">
        <f t="shared" si="5"/>
        <v>20.433</v>
      </c>
    </row>
    <row r="31" spans="1:14" ht="12.75" customHeight="1" x14ac:dyDescent="0.25">
      <c r="A31" s="45" t="s">
        <v>9</v>
      </c>
      <c r="B31" s="79" t="s">
        <v>210</v>
      </c>
      <c r="C31" s="84" t="s">
        <v>80</v>
      </c>
      <c r="D31" s="48" t="s">
        <v>212</v>
      </c>
      <c r="E31" s="48" t="s">
        <v>213</v>
      </c>
      <c r="F31" s="7">
        <v>2</v>
      </c>
      <c r="G31" s="18">
        <v>8.3000000000000007</v>
      </c>
      <c r="H31" s="44"/>
      <c r="I31" s="5">
        <f t="shared" si="3"/>
        <v>10.3</v>
      </c>
      <c r="J31" s="8">
        <v>2.5</v>
      </c>
      <c r="K31" s="4">
        <v>7.1669999999999998</v>
      </c>
      <c r="L31" s="44"/>
      <c r="M31" s="6">
        <f t="shared" si="4"/>
        <v>9.6669999999999998</v>
      </c>
      <c r="N31" s="9">
        <f t="shared" si="5"/>
        <v>19.966999999999999</v>
      </c>
    </row>
    <row r="32" spans="1:14" ht="12.75" customHeight="1" x14ac:dyDescent="0.25">
      <c r="A32" s="17" t="s">
        <v>10</v>
      </c>
      <c r="B32" s="79" t="s">
        <v>83</v>
      </c>
      <c r="C32" s="84" t="s">
        <v>83</v>
      </c>
      <c r="D32" s="48" t="s">
        <v>50</v>
      </c>
      <c r="E32" s="48" t="s">
        <v>18</v>
      </c>
      <c r="F32" s="7">
        <v>1</v>
      </c>
      <c r="G32" s="18">
        <v>8.7669999999999995</v>
      </c>
      <c r="H32" s="44"/>
      <c r="I32" s="5">
        <f t="shared" si="3"/>
        <v>9.7669999999999995</v>
      </c>
      <c r="J32" s="8">
        <v>2.5</v>
      </c>
      <c r="K32" s="4">
        <v>7.2</v>
      </c>
      <c r="L32" s="44"/>
      <c r="M32" s="6">
        <f t="shared" si="4"/>
        <v>9.6999999999999993</v>
      </c>
      <c r="N32" s="9">
        <f t="shared" si="5"/>
        <v>19.466999999999999</v>
      </c>
    </row>
    <row r="33" spans="1:16" ht="12.75" customHeight="1" x14ac:dyDescent="0.25">
      <c r="A33" s="17" t="s">
        <v>20</v>
      </c>
      <c r="B33" s="80" t="s">
        <v>74</v>
      </c>
      <c r="C33" s="84" t="s">
        <v>54</v>
      </c>
      <c r="D33" s="48" t="s">
        <v>50</v>
      </c>
      <c r="E33" s="48" t="s">
        <v>18</v>
      </c>
      <c r="F33" s="7">
        <v>1</v>
      </c>
      <c r="G33" s="18">
        <v>9</v>
      </c>
      <c r="H33" s="44"/>
      <c r="I33" s="5">
        <f t="shared" si="3"/>
        <v>10</v>
      </c>
      <c r="J33" s="8">
        <v>2.5</v>
      </c>
      <c r="K33" s="4">
        <v>6.5</v>
      </c>
      <c r="L33" s="44"/>
      <c r="M33" s="6">
        <f t="shared" si="4"/>
        <v>9</v>
      </c>
      <c r="N33" s="9">
        <f t="shared" si="5"/>
        <v>19</v>
      </c>
    </row>
    <row r="34" spans="1:16" ht="12.75" customHeight="1" x14ac:dyDescent="0.25">
      <c r="A34" s="45" t="s">
        <v>21</v>
      </c>
      <c r="B34" s="79" t="s">
        <v>77</v>
      </c>
      <c r="C34" s="79" t="s">
        <v>78</v>
      </c>
      <c r="D34" s="48" t="s">
        <v>50</v>
      </c>
      <c r="E34" s="48" t="s">
        <v>18</v>
      </c>
      <c r="F34" s="7">
        <v>1</v>
      </c>
      <c r="G34" s="18">
        <v>7.633</v>
      </c>
      <c r="H34" s="44"/>
      <c r="I34" s="5">
        <f t="shared" si="3"/>
        <v>8.6329999999999991</v>
      </c>
      <c r="J34" s="8">
        <v>2.5</v>
      </c>
      <c r="K34" s="4">
        <v>7.5</v>
      </c>
      <c r="L34" s="44"/>
      <c r="M34" s="6">
        <f t="shared" si="4"/>
        <v>10</v>
      </c>
      <c r="N34" s="9">
        <f t="shared" si="5"/>
        <v>18.632999999999999</v>
      </c>
    </row>
    <row r="35" spans="1:16" ht="12.75" customHeight="1" x14ac:dyDescent="0.25">
      <c r="A35" s="17" t="s">
        <v>22</v>
      </c>
      <c r="B35" s="79" t="s">
        <v>202</v>
      </c>
      <c r="C35" s="79" t="s">
        <v>202</v>
      </c>
      <c r="D35" s="48" t="s">
        <v>200</v>
      </c>
      <c r="E35" s="48" t="s">
        <v>201</v>
      </c>
      <c r="F35" s="7">
        <v>1</v>
      </c>
      <c r="G35" s="18">
        <v>9.0670000000000002</v>
      </c>
      <c r="H35" s="44"/>
      <c r="I35" s="5">
        <f t="shared" si="3"/>
        <v>10.067</v>
      </c>
      <c r="J35" s="8">
        <v>2.5</v>
      </c>
      <c r="K35" s="4">
        <v>6.3330000000000002</v>
      </c>
      <c r="L35" s="44">
        <v>0.3</v>
      </c>
      <c r="M35" s="6">
        <f t="shared" si="4"/>
        <v>8.5329999999999995</v>
      </c>
      <c r="N35" s="9">
        <f t="shared" si="5"/>
        <v>18.600000000000001</v>
      </c>
    </row>
    <row r="36" spans="1:16" ht="12.75" customHeight="1" x14ac:dyDescent="0.25">
      <c r="A36" s="17" t="s">
        <v>23</v>
      </c>
      <c r="B36" s="79" t="s">
        <v>75</v>
      </c>
      <c r="C36" s="80" t="s">
        <v>76</v>
      </c>
      <c r="D36" s="48" t="s">
        <v>50</v>
      </c>
      <c r="E36" s="48" t="s">
        <v>18</v>
      </c>
      <c r="F36" s="7">
        <v>1</v>
      </c>
      <c r="G36" s="18">
        <v>8.4</v>
      </c>
      <c r="H36" s="44"/>
      <c r="I36" s="5">
        <f t="shared" si="3"/>
        <v>9.4</v>
      </c>
      <c r="J36" s="8">
        <v>2.5</v>
      </c>
      <c r="K36" s="4">
        <v>6.2</v>
      </c>
      <c r="L36" s="44"/>
      <c r="M36" s="6">
        <f t="shared" si="4"/>
        <v>8.6999999999999993</v>
      </c>
      <c r="N36" s="9">
        <f t="shared" si="5"/>
        <v>18.100000000000001</v>
      </c>
    </row>
    <row r="37" spans="1:16" ht="12.75" customHeight="1" x14ac:dyDescent="0.25">
      <c r="A37" s="45" t="s">
        <v>24</v>
      </c>
      <c r="B37" s="79" t="s">
        <v>85</v>
      </c>
      <c r="C37" s="79" t="s">
        <v>85</v>
      </c>
      <c r="D37" s="48" t="s">
        <v>50</v>
      </c>
      <c r="E37" s="48" t="s">
        <v>18</v>
      </c>
      <c r="F37" s="7">
        <v>1</v>
      </c>
      <c r="G37" s="18">
        <v>8.2669999999999995</v>
      </c>
      <c r="H37" s="44"/>
      <c r="I37" s="5">
        <f t="shared" si="3"/>
        <v>9.2669999999999995</v>
      </c>
      <c r="J37" s="8">
        <v>2.5</v>
      </c>
      <c r="K37" s="4">
        <v>6.0339999999999998</v>
      </c>
      <c r="L37" s="44"/>
      <c r="M37" s="6">
        <f t="shared" si="4"/>
        <v>8.5339999999999989</v>
      </c>
      <c r="N37" s="9">
        <f t="shared" si="5"/>
        <v>17.800999999999998</v>
      </c>
      <c r="P37" t="s">
        <v>19</v>
      </c>
    </row>
    <row r="38" spans="1:16" ht="12.75" customHeight="1" x14ac:dyDescent="0.25">
      <c r="A38" s="17" t="s">
        <v>25</v>
      </c>
      <c r="B38" s="80" t="s">
        <v>69</v>
      </c>
      <c r="C38" s="79" t="s">
        <v>70</v>
      </c>
      <c r="D38" s="48" t="s">
        <v>66</v>
      </c>
      <c r="E38" s="48" t="s">
        <v>18</v>
      </c>
      <c r="F38" s="7">
        <v>2</v>
      </c>
      <c r="G38" s="18">
        <v>7.2</v>
      </c>
      <c r="H38" s="44"/>
      <c r="I38" s="5">
        <f t="shared" si="3"/>
        <v>9.1999999999999993</v>
      </c>
      <c r="J38" s="8">
        <v>2</v>
      </c>
      <c r="K38" s="4">
        <v>7.2</v>
      </c>
      <c r="L38" s="44">
        <v>1</v>
      </c>
      <c r="M38" s="6">
        <f t="shared" si="4"/>
        <v>8.1999999999999993</v>
      </c>
      <c r="N38" s="9">
        <f t="shared" si="5"/>
        <v>17.399999999999999</v>
      </c>
    </row>
    <row r="39" spans="1:16" ht="12.75" customHeight="1" x14ac:dyDescent="0.25">
      <c r="A39" s="17" t="s">
        <v>26</v>
      </c>
      <c r="B39" s="79" t="s">
        <v>79</v>
      </c>
      <c r="C39" s="79" t="s">
        <v>80</v>
      </c>
      <c r="D39" s="48" t="s">
        <v>50</v>
      </c>
      <c r="E39" s="48" t="s">
        <v>18</v>
      </c>
      <c r="F39" s="7">
        <v>1</v>
      </c>
      <c r="G39" s="18">
        <v>7.3330000000000002</v>
      </c>
      <c r="H39" s="44"/>
      <c r="I39" s="5">
        <f t="shared" si="3"/>
        <v>8.3330000000000002</v>
      </c>
      <c r="J39" s="8">
        <v>2</v>
      </c>
      <c r="K39" s="4">
        <v>7.5330000000000004</v>
      </c>
      <c r="L39" s="44">
        <v>1</v>
      </c>
      <c r="M39" s="6">
        <f t="shared" si="4"/>
        <v>8.5330000000000013</v>
      </c>
      <c r="N39" s="9">
        <f t="shared" si="5"/>
        <v>16.866</v>
      </c>
    </row>
    <row r="40" spans="1:16" ht="12.75" customHeight="1" x14ac:dyDescent="0.25">
      <c r="A40" s="45" t="s">
        <v>27</v>
      </c>
      <c r="B40" s="79" t="s">
        <v>81</v>
      </c>
      <c r="C40" s="84" t="s">
        <v>81</v>
      </c>
      <c r="D40" s="48" t="s">
        <v>50</v>
      </c>
      <c r="E40" s="48" t="s">
        <v>18</v>
      </c>
      <c r="F40" s="7">
        <v>1</v>
      </c>
      <c r="G40" s="18">
        <v>8.1</v>
      </c>
      <c r="H40" s="44"/>
      <c r="I40" s="5">
        <f t="shared" si="3"/>
        <v>9.1</v>
      </c>
      <c r="J40" s="8">
        <v>2.5</v>
      </c>
      <c r="K40" s="4">
        <v>5.1669999999999998</v>
      </c>
      <c r="L40" s="44"/>
      <c r="M40" s="6">
        <f t="shared" si="4"/>
        <v>7.6669999999999998</v>
      </c>
      <c r="N40" s="9">
        <f t="shared" si="5"/>
        <v>16.766999999999999</v>
      </c>
    </row>
    <row r="41" spans="1:16" ht="12.75" customHeight="1" x14ac:dyDescent="0.25">
      <c r="A41" s="17" t="s">
        <v>33</v>
      </c>
      <c r="B41" s="80" t="s">
        <v>71</v>
      </c>
      <c r="C41" s="84" t="s">
        <v>65</v>
      </c>
      <c r="D41" s="48" t="s">
        <v>66</v>
      </c>
      <c r="E41" s="48" t="s">
        <v>18</v>
      </c>
      <c r="F41" s="7" t="s">
        <v>233</v>
      </c>
      <c r="G41" s="18" t="s">
        <v>233</v>
      </c>
      <c r="H41" s="44"/>
      <c r="I41" s="5">
        <v>0</v>
      </c>
      <c r="J41" s="8"/>
      <c r="K41" s="4"/>
      <c r="L41" s="44"/>
      <c r="M41" s="6">
        <f t="shared" si="4"/>
        <v>0</v>
      </c>
      <c r="N41" s="9">
        <f t="shared" si="5"/>
        <v>0</v>
      </c>
    </row>
    <row r="42" spans="1:16" ht="12.75" customHeight="1" x14ac:dyDescent="0.25">
      <c r="A42" s="17" t="s">
        <v>34</v>
      </c>
      <c r="B42" s="79" t="s">
        <v>90</v>
      </c>
      <c r="C42" s="84" t="s">
        <v>90</v>
      </c>
      <c r="D42" s="46" t="s">
        <v>89</v>
      </c>
      <c r="E42" s="48" t="s">
        <v>57</v>
      </c>
      <c r="F42" s="7" t="s">
        <v>234</v>
      </c>
      <c r="G42" s="18" t="s">
        <v>234</v>
      </c>
      <c r="H42" s="44"/>
      <c r="I42" s="5">
        <v>0</v>
      </c>
      <c r="J42" s="8"/>
      <c r="K42" s="4"/>
      <c r="L42" s="44"/>
      <c r="M42" s="6">
        <f t="shared" si="4"/>
        <v>0</v>
      </c>
      <c r="N42" s="9">
        <f t="shared" si="5"/>
        <v>0</v>
      </c>
    </row>
    <row r="43" spans="1:16" ht="12.75" customHeight="1" x14ac:dyDescent="0.25">
      <c r="A43" s="45" t="s">
        <v>35</v>
      </c>
      <c r="B43" s="79" t="s">
        <v>207</v>
      </c>
      <c r="C43" s="84" t="s">
        <v>117</v>
      </c>
      <c r="D43" s="48" t="s">
        <v>212</v>
      </c>
      <c r="E43" s="48" t="s">
        <v>213</v>
      </c>
      <c r="F43" s="7" t="s">
        <v>233</v>
      </c>
      <c r="G43" s="18" t="s">
        <v>233</v>
      </c>
      <c r="H43" s="44"/>
      <c r="I43" s="5">
        <v>0</v>
      </c>
      <c r="J43" s="8"/>
      <c r="K43" s="4"/>
      <c r="L43" s="44"/>
      <c r="M43" s="6">
        <f t="shared" si="4"/>
        <v>0</v>
      </c>
      <c r="N43" s="9">
        <f t="shared" si="5"/>
        <v>0</v>
      </c>
    </row>
    <row r="44" spans="1:16" ht="12.75" customHeight="1" x14ac:dyDescent="0.25">
      <c r="A44" s="17" t="s">
        <v>36</v>
      </c>
      <c r="B44" s="79" t="s">
        <v>211</v>
      </c>
      <c r="C44" s="84" t="s">
        <v>161</v>
      </c>
      <c r="D44" s="48" t="s">
        <v>212</v>
      </c>
      <c r="E44" s="48" t="s">
        <v>213</v>
      </c>
      <c r="F44" s="7" t="s">
        <v>233</v>
      </c>
      <c r="G44" s="18" t="s">
        <v>233</v>
      </c>
      <c r="H44" s="44"/>
      <c r="I44" s="5">
        <v>0</v>
      </c>
      <c r="J44" s="8"/>
      <c r="K44" s="4"/>
      <c r="L44" s="44"/>
      <c r="M44" s="6">
        <f t="shared" si="4"/>
        <v>0</v>
      </c>
      <c r="N44" s="9">
        <f t="shared" si="5"/>
        <v>0</v>
      </c>
    </row>
    <row r="45" spans="1:16" ht="12.75" customHeight="1" x14ac:dyDescent="0.25">
      <c r="A45" s="17" t="s">
        <v>37</v>
      </c>
      <c r="B45" s="80"/>
      <c r="C45" s="86"/>
      <c r="D45" s="20"/>
      <c r="E45" s="47"/>
      <c r="F45" s="7"/>
      <c r="G45" s="18"/>
      <c r="H45" s="44"/>
      <c r="I45" s="5">
        <f t="shared" ref="I45:I46" si="6">F45+G45-H45</f>
        <v>0</v>
      </c>
      <c r="J45" s="8"/>
      <c r="K45" s="4"/>
      <c r="L45" s="44"/>
      <c r="M45" s="6">
        <f t="shared" ref="M45:M46" si="7">J45+K45-L45</f>
        <v>0</v>
      </c>
      <c r="N45" s="9">
        <f t="shared" ref="N45:N46" si="8">I45+M45</f>
        <v>0</v>
      </c>
    </row>
    <row r="46" spans="1:16" ht="12.75" customHeight="1" thickBot="1" x14ac:dyDescent="0.3">
      <c r="A46" s="50" t="s">
        <v>38</v>
      </c>
      <c r="B46" s="58"/>
      <c r="C46" s="51"/>
      <c r="D46" s="51"/>
      <c r="E46" s="60"/>
      <c r="F46" s="52"/>
      <c r="G46" s="53"/>
      <c r="H46" s="59"/>
      <c r="I46" s="54">
        <f t="shared" si="6"/>
        <v>0</v>
      </c>
      <c r="J46" s="57"/>
      <c r="K46" s="55"/>
      <c r="L46" s="59"/>
      <c r="M46" s="56">
        <f t="shared" si="7"/>
        <v>0</v>
      </c>
      <c r="N46" s="78">
        <f t="shared" si="8"/>
        <v>0</v>
      </c>
    </row>
    <row r="47" spans="1:16" ht="13.8" thickTop="1" x14ac:dyDescent="0.25"/>
    <row r="48" spans="1:16" ht="21" customHeight="1" x14ac:dyDescent="0.4">
      <c r="A48" s="63" t="s">
        <v>3</v>
      </c>
      <c r="B48" s="2" t="s">
        <v>43</v>
      </c>
      <c r="C48" s="2"/>
      <c r="D48" s="2"/>
      <c r="E48" s="2"/>
    </row>
    <row r="49" spans="1:14" ht="8.25" customHeight="1" thickBot="1" x14ac:dyDescent="0.45">
      <c r="B49" s="2"/>
      <c r="C49" s="2"/>
      <c r="D49" s="2"/>
      <c r="E49" s="2"/>
    </row>
    <row r="50" spans="1:14" ht="12.75" customHeight="1" thickTop="1" x14ac:dyDescent="0.3">
      <c r="A50" s="21"/>
      <c r="B50" s="23"/>
      <c r="C50" s="81"/>
      <c r="D50" s="64"/>
      <c r="E50" s="26"/>
      <c r="F50" s="15"/>
      <c r="G50" s="39"/>
      <c r="H50" s="39"/>
      <c r="I50" s="40"/>
      <c r="J50" s="11"/>
      <c r="K50" s="28"/>
      <c r="L50" s="28"/>
      <c r="M50" s="33"/>
      <c r="N50" s="29"/>
    </row>
    <row r="51" spans="1:14" ht="12.75" customHeight="1" x14ac:dyDescent="0.25">
      <c r="A51" s="10"/>
      <c r="B51" s="24"/>
      <c r="C51" s="82"/>
      <c r="D51" s="65"/>
      <c r="E51" s="16"/>
      <c r="F51" s="3"/>
      <c r="G51" s="30"/>
      <c r="H51" s="30"/>
      <c r="I51" s="34"/>
      <c r="J51" s="12"/>
      <c r="K51" s="30"/>
      <c r="L51" s="30"/>
      <c r="M51" s="34"/>
      <c r="N51" s="31"/>
    </row>
    <row r="52" spans="1:14" ht="12.75" customHeight="1" x14ac:dyDescent="0.25">
      <c r="A52" s="22" t="s">
        <v>12</v>
      </c>
      <c r="B52" s="43" t="s">
        <v>47</v>
      </c>
      <c r="C52" s="83" t="s">
        <v>11</v>
      </c>
      <c r="D52" s="66" t="s">
        <v>39</v>
      </c>
      <c r="E52" s="27" t="s">
        <v>14</v>
      </c>
      <c r="F52" s="13"/>
      <c r="G52" s="32"/>
      <c r="H52" s="32"/>
      <c r="I52" s="35"/>
      <c r="J52" s="14"/>
      <c r="K52" s="32"/>
      <c r="L52" s="32"/>
      <c r="M52" s="35"/>
      <c r="N52" s="31"/>
    </row>
    <row r="53" spans="1:14" ht="12.75" customHeight="1" x14ac:dyDescent="0.25">
      <c r="A53" s="22"/>
      <c r="B53" s="25"/>
      <c r="C53" s="83"/>
      <c r="D53" s="66"/>
      <c r="E53" s="27"/>
      <c r="F53" s="19" t="s">
        <v>15</v>
      </c>
      <c r="G53" s="36" t="s">
        <v>16</v>
      </c>
      <c r="H53" s="41" t="s">
        <v>17</v>
      </c>
      <c r="I53" s="37" t="s">
        <v>13</v>
      </c>
      <c r="J53" s="19" t="s">
        <v>15</v>
      </c>
      <c r="K53" s="36" t="s">
        <v>16</v>
      </c>
      <c r="L53" s="41" t="s">
        <v>17</v>
      </c>
      <c r="M53" s="37" t="s">
        <v>13</v>
      </c>
      <c r="N53" s="38" t="s">
        <v>0</v>
      </c>
    </row>
    <row r="54" spans="1:14" ht="12.75" customHeight="1" x14ac:dyDescent="0.25">
      <c r="A54" s="17" t="s">
        <v>1</v>
      </c>
      <c r="B54" s="116" t="s">
        <v>108</v>
      </c>
      <c r="C54" s="129" t="s">
        <v>109</v>
      </c>
      <c r="D54" s="119" t="s">
        <v>89</v>
      </c>
      <c r="E54" s="119" t="s">
        <v>57</v>
      </c>
      <c r="F54" s="120">
        <v>2</v>
      </c>
      <c r="G54" s="121">
        <v>9.8000000000000007</v>
      </c>
      <c r="H54" s="122"/>
      <c r="I54" s="123">
        <f t="shared" ref="I54:I67" si="9">F54+G54-H54</f>
        <v>11.8</v>
      </c>
      <c r="J54" s="124">
        <v>2.5</v>
      </c>
      <c r="K54" s="125">
        <v>9.5</v>
      </c>
      <c r="L54" s="122"/>
      <c r="M54" s="126">
        <f t="shared" ref="M54:M67" si="10">J54+K54-L54</f>
        <v>12</v>
      </c>
      <c r="N54" s="127">
        <f t="shared" ref="N54:N68" si="11">I54+M54</f>
        <v>23.8</v>
      </c>
    </row>
    <row r="55" spans="1:14" ht="12.75" customHeight="1" x14ac:dyDescent="0.25">
      <c r="A55" s="17" t="s">
        <v>2</v>
      </c>
      <c r="B55" s="116" t="s">
        <v>112</v>
      </c>
      <c r="C55" s="129" t="s">
        <v>113</v>
      </c>
      <c r="D55" s="119" t="s">
        <v>89</v>
      </c>
      <c r="E55" s="119" t="s">
        <v>57</v>
      </c>
      <c r="F55" s="120">
        <v>2</v>
      </c>
      <c r="G55" s="121">
        <v>9.6</v>
      </c>
      <c r="H55" s="122"/>
      <c r="I55" s="123">
        <f t="shared" si="9"/>
        <v>11.6</v>
      </c>
      <c r="J55" s="124">
        <v>2.5</v>
      </c>
      <c r="K55" s="125">
        <v>9.4670000000000005</v>
      </c>
      <c r="L55" s="122"/>
      <c r="M55" s="126">
        <f t="shared" si="10"/>
        <v>11.967000000000001</v>
      </c>
      <c r="N55" s="127">
        <f t="shared" si="11"/>
        <v>23.567</v>
      </c>
    </row>
    <row r="56" spans="1:14" ht="12.75" customHeight="1" x14ac:dyDescent="0.25">
      <c r="A56" s="45" t="s">
        <v>3</v>
      </c>
      <c r="B56" s="116" t="s">
        <v>114</v>
      </c>
      <c r="C56" s="129" t="s">
        <v>115</v>
      </c>
      <c r="D56" s="119" t="s">
        <v>89</v>
      </c>
      <c r="E56" s="119" t="s">
        <v>57</v>
      </c>
      <c r="F56" s="120">
        <v>2</v>
      </c>
      <c r="G56" s="121">
        <v>9.3000000000000007</v>
      </c>
      <c r="H56" s="122"/>
      <c r="I56" s="123">
        <f t="shared" si="9"/>
        <v>11.3</v>
      </c>
      <c r="J56" s="124">
        <v>2.5</v>
      </c>
      <c r="K56" s="125">
        <v>9.5</v>
      </c>
      <c r="L56" s="122"/>
      <c r="M56" s="126">
        <f t="shared" si="10"/>
        <v>12</v>
      </c>
      <c r="N56" s="127">
        <f t="shared" si="11"/>
        <v>23.3</v>
      </c>
    </row>
    <row r="57" spans="1:14" ht="12.75" customHeight="1" x14ac:dyDescent="0.25">
      <c r="A57" s="45" t="s">
        <v>4</v>
      </c>
      <c r="B57" s="116" t="s">
        <v>110</v>
      </c>
      <c r="C57" s="129" t="s">
        <v>84</v>
      </c>
      <c r="D57" s="119" t="s">
        <v>89</v>
      </c>
      <c r="E57" s="119" t="s">
        <v>57</v>
      </c>
      <c r="F57" s="120">
        <v>2</v>
      </c>
      <c r="G57" s="121">
        <v>9.7330000000000005</v>
      </c>
      <c r="H57" s="122"/>
      <c r="I57" s="123">
        <f t="shared" si="9"/>
        <v>11.733000000000001</v>
      </c>
      <c r="J57" s="124">
        <v>2.5</v>
      </c>
      <c r="K57" s="125">
        <v>9.0329999999999995</v>
      </c>
      <c r="L57" s="122"/>
      <c r="M57" s="126">
        <f t="shared" si="10"/>
        <v>11.532999999999999</v>
      </c>
      <c r="N57" s="127">
        <f t="shared" si="11"/>
        <v>23.265999999999998</v>
      </c>
    </row>
    <row r="58" spans="1:14" ht="12.75" customHeight="1" x14ac:dyDescent="0.25">
      <c r="A58" s="17" t="s">
        <v>5</v>
      </c>
      <c r="B58" s="116" t="s">
        <v>105</v>
      </c>
      <c r="C58" s="129" t="s">
        <v>106</v>
      </c>
      <c r="D58" s="119" t="s">
        <v>107</v>
      </c>
      <c r="E58" s="119" t="s">
        <v>18</v>
      </c>
      <c r="F58" s="120">
        <v>2</v>
      </c>
      <c r="G58" s="121">
        <v>9.3000000000000007</v>
      </c>
      <c r="H58" s="122"/>
      <c r="I58" s="123">
        <f t="shared" si="9"/>
        <v>11.3</v>
      </c>
      <c r="J58" s="124">
        <v>2.5</v>
      </c>
      <c r="K58" s="125">
        <v>9</v>
      </c>
      <c r="L58" s="122"/>
      <c r="M58" s="126">
        <f t="shared" si="10"/>
        <v>11.5</v>
      </c>
      <c r="N58" s="127">
        <f t="shared" si="11"/>
        <v>22.8</v>
      </c>
    </row>
    <row r="59" spans="1:14" ht="12.75" customHeight="1" x14ac:dyDescent="0.25">
      <c r="A59" s="45" t="s">
        <v>6</v>
      </c>
      <c r="B59" s="116" t="s">
        <v>99</v>
      </c>
      <c r="C59" s="129" t="s">
        <v>100</v>
      </c>
      <c r="D59" s="119" t="s">
        <v>66</v>
      </c>
      <c r="E59" s="119" t="s">
        <v>18</v>
      </c>
      <c r="F59" s="120">
        <v>2</v>
      </c>
      <c r="G59" s="121">
        <v>8.8330000000000002</v>
      </c>
      <c r="H59" s="122"/>
      <c r="I59" s="123">
        <f t="shared" si="9"/>
        <v>10.833</v>
      </c>
      <c r="J59" s="124">
        <v>2.5</v>
      </c>
      <c r="K59" s="125">
        <v>8.7669999999999995</v>
      </c>
      <c r="L59" s="122"/>
      <c r="M59" s="126">
        <f t="shared" si="10"/>
        <v>11.266999999999999</v>
      </c>
      <c r="N59" s="127">
        <f t="shared" si="11"/>
        <v>22.1</v>
      </c>
    </row>
    <row r="60" spans="1:14" ht="12.75" customHeight="1" x14ac:dyDescent="0.25">
      <c r="A60" s="45" t="s">
        <v>7</v>
      </c>
      <c r="B60" s="79" t="s">
        <v>111</v>
      </c>
      <c r="C60" s="84" t="s">
        <v>86</v>
      </c>
      <c r="D60" s="48" t="s">
        <v>89</v>
      </c>
      <c r="E60" s="48" t="s">
        <v>57</v>
      </c>
      <c r="F60" s="7">
        <v>2</v>
      </c>
      <c r="G60" s="18">
        <v>9.1999999999999993</v>
      </c>
      <c r="H60" s="44"/>
      <c r="I60" s="5">
        <f t="shared" si="9"/>
        <v>11.2</v>
      </c>
      <c r="J60" s="8">
        <v>2.5</v>
      </c>
      <c r="K60" s="4">
        <v>8.4</v>
      </c>
      <c r="L60" s="44"/>
      <c r="M60" s="6">
        <f t="shared" si="10"/>
        <v>10.9</v>
      </c>
      <c r="N60" s="9">
        <f t="shared" si="11"/>
        <v>22.1</v>
      </c>
    </row>
    <row r="61" spans="1:14" ht="12.75" customHeight="1" x14ac:dyDescent="0.25">
      <c r="A61" s="17" t="s">
        <v>8</v>
      </c>
      <c r="B61" s="80" t="s">
        <v>116</v>
      </c>
      <c r="C61" s="85" t="s">
        <v>117</v>
      </c>
      <c r="D61" s="48" t="s">
        <v>89</v>
      </c>
      <c r="E61" s="48" t="s">
        <v>57</v>
      </c>
      <c r="F61" s="7">
        <v>2</v>
      </c>
      <c r="G61" s="18">
        <v>9.3670000000000009</v>
      </c>
      <c r="H61" s="44"/>
      <c r="I61" s="5">
        <f t="shared" si="9"/>
        <v>11.367000000000001</v>
      </c>
      <c r="J61" s="8">
        <v>2.5</v>
      </c>
      <c r="K61" s="4">
        <v>8.2330000000000005</v>
      </c>
      <c r="L61" s="44"/>
      <c r="M61" s="6">
        <f t="shared" si="10"/>
        <v>10.733000000000001</v>
      </c>
      <c r="N61" s="9">
        <f t="shared" si="11"/>
        <v>22.1</v>
      </c>
    </row>
    <row r="62" spans="1:14" ht="12.75" customHeight="1" x14ac:dyDescent="0.25">
      <c r="A62" s="45" t="s">
        <v>9</v>
      </c>
      <c r="B62" s="80" t="s">
        <v>98</v>
      </c>
      <c r="C62" s="85" t="s">
        <v>82</v>
      </c>
      <c r="D62" s="48" t="s">
        <v>66</v>
      </c>
      <c r="E62" s="48" t="s">
        <v>18</v>
      </c>
      <c r="F62" s="7">
        <v>2</v>
      </c>
      <c r="G62" s="18">
        <v>8.8330000000000002</v>
      </c>
      <c r="H62" s="44"/>
      <c r="I62" s="5">
        <f t="shared" si="9"/>
        <v>10.833</v>
      </c>
      <c r="J62" s="8">
        <v>2.5</v>
      </c>
      <c r="K62" s="4">
        <v>8.4329999999999998</v>
      </c>
      <c r="L62" s="44"/>
      <c r="M62" s="6">
        <f t="shared" si="10"/>
        <v>10.933</v>
      </c>
      <c r="N62" s="9">
        <f t="shared" si="11"/>
        <v>21.765999999999998</v>
      </c>
    </row>
    <row r="63" spans="1:14" ht="12.75" customHeight="1" x14ac:dyDescent="0.25">
      <c r="A63" s="45" t="s">
        <v>10</v>
      </c>
      <c r="B63" s="79" t="s">
        <v>92</v>
      </c>
      <c r="C63" s="84" t="s">
        <v>93</v>
      </c>
      <c r="D63" s="48" t="s">
        <v>66</v>
      </c>
      <c r="E63" s="48" t="s">
        <v>18</v>
      </c>
      <c r="F63" s="7">
        <v>1</v>
      </c>
      <c r="G63" s="18">
        <v>9.4</v>
      </c>
      <c r="H63" s="44"/>
      <c r="I63" s="5">
        <f t="shared" si="9"/>
        <v>10.4</v>
      </c>
      <c r="J63" s="8">
        <v>2.5</v>
      </c>
      <c r="K63" s="4">
        <v>8.7669999999999995</v>
      </c>
      <c r="L63" s="44"/>
      <c r="M63" s="6">
        <f t="shared" si="10"/>
        <v>11.266999999999999</v>
      </c>
      <c r="N63" s="9">
        <f t="shared" si="11"/>
        <v>21.667000000000002</v>
      </c>
    </row>
    <row r="64" spans="1:14" ht="12.75" customHeight="1" x14ac:dyDescent="0.25">
      <c r="A64" s="17" t="s">
        <v>20</v>
      </c>
      <c r="B64" s="79" t="s">
        <v>94</v>
      </c>
      <c r="C64" s="84" t="s">
        <v>95</v>
      </c>
      <c r="D64" s="48" t="s">
        <v>66</v>
      </c>
      <c r="E64" s="48" t="s">
        <v>18</v>
      </c>
      <c r="F64" s="7">
        <v>2</v>
      </c>
      <c r="G64" s="18">
        <v>8.1999999999999993</v>
      </c>
      <c r="H64" s="44"/>
      <c r="I64" s="5">
        <f t="shared" si="9"/>
        <v>10.199999999999999</v>
      </c>
      <c r="J64" s="8">
        <v>2.5</v>
      </c>
      <c r="K64" s="4">
        <v>8.3670000000000009</v>
      </c>
      <c r="L64" s="44"/>
      <c r="M64" s="6">
        <f t="shared" si="10"/>
        <v>10.867000000000001</v>
      </c>
      <c r="N64" s="9">
        <f t="shared" si="11"/>
        <v>21.067</v>
      </c>
    </row>
    <row r="65" spans="1:14" ht="12.75" customHeight="1" x14ac:dyDescent="0.25">
      <c r="A65" s="45" t="s">
        <v>21</v>
      </c>
      <c r="B65" s="79" t="s">
        <v>203</v>
      </c>
      <c r="C65" s="84" t="s">
        <v>204</v>
      </c>
      <c r="D65" s="48" t="s">
        <v>200</v>
      </c>
      <c r="E65" s="48" t="s">
        <v>201</v>
      </c>
      <c r="F65" s="7">
        <v>2</v>
      </c>
      <c r="G65" s="18">
        <v>7.9669999999999996</v>
      </c>
      <c r="H65" s="44"/>
      <c r="I65" s="5">
        <f t="shared" si="9"/>
        <v>9.9669999999999987</v>
      </c>
      <c r="J65" s="8">
        <v>2.5</v>
      </c>
      <c r="K65" s="4">
        <v>8.0329999999999995</v>
      </c>
      <c r="L65" s="44"/>
      <c r="M65" s="6">
        <f t="shared" si="10"/>
        <v>10.532999999999999</v>
      </c>
      <c r="N65" s="9">
        <f t="shared" si="11"/>
        <v>20.5</v>
      </c>
    </row>
    <row r="66" spans="1:14" ht="12.75" customHeight="1" x14ac:dyDescent="0.25">
      <c r="A66" s="45" t="s">
        <v>22</v>
      </c>
      <c r="B66" s="79" t="s">
        <v>101</v>
      </c>
      <c r="C66" s="84" t="s">
        <v>102</v>
      </c>
      <c r="D66" s="48" t="s">
        <v>66</v>
      </c>
      <c r="E66" s="48" t="s">
        <v>18</v>
      </c>
      <c r="F66" s="7">
        <v>1</v>
      </c>
      <c r="G66" s="18">
        <v>8.3330000000000002</v>
      </c>
      <c r="H66" s="44"/>
      <c r="I66" s="5">
        <f t="shared" si="9"/>
        <v>9.3330000000000002</v>
      </c>
      <c r="J66" s="8">
        <v>2.5</v>
      </c>
      <c r="K66" s="4">
        <v>8.4</v>
      </c>
      <c r="L66" s="44"/>
      <c r="M66" s="6">
        <f t="shared" si="10"/>
        <v>10.9</v>
      </c>
      <c r="N66" s="9">
        <f t="shared" si="11"/>
        <v>20.233000000000001</v>
      </c>
    </row>
    <row r="67" spans="1:14" ht="12.75" customHeight="1" x14ac:dyDescent="0.25">
      <c r="A67" s="17" t="s">
        <v>23</v>
      </c>
      <c r="B67" s="79" t="s">
        <v>103</v>
      </c>
      <c r="C67" s="84" t="s">
        <v>104</v>
      </c>
      <c r="D67" s="48" t="s">
        <v>66</v>
      </c>
      <c r="E67" s="48" t="s">
        <v>18</v>
      </c>
      <c r="F67" s="7">
        <v>2</v>
      </c>
      <c r="G67" s="18">
        <v>6.5670000000000002</v>
      </c>
      <c r="H67" s="44"/>
      <c r="I67" s="5">
        <f t="shared" si="9"/>
        <v>8.5670000000000002</v>
      </c>
      <c r="J67" s="8">
        <v>2.5</v>
      </c>
      <c r="K67" s="4">
        <v>8.5329999999999995</v>
      </c>
      <c r="L67" s="44"/>
      <c r="M67" s="6">
        <f t="shared" si="10"/>
        <v>11.032999999999999</v>
      </c>
      <c r="N67" s="9">
        <f t="shared" si="11"/>
        <v>19.600000000000001</v>
      </c>
    </row>
    <row r="68" spans="1:14" ht="12.75" customHeight="1" x14ac:dyDescent="0.25">
      <c r="A68" s="45" t="s">
        <v>24</v>
      </c>
      <c r="B68" s="79" t="s">
        <v>96</v>
      </c>
      <c r="C68" s="84" t="s">
        <v>97</v>
      </c>
      <c r="D68" s="48" t="s">
        <v>66</v>
      </c>
      <c r="E68" s="48" t="s">
        <v>18</v>
      </c>
      <c r="F68" s="7" t="s">
        <v>233</v>
      </c>
      <c r="G68" s="18" t="s">
        <v>233</v>
      </c>
      <c r="H68" s="44"/>
      <c r="I68" s="5">
        <v>0</v>
      </c>
      <c r="J68" s="8" t="s">
        <v>233</v>
      </c>
      <c r="K68" s="4" t="s">
        <v>233</v>
      </c>
      <c r="L68" s="44"/>
      <c r="M68" s="6">
        <v>0</v>
      </c>
      <c r="N68" s="9">
        <f t="shared" si="11"/>
        <v>0</v>
      </c>
    </row>
    <row r="69" spans="1:14" ht="12.75" customHeight="1" x14ac:dyDescent="0.25">
      <c r="A69" s="45" t="s">
        <v>25</v>
      </c>
      <c r="B69" s="80"/>
      <c r="C69" s="86"/>
      <c r="D69" s="20"/>
      <c r="E69" s="61"/>
      <c r="F69" s="7"/>
      <c r="G69" s="18"/>
      <c r="H69" s="44"/>
      <c r="I69" s="5">
        <f t="shared" ref="I69:I70" si="12">F69+G69-H69</f>
        <v>0</v>
      </c>
      <c r="J69" s="8"/>
      <c r="K69" s="4"/>
      <c r="L69" s="44"/>
      <c r="M69" s="6">
        <f t="shared" ref="M69:M70" si="13">J69+K69-L69</f>
        <v>0</v>
      </c>
      <c r="N69" s="9">
        <f t="shared" ref="N69:N70" si="14">I69+M69</f>
        <v>0</v>
      </c>
    </row>
    <row r="70" spans="1:14" ht="12.75" customHeight="1" thickBot="1" x14ac:dyDescent="0.3">
      <c r="A70" s="50" t="s">
        <v>26</v>
      </c>
      <c r="B70" s="58"/>
      <c r="C70" s="51"/>
      <c r="D70" s="51"/>
      <c r="E70" s="60"/>
      <c r="F70" s="52"/>
      <c r="G70" s="53"/>
      <c r="H70" s="59"/>
      <c r="I70" s="54">
        <f t="shared" si="12"/>
        <v>0</v>
      </c>
      <c r="J70" s="57"/>
      <c r="K70" s="55"/>
      <c r="L70" s="59"/>
      <c r="M70" s="56">
        <f t="shared" si="13"/>
        <v>0</v>
      </c>
      <c r="N70" s="78">
        <f t="shared" si="14"/>
        <v>0</v>
      </c>
    </row>
    <row r="71" spans="1:14" ht="13.8" thickTop="1" x14ac:dyDescent="0.25"/>
    <row r="72" spans="1:14" ht="21" customHeight="1" x14ac:dyDescent="0.4">
      <c r="A72" s="63" t="s">
        <v>4</v>
      </c>
      <c r="B72" s="2" t="s">
        <v>44</v>
      </c>
      <c r="C72" s="2"/>
      <c r="D72" s="2"/>
      <c r="E72" s="2"/>
    </row>
    <row r="73" spans="1:14" ht="8.25" customHeight="1" thickBot="1" x14ac:dyDescent="0.45">
      <c r="B73" s="2"/>
      <c r="C73" s="2"/>
      <c r="D73" s="2"/>
      <c r="E73" s="2"/>
    </row>
    <row r="74" spans="1:14" ht="12.75" customHeight="1" thickTop="1" x14ac:dyDescent="0.3">
      <c r="A74" s="21"/>
      <c r="B74" s="23"/>
      <c r="C74" s="42"/>
      <c r="D74" s="64"/>
      <c r="E74" s="26"/>
      <c r="F74" s="15"/>
      <c r="G74" s="39"/>
      <c r="H74" s="39"/>
      <c r="I74" s="40"/>
      <c r="J74" s="11"/>
      <c r="K74" s="28"/>
      <c r="L74" s="28"/>
      <c r="M74" s="33"/>
      <c r="N74" s="29"/>
    </row>
    <row r="75" spans="1:14" ht="12.75" customHeight="1" x14ac:dyDescent="0.25">
      <c r="A75" s="10"/>
      <c r="B75" s="24"/>
      <c r="C75" s="82"/>
      <c r="D75" s="65"/>
      <c r="E75" s="16"/>
      <c r="F75" s="3"/>
      <c r="G75" s="30"/>
      <c r="H75" s="30"/>
      <c r="I75" s="34"/>
      <c r="J75" s="12"/>
      <c r="K75" s="30"/>
      <c r="L75" s="30"/>
      <c r="M75" s="34"/>
      <c r="N75" s="31"/>
    </row>
    <row r="76" spans="1:14" ht="12.75" customHeight="1" x14ac:dyDescent="0.25">
      <c r="A76" s="22" t="s">
        <v>12</v>
      </c>
      <c r="B76" s="43" t="s">
        <v>47</v>
      </c>
      <c r="C76" s="83" t="s">
        <v>11</v>
      </c>
      <c r="D76" s="66" t="s">
        <v>39</v>
      </c>
      <c r="E76" s="27" t="s">
        <v>14</v>
      </c>
      <c r="F76" s="13"/>
      <c r="G76" s="32"/>
      <c r="H76" s="32"/>
      <c r="I76" s="35"/>
      <c r="J76" s="14"/>
      <c r="K76" s="32"/>
      <c r="L76" s="32"/>
      <c r="M76" s="35"/>
      <c r="N76" s="31"/>
    </row>
    <row r="77" spans="1:14" ht="12.75" customHeight="1" x14ac:dyDescent="0.25">
      <c r="A77" s="22"/>
      <c r="B77" s="25"/>
      <c r="C77" s="83"/>
      <c r="D77" s="66"/>
      <c r="E77" s="27"/>
      <c r="F77" s="19" t="s">
        <v>15</v>
      </c>
      <c r="G77" s="36" t="s">
        <v>16</v>
      </c>
      <c r="H77" s="41" t="s">
        <v>17</v>
      </c>
      <c r="I77" s="37" t="s">
        <v>13</v>
      </c>
      <c r="J77" s="19" t="s">
        <v>15</v>
      </c>
      <c r="K77" s="36" t="s">
        <v>16</v>
      </c>
      <c r="L77" s="41" t="s">
        <v>17</v>
      </c>
      <c r="M77" s="37" t="s">
        <v>13</v>
      </c>
      <c r="N77" s="38" t="s">
        <v>0</v>
      </c>
    </row>
    <row r="78" spans="1:14" ht="12.75" customHeight="1" x14ac:dyDescent="0.25">
      <c r="A78" s="17" t="s">
        <v>1</v>
      </c>
      <c r="B78" s="116" t="s">
        <v>131</v>
      </c>
      <c r="C78" s="117" t="s">
        <v>130</v>
      </c>
      <c r="D78" s="118" t="s">
        <v>124</v>
      </c>
      <c r="E78" s="119" t="s">
        <v>125</v>
      </c>
      <c r="F78" s="120">
        <v>3</v>
      </c>
      <c r="G78" s="121">
        <v>9.7330000000000005</v>
      </c>
      <c r="H78" s="122"/>
      <c r="I78" s="123">
        <f t="shared" ref="I78:I95" si="15">F78+G78-H78</f>
        <v>12.733000000000001</v>
      </c>
      <c r="J78" s="124">
        <v>2.6</v>
      </c>
      <c r="K78" s="125">
        <v>9.1329999999999991</v>
      </c>
      <c r="L78" s="122"/>
      <c r="M78" s="126">
        <f t="shared" ref="M78:M95" si="16">J78+K78-L78</f>
        <v>11.732999999999999</v>
      </c>
      <c r="N78" s="127">
        <f t="shared" ref="N78:N95" si="17">I78+M78</f>
        <v>24.466000000000001</v>
      </c>
    </row>
    <row r="79" spans="1:14" ht="12.75" customHeight="1" x14ac:dyDescent="0.25">
      <c r="A79" s="17" t="s">
        <v>2</v>
      </c>
      <c r="B79" s="128" t="s">
        <v>126</v>
      </c>
      <c r="C79" s="117" t="s">
        <v>76</v>
      </c>
      <c r="D79" s="118" t="s">
        <v>132</v>
      </c>
      <c r="E79" s="119" t="s">
        <v>125</v>
      </c>
      <c r="F79" s="120">
        <v>3</v>
      </c>
      <c r="G79" s="121">
        <v>9.6329999999999991</v>
      </c>
      <c r="H79" s="122"/>
      <c r="I79" s="123">
        <f t="shared" si="15"/>
        <v>12.632999999999999</v>
      </c>
      <c r="J79" s="124">
        <v>2.6</v>
      </c>
      <c r="K79" s="125">
        <v>8.9670000000000005</v>
      </c>
      <c r="L79" s="122"/>
      <c r="M79" s="126">
        <f t="shared" si="16"/>
        <v>11.567</v>
      </c>
      <c r="N79" s="127">
        <f t="shared" si="17"/>
        <v>24.2</v>
      </c>
    </row>
    <row r="80" spans="1:14" ht="12.75" customHeight="1" x14ac:dyDescent="0.25">
      <c r="A80" s="45" t="s">
        <v>3</v>
      </c>
      <c r="B80" s="128" t="s">
        <v>122</v>
      </c>
      <c r="C80" s="117" t="s">
        <v>123</v>
      </c>
      <c r="D80" s="118" t="s">
        <v>124</v>
      </c>
      <c r="E80" s="119" t="s">
        <v>125</v>
      </c>
      <c r="F80" s="120">
        <v>3</v>
      </c>
      <c r="G80" s="121">
        <v>9.4</v>
      </c>
      <c r="H80" s="122"/>
      <c r="I80" s="123">
        <f t="shared" si="15"/>
        <v>12.4</v>
      </c>
      <c r="J80" s="124">
        <v>2.6</v>
      </c>
      <c r="K80" s="125">
        <v>9.1329999999999991</v>
      </c>
      <c r="L80" s="122"/>
      <c r="M80" s="126">
        <f t="shared" si="16"/>
        <v>11.732999999999999</v>
      </c>
      <c r="N80" s="127">
        <f t="shared" si="17"/>
        <v>24.132999999999999</v>
      </c>
    </row>
    <row r="81" spans="1:14" ht="12.75" customHeight="1" x14ac:dyDescent="0.25">
      <c r="A81" s="45" t="s">
        <v>4</v>
      </c>
      <c r="B81" s="116" t="s">
        <v>129</v>
      </c>
      <c r="C81" s="117" t="s">
        <v>130</v>
      </c>
      <c r="D81" s="118" t="s">
        <v>134</v>
      </c>
      <c r="E81" s="119" t="s">
        <v>125</v>
      </c>
      <c r="F81" s="120">
        <v>3</v>
      </c>
      <c r="G81" s="121">
        <v>8.9329999999999998</v>
      </c>
      <c r="H81" s="122"/>
      <c r="I81" s="123">
        <f t="shared" si="15"/>
        <v>11.933</v>
      </c>
      <c r="J81" s="124">
        <v>2.6</v>
      </c>
      <c r="K81" s="125">
        <v>9.1</v>
      </c>
      <c r="L81" s="122"/>
      <c r="M81" s="126">
        <f t="shared" si="16"/>
        <v>11.7</v>
      </c>
      <c r="N81" s="127">
        <f t="shared" si="17"/>
        <v>23.632999999999999</v>
      </c>
    </row>
    <row r="82" spans="1:14" ht="12.75" customHeight="1" x14ac:dyDescent="0.25">
      <c r="A82" s="17" t="s">
        <v>5</v>
      </c>
      <c r="B82" s="116" t="s">
        <v>127</v>
      </c>
      <c r="C82" s="117" t="s">
        <v>128</v>
      </c>
      <c r="D82" s="118" t="s">
        <v>133</v>
      </c>
      <c r="E82" s="119" t="s">
        <v>125</v>
      </c>
      <c r="F82" s="120">
        <v>3</v>
      </c>
      <c r="G82" s="121">
        <v>9.1</v>
      </c>
      <c r="H82" s="122"/>
      <c r="I82" s="123">
        <f t="shared" si="15"/>
        <v>12.1</v>
      </c>
      <c r="J82" s="124">
        <v>2.6</v>
      </c>
      <c r="K82" s="125">
        <v>8.8330000000000002</v>
      </c>
      <c r="L82" s="122"/>
      <c r="M82" s="126">
        <f t="shared" si="16"/>
        <v>11.433</v>
      </c>
      <c r="N82" s="127">
        <f t="shared" si="17"/>
        <v>23.533000000000001</v>
      </c>
    </row>
    <row r="83" spans="1:14" ht="12.75" customHeight="1" x14ac:dyDescent="0.25">
      <c r="A83" s="45" t="s">
        <v>6</v>
      </c>
      <c r="B83" s="116" t="s">
        <v>142</v>
      </c>
      <c r="C83" s="117" t="s">
        <v>143</v>
      </c>
      <c r="D83" s="118" t="s">
        <v>107</v>
      </c>
      <c r="E83" s="119" t="s">
        <v>18</v>
      </c>
      <c r="F83" s="120">
        <v>4</v>
      </c>
      <c r="G83" s="121">
        <v>8.5329999999999995</v>
      </c>
      <c r="H83" s="122"/>
      <c r="I83" s="123">
        <f t="shared" si="15"/>
        <v>12.532999999999999</v>
      </c>
      <c r="J83" s="124">
        <v>2.6</v>
      </c>
      <c r="K83" s="125">
        <v>7.7670000000000003</v>
      </c>
      <c r="L83" s="122"/>
      <c r="M83" s="126">
        <f t="shared" si="16"/>
        <v>10.367000000000001</v>
      </c>
      <c r="N83" s="127">
        <f t="shared" si="17"/>
        <v>22.9</v>
      </c>
    </row>
    <row r="84" spans="1:14" ht="12.75" customHeight="1" x14ac:dyDescent="0.25">
      <c r="A84" s="45" t="s">
        <v>7</v>
      </c>
      <c r="B84" s="80" t="s">
        <v>153</v>
      </c>
      <c r="C84" s="85" t="s">
        <v>154</v>
      </c>
      <c r="D84" s="61" t="s">
        <v>155</v>
      </c>
      <c r="E84" s="48" t="s">
        <v>156</v>
      </c>
      <c r="F84" s="7">
        <v>3</v>
      </c>
      <c r="G84" s="18">
        <v>8.7669999999999995</v>
      </c>
      <c r="H84" s="44"/>
      <c r="I84" s="5">
        <f t="shared" si="15"/>
        <v>11.766999999999999</v>
      </c>
      <c r="J84" s="8">
        <v>2.6</v>
      </c>
      <c r="K84" s="4">
        <v>8.3330000000000002</v>
      </c>
      <c r="L84" s="44"/>
      <c r="M84" s="6">
        <f t="shared" si="16"/>
        <v>10.933</v>
      </c>
      <c r="N84" s="9">
        <f t="shared" si="17"/>
        <v>22.7</v>
      </c>
    </row>
    <row r="85" spans="1:14" ht="12.75" customHeight="1" x14ac:dyDescent="0.25">
      <c r="A85" s="17" t="s">
        <v>8</v>
      </c>
      <c r="B85" s="79" t="s">
        <v>147</v>
      </c>
      <c r="C85" s="87" t="s">
        <v>148</v>
      </c>
      <c r="D85" s="61" t="s">
        <v>107</v>
      </c>
      <c r="E85" s="48" t="s">
        <v>18</v>
      </c>
      <c r="F85" s="7">
        <v>3</v>
      </c>
      <c r="G85" s="18">
        <v>9.0670000000000002</v>
      </c>
      <c r="H85" s="44"/>
      <c r="I85" s="5">
        <f t="shared" si="15"/>
        <v>12.067</v>
      </c>
      <c r="J85" s="8">
        <v>2.6</v>
      </c>
      <c r="K85" s="4">
        <v>7.9669999999999996</v>
      </c>
      <c r="L85" s="44"/>
      <c r="M85" s="6">
        <f t="shared" si="16"/>
        <v>10.567</v>
      </c>
      <c r="N85" s="9">
        <f t="shared" si="17"/>
        <v>22.634</v>
      </c>
    </row>
    <row r="86" spans="1:14" ht="12.75" customHeight="1" x14ac:dyDescent="0.25">
      <c r="A86" s="45" t="s">
        <v>9</v>
      </c>
      <c r="B86" s="79" t="s">
        <v>145</v>
      </c>
      <c r="C86" s="87" t="s">
        <v>146</v>
      </c>
      <c r="D86" s="61" t="s">
        <v>107</v>
      </c>
      <c r="E86" s="48" t="s">
        <v>18</v>
      </c>
      <c r="F86" s="7">
        <v>3</v>
      </c>
      <c r="G86" s="18">
        <v>8.8330000000000002</v>
      </c>
      <c r="H86" s="44"/>
      <c r="I86" s="5">
        <f t="shared" si="15"/>
        <v>11.833</v>
      </c>
      <c r="J86" s="8">
        <v>2.6</v>
      </c>
      <c r="K86" s="4">
        <v>8.1</v>
      </c>
      <c r="L86" s="44"/>
      <c r="M86" s="6">
        <f t="shared" si="16"/>
        <v>10.7</v>
      </c>
      <c r="N86" s="9">
        <f t="shared" si="17"/>
        <v>22.533000000000001</v>
      </c>
    </row>
    <row r="87" spans="1:14" ht="12.75" customHeight="1" x14ac:dyDescent="0.25">
      <c r="A87" s="45" t="s">
        <v>10</v>
      </c>
      <c r="B87" s="79" t="s">
        <v>152</v>
      </c>
      <c r="C87" s="87" t="s">
        <v>76</v>
      </c>
      <c r="D87" s="61" t="s">
        <v>155</v>
      </c>
      <c r="E87" s="48" t="s">
        <v>156</v>
      </c>
      <c r="F87" s="7">
        <v>4</v>
      </c>
      <c r="G87" s="18">
        <v>7.9329999999999998</v>
      </c>
      <c r="H87" s="44"/>
      <c r="I87" s="5">
        <f t="shared" si="15"/>
        <v>11.933</v>
      </c>
      <c r="J87" s="8">
        <v>2.5</v>
      </c>
      <c r="K87" s="4">
        <v>8.1</v>
      </c>
      <c r="L87" s="44"/>
      <c r="M87" s="6">
        <f t="shared" si="16"/>
        <v>10.6</v>
      </c>
      <c r="N87" s="9">
        <f t="shared" si="17"/>
        <v>22.533000000000001</v>
      </c>
    </row>
    <row r="88" spans="1:14" ht="12.75" customHeight="1" x14ac:dyDescent="0.25">
      <c r="A88" s="17" t="s">
        <v>20</v>
      </c>
      <c r="B88" s="79" t="s">
        <v>150</v>
      </c>
      <c r="C88" s="87" t="s">
        <v>151</v>
      </c>
      <c r="D88" s="61" t="s">
        <v>155</v>
      </c>
      <c r="E88" s="48" t="s">
        <v>156</v>
      </c>
      <c r="F88" s="7">
        <v>4</v>
      </c>
      <c r="G88" s="18">
        <v>7.8330000000000002</v>
      </c>
      <c r="H88" s="44"/>
      <c r="I88" s="5">
        <f t="shared" si="15"/>
        <v>11.833</v>
      </c>
      <c r="J88" s="8">
        <v>2.6</v>
      </c>
      <c r="K88" s="4">
        <v>8.0329999999999995</v>
      </c>
      <c r="L88" s="44"/>
      <c r="M88" s="6">
        <f t="shared" si="16"/>
        <v>10.632999999999999</v>
      </c>
      <c r="N88" s="9">
        <f t="shared" si="17"/>
        <v>22.466000000000001</v>
      </c>
    </row>
    <row r="89" spans="1:14" ht="12.75" customHeight="1" x14ac:dyDescent="0.25">
      <c r="A89" s="45" t="s">
        <v>21</v>
      </c>
      <c r="B89" s="80" t="s">
        <v>137</v>
      </c>
      <c r="C89" s="85" t="s">
        <v>104</v>
      </c>
      <c r="D89" s="76"/>
      <c r="E89" s="48" t="s">
        <v>32</v>
      </c>
      <c r="F89" s="7">
        <v>3</v>
      </c>
      <c r="G89" s="18">
        <v>8.2669999999999995</v>
      </c>
      <c r="H89" s="44"/>
      <c r="I89" s="5">
        <f t="shared" si="15"/>
        <v>11.266999999999999</v>
      </c>
      <c r="J89" s="8">
        <v>2.5</v>
      </c>
      <c r="K89" s="4">
        <v>8.3000000000000007</v>
      </c>
      <c r="L89" s="44"/>
      <c r="M89" s="6">
        <f t="shared" si="16"/>
        <v>10.8</v>
      </c>
      <c r="N89" s="9">
        <f t="shared" si="17"/>
        <v>22.067</v>
      </c>
    </row>
    <row r="90" spans="1:14" ht="12.75" customHeight="1" x14ac:dyDescent="0.25">
      <c r="A90" s="45" t="s">
        <v>22</v>
      </c>
      <c r="B90" s="79" t="s">
        <v>144</v>
      </c>
      <c r="C90" s="87" t="s">
        <v>97</v>
      </c>
      <c r="D90" s="61" t="s">
        <v>107</v>
      </c>
      <c r="E90" s="48" t="s">
        <v>18</v>
      </c>
      <c r="F90" s="7">
        <v>3</v>
      </c>
      <c r="G90" s="18">
        <v>8.5329999999999995</v>
      </c>
      <c r="H90" s="44"/>
      <c r="I90" s="5">
        <f t="shared" si="15"/>
        <v>11.532999999999999</v>
      </c>
      <c r="J90" s="8">
        <v>2.7</v>
      </c>
      <c r="K90" s="4">
        <v>7.633</v>
      </c>
      <c r="L90" s="44"/>
      <c r="M90" s="6">
        <f t="shared" si="16"/>
        <v>10.333</v>
      </c>
      <c r="N90" s="9">
        <f t="shared" si="17"/>
        <v>21.866</v>
      </c>
    </row>
    <row r="91" spans="1:14" ht="12.75" customHeight="1" x14ac:dyDescent="0.25">
      <c r="A91" s="17" t="s">
        <v>23</v>
      </c>
      <c r="B91" s="79" t="s">
        <v>138</v>
      </c>
      <c r="C91" s="87" t="s">
        <v>76</v>
      </c>
      <c r="D91" s="61" t="s">
        <v>139</v>
      </c>
      <c r="E91" s="48" t="s">
        <v>32</v>
      </c>
      <c r="F91" s="7">
        <v>3</v>
      </c>
      <c r="G91" s="18">
        <v>8.3000000000000007</v>
      </c>
      <c r="H91" s="44"/>
      <c r="I91" s="5">
        <f t="shared" si="15"/>
        <v>11.3</v>
      </c>
      <c r="J91" s="8">
        <v>2.5</v>
      </c>
      <c r="K91" s="4">
        <v>7.8330000000000002</v>
      </c>
      <c r="L91" s="44"/>
      <c r="M91" s="6">
        <f t="shared" si="16"/>
        <v>10.333</v>
      </c>
      <c r="N91" s="9">
        <f t="shared" si="17"/>
        <v>21.633000000000003</v>
      </c>
    </row>
    <row r="92" spans="1:14" ht="12.75" customHeight="1" x14ac:dyDescent="0.25">
      <c r="A92" s="45" t="s">
        <v>24</v>
      </c>
      <c r="B92" s="79" t="s">
        <v>140</v>
      </c>
      <c r="C92" s="87" t="s">
        <v>141</v>
      </c>
      <c r="D92" s="61" t="s">
        <v>107</v>
      </c>
      <c r="E92" s="48" t="s">
        <v>18</v>
      </c>
      <c r="F92" s="7">
        <v>3</v>
      </c>
      <c r="G92" s="18">
        <v>8.5329999999999995</v>
      </c>
      <c r="H92" s="44"/>
      <c r="I92" s="5">
        <f t="shared" si="15"/>
        <v>11.532999999999999</v>
      </c>
      <c r="J92" s="8">
        <v>2.5</v>
      </c>
      <c r="K92" s="4">
        <v>7.3330000000000002</v>
      </c>
      <c r="L92" s="44"/>
      <c r="M92" s="6">
        <f t="shared" si="16"/>
        <v>9.8330000000000002</v>
      </c>
      <c r="N92" s="9">
        <f t="shared" si="17"/>
        <v>21.366</v>
      </c>
    </row>
    <row r="93" spans="1:14" ht="12.75" customHeight="1" x14ac:dyDescent="0.25">
      <c r="A93" s="45" t="s">
        <v>25</v>
      </c>
      <c r="B93" s="79" t="s">
        <v>149</v>
      </c>
      <c r="C93" s="87" t="s">
        <v>91</v>
      </c>
      <c r="D93" s="61" t="s">
        <v>107</v>
      </c>
      <c r="E93" s="48" t="s">
        <v>18</v>
      </c>
      <c r="F93" s="7">
        <v>3</v>
      </c>
      <c r="G93" s="18">
        <v>8.5329999999999995</v>
      </c>
      <c r="H93" s="44"/>
      <c r="I93" s="5">
        <f t="shared" si="15"/>
        <v>11.532999999999999</v>
      </c>
      <c r="J93" s="8">
        <v>2</v>
      </c>
      <c r="K93" s="4">
        <v>7.2670000000000003</v>
      </c>
      <c r="L93" s="44">
        <v>1</v>
      </c>
      <c r="M93" s="6">
        <f t="shared" si="16"/>
        <v>8.2669999999999995</v>
      </c>
      <c r="N93" s="9">
        <f t="shared" si="17"/>
        <v>19.799999999999997</v>
      </c>
    </row>
    <row r="94" spans="1:14" ht="12.75" customHeight="1" x14ac:dyDescent="0.25">
      <c r="A94" s="17" t="s">
        <v>26</v>
      </c>
      <c r="B94" s="79" t="s">
        <v>135</v>
      </c>
      <c r="C94" s="87" t="s">
        <v>136</v>
      </c>
      <c r="D94" s="75"/>
      <c r="E94" s="48" t="s">
        <v>32</v>
      </c>
      <c r="F94" s="7">
        <v>2</v>
      </c>
      <c r="G94" s="18">
        <v>6.5330000000000004</v>
      </c>
      <c r="H94" s="44"/>
      <c r="I94" s="5">
        <f t="shared" si="15"/>
        <v>8.5330000000000013</v>
      </c>
      <c r="J94" s="8">
        <v>2.5</v>
      </c>
      <c r="K94" s="4">
        <v>7.633</v>
      </c>
      <c r="L94" s="44"/>
      <c r="M94" s="6">
        <f t="shared" si="16"/>
        <v>10.132999999999999</v>
      </c>
      <c r="N94" s="9">
        <f t="shared" si="17"/>
        <v>18.666</v>
      </c>
    </row>
    <row r="95" spans="1:14" ht="13.2" customHeight="1" x14ac:dyDescent="0.25">
      <c r="A95" s="45" t="s">
        <v>27</v>
      </c>
      <c r="B95" s="79" t="s">
        <v>118</v>
      </c>
      <c r="C95" s="84" t="s">
        <v>119</v>
      </c>
      <c r="D95" s="61" t="s">
        <v>120</v>
      </c>
      <c r="E95" s="48" t="s">
        <v>121</v>
      </c>
      <c r="F95" s="7"/>
      <c r="G95" s="18"/>
      <c r="H95" s="44"/>
      <c r="I95" s="5">
        <f t="shared" si="15"/>
        <v>0</v>
      </c>
      <c r="J95" s="8"/>
      <c r="K95" s="4"/>
      <c r="L95" s="44"/>
      <c r="M95" s="6">
        <f t="shared" si="16"/>
        <v>0</v>
      </c>
      <c r="N95" s="9">
        <f t="shared" si="17"/>
        <v>0</v>
      </c>
    </row>
    <row r="96" spans="1:14" ht="12.75" customHeight="1" thickBot="1" x14ac:dyDescent="0.3">
      <c r="A96" s="50">
        <v>19</v>
      </c>
      <c r="B96" s="58"/>
      <c r="C96" s="77"/>
      <c r="D96" s="77"/>
      <c r="E96" s="60"/>
      <c r="F96" s="52"/>
      <c r="G96" s="53"/>
      <c r="H96" s="59"/>
      <c r="I96" s="54">
        <f t="shared" ref="I96" si="18">F96+G96-H96</f>
        <v>0</v>
      </c>
      <c r="J96" s="57"/>
      <c r="K96" s="55"/>
      <c r="L96" s="59"/>
      <c r="M96" s="56">
        <f t="shared" ref="M96" si="19">J96+K96-L96</f>
        <v>0</v>
      </c>
      <c r="N96" s="78">
        <f t="shared" ref="N96" si="20">I96+M96</f>
        <v>0</v>
      </c>
    </row>
    <row r="97" spans="1:14" ht="13.8" thickTop="1" x14ac:dyDescent="0.25"/>
    <row r="98" spans="1:14" ht="21" customHeight="1" x14ac:dyDescent="0.4">
      <c r="A98" s="63" t="s">
        <v>5</v>
      </c>
      <c r="B98" s="2" t="s">
        <v>45</v>
      </c>
      <c r="C98" s="2"/>
      <c r="D98" s="2"/>
      <c r="E98" s="2"/>
    </row>
    <row r="99" spans="1:14" ht="8.25" customHeight="1" thickBot="1" x14ac:dyDescent="0.45">
      <c r="B99" s="2"/>
      <c r="C99" s="2"/>
      <c r="D99" s="2"/>
      <c r="E99" s="2"/>
    </row>
    <row r="100" spans="1:14" ht="12.75" customHeight="1" thickTop="1" x14ac:dyDescent="0.3">
      <c r="A100" s="21"/>
      <c r="B100" s="23"/>
      <c r="C100" s="81"/>
      <c r="D100" s="64"/>
      <c r="E100" s="26"/>
      <c r="F100" s="15"/>
      <c r="G100" s="39"/>
      <c r="H100" s="39"/>
      <c r="I100" s="40"/>
      <c r="J100" s="11"/>
      <c r="K100" s="28"/>
      <c r="L100" s="28"/>
      <c r="M100" s="33"/>
      <c r="N100" s="29"/>
    </row>
    <row r="101" spans="1:14" ht="12.75" customHeight="1" x14ac:dyDescent="0.25">
      <c r="A101" s="10"/>
      <c r="B101" s="24"/>
      <c r="C101" s="82"/>
      <c r="D101" s="65"/>
      <c r="E101" s="16"/>
      <c r="F101" s="3"/>
      <c r="G101" s="30"/>
      <c r="H101" s="30"/>
      <c r="I101" s="34"/>
      <c r="J101" s="12"/>
      <c r="K101" s="30"/>
      <c r="L101" s="30"/>
      <c r="M101" s="34"/>
      <c r="N101" s="31"/>
    </row>
    <row r="102" spans="1:14" ht="12.75" customHeight="1" x14ac:dyDescent="0.25">
      <c r="A102" s="22" t="s">
        <v>12</v>
      </c>
      <c r="B102" s="43" t="s">
        <v>47</v>
      </c>
      <c r="C102" s="83" t="s">
        <v>11</v>
      </c>
      <c r="D102" s="66" t="s">
        <v>39</v>
      </c>
      <c r="E102" s="27" t="s">
        <v>14</v>
      </c>
      <c r="F102" s="13"/>
      <c r="G102" s="32"/>
      <c r="H102" s="32"/>
      <c r="I102" s="35"/>
      <c r="J102" s="14"/>
      <c r="K102" s="32"/>
      <c r="L102" s="32"/>
      <c r="M102" s="35"/>
      <c r="N102" s="31"/>
    </row>
    <row r="103" spans="1:14" ht="12.75" customHeight="1" x14ac:dyDescent="0.25">
      <c r="A103" s="22"/>
      <c r="B103" s="25"/>
      <c r="C103" s="83"/>
      <c r="D103" s="66"/>
      <c r="E103" s="27"/>
      <c r="F103" s="19" t="s">
        <v>15</v>
      </c>
      <c r="G103" s="36" t="s">
        <v>16</v>
      </c>
      <c r="H103" s="41" t="s">
        <v>17</v>
      </c>
      <c r="I103" s="37" t="s">
        <v>13</v>
      </c>
      <c r="J103" s="19" t="s">
        <v>15</v>
      </c>
      <c r="K103" s="36" t="s">
        <v>16</v>
      </c>
      <c r="L103" s="41" t="s">
        <v>17</v>
      </c>
      <c r="M103" s="37" t="s">
        <v>13</v>
      </c>
      <c r="N103" s="38" t="s">
        <v>0</v>
      </c>
    </row>
    <row r="104" spans="1:14" ht="12.75" customHeight="1" x14ac:dyDescent="0.25">
      <c r="A104" s="17" t="s">
        <v>1</v>
      </c>
      <c r="B104" s="116" t="s">
        <v>167</v>
      </c>
      <c r="C104" s="117" t="s">
        <v>151</v>
      </c>
      <c r="D104" s="118" t="s">
        <v>107</v>
      </c>
      <c r="E104" s="119" t="s">
        <v>18</v>
      </c>
      <c r="F104" s="120">
        <v>4</v>
      </c>
      <c r="G104" s="121">
        <v>9.0670000000000002</v>
      </c>
      <c r="H104" s="122"/>
      <c r="I104" s="123">
        <f t="shared" ref="I104:I114" si="21">F104+G104-H104</f>
        <v>13.067</v>
      </c>
      <c r="J104" s="124">
        <v>2.7</v>
      </c>
      <c r="K104" s="125">
        <v>8.4670000000000005</v>
      </c>
      <c r="L104" s="122"/>
      <c r="M104" s="126">
        <f t="shared" ref="M104:M115" si="22">J104+K104-L104</f>
        <v>11.167000000000002</v>
      </c>
      <c r="N104" s="127">
        <f t="shared" ref="N104:N115" si="23">I104+M104</f>
        <v>24.234000000000002</v>
      </c>
    </row>
    <row r="105" spans="1:14" ht="12.75" customHeight="1" x14ac:dyDescent="0.25">
      <c r="A105" s="17" t="s">
        <v>2</v>
      </c>
      <c r="B105" s="128" t="s">
        <v>168</v>
      </c>
      <c r="C105" s="117" t="s">
        <v>169</v>
      </c>
      <c r="D105" s="118" t="s">
        <v>107</v>
      </c>
      <c r="E105" s="119" t="s">
        <v>18</v>
      </c>
      <c r="F105" s="120">
        <v>4</v>
      </c>
      <c r="G105" s="121">
        <v>8.9</v>
      </c>
      <c r="H105" s="122"/>
      <c r="I105" s="123">
        <f t="shared" si="21"/>
        <v>12.9</v>
      </c>
      <c r="J105" s="124">
        <v>2.7</v>
      </c>
      <c r="K105" s="125">
        <v>8.1999999999999993</v>
      </c>
      <c r="L105" s="122"/>
      <c r="M105" s="126">
        <f t="shared" si="22"/>
        <v>10.899999999999999</v>
      </c>
      <c r="N105" s="127">
        <f t="shared" si="23"/>
        <v>23.799999999999997</v>
      </c>
    </row>
    <row r="106" spans="1:14" ht="12.75" customHeight="1" x14ac:dyDescent="0.25">
      <c r="A106" s="45" t="s">
        <v>3</v>
      </c>
      <c r="B106" s="116" t="s">
        <v>170</v>
      </c>
      <c r="C106" s="117" t="s">
        <v>171</v>
      </c>
      <c r="D106" s="118" t="s">
        <v>107</v>
      </c>
      <c r="E106" s="119" t="s">
        <v>18</v>
      </c>
      <c r="F106" s="120">
        <v>4</v>
      </c>
      <c r="G106" s="121">
        <v>8.4670000000000005</v>
      </c>
      <c r="H106" s="122"/>
      <c r="I106" s="123">
        <f t="shared" si="21"/>
        <v>12.467000000000001</v>
      </c>
      <c r="J106" s="124">
        <v>2.8</v>
      </c>
      <c r="K106" s="125">
        <v>8.4670000000000005</v>
      </c>
      <c r="L106" s="122"/>
      <c r="M106" s="126">
        <f t="shared" si="22"/>
        <v>11.266999999999999</v>
      </c>
      <c r="N106" s="127">
        <f t="shared" si="23"/>
        <v>23.734000000000002</v>
      </c>
    </row>
    <row r="107" spans="1:14" ht="12.75" customHeight="1" x14ac:dyDescent="0.25">
      <c r="A107" s="45" t="s">
        <v>4</v>
      </c>
      <c r="B107" s="116" t="s">
        <v>222</v>
      </c>
      <c r="C107" s="117" t="s">
        <v>223</v>
      </c>
      <c r="D107" s="119" t="s">
        <v>218</v>
      </c>
      <c r="E107" s="119" t="s">
        <v>219</v>
      </c>
      <c r="F107" s="120">
        <v>4</v>
      </c>
      <c r="G107" s="121">
        <v>8.8000000000000007</v>
      </c>
      <c r="H107" s="122"/>
      <c r="I107" s="123">
        <f t="shared" si="21"/>
        <v>12.8</v>
      </c>
      <c r="J107" s="124">
        <v>2.6</v>
      </c>
      <c r="K107" s="125">
        <v>8.2669999999999995</v>
      </c>
      <c r="L107" s="122"/>
      <c r="M107" s="126">
        <f t="shared" si="22"/>
        <v>10.866999999999999</v>
      </c>
      <c r="N107" s="127">
        <f t="shared" si="23"/>
        <v>23.667000000000002</v>
      </c>
    </row>
    <row r="108" spans="1:14" ht="12.75" customHeight="1" x14ac:dyDescent="0.25">
      <c r="A108" s="17" t="s">
        <v>5</v>
      </c>
      <c r="B108" s="128" t="s">
        <v>160</v>
      </c>
      <c r="C108" s="117" t="s">
        <v>161</v>
      </c>
      <c r="D108" s="118" t="s">
        <v>162</v>
      </c>
      <c r="E108" s="119" t="s">
        <v>125</v>
      </c>
      <c r="F108" s="120">
        <v>3</v>
      </c>
      <c r="G108" s="121">
        <v>9.2669999999999995</v>
      </c>
      <c r="H108" s="122"/>
      <c r="I108" s="123">
        <f t="shared" si="21"/>
        <v>12.266999999999999</v>
      </c>
      <c r="J108" s="124">
        <v>2.6</v>
      </c>
      <c r="K108" s="125">
        <v>8.6999999999999993</v>
      </c>
      <c r="L108" s="122"/>
      <c r="M108" s="126">
        <f t="shared" si="22"/>
        <v>11.299999999999999</v>
      </c>
      <c r="N108" s="127">
        <f t="shared" si="23"/>
        <v>23.567</v>
      </c>
    </row>
    <row r="109" spans="1:14" ht="12.75" customHeight="1" x14ac:dyDescent="0.25">
      <c r="A109" s="45" t="s">
        <v>6</v>
      </c>
      <c r="B109" s="79" t="s">
        <v>163</v>
      </c>
      <c r="C109" s="87" t="s">
        <v>164</v>
      </c>
      <c r="D109" s="61" t="s">
        <v>124</v>
      </c>
      <c r="E109" s="48" t="s">
        <v>125</v>
      </c>
      <c r="F109" s="7">
        <v>3</v>
      </c>
      <c r="G109" s="18">
        <v>9.1669999999999998</v>
      </c>
      <c r="H109" s="44"/>
      <c r="I109" s="5">
        <f t="shared" si="21"/>
        <v>12.167</v>
      </c>
      <c r="J109" s="8">
        <v>2.6</v>
      </c>
      <c r="K109" s="4">
        <v>8.7330000000000005</v>
      </c>
      <c r="L109" s="44"/>
      <c r="M109" s="6">
        <f t="shared" si="22"/>
        <v>11.333</v>
      </c>
      <c r="N109" s="9">
        <f t="shared" si="23"/>
        <v>23.5</v>
      </c>
    </row>
    <row r="110" spans="1:14" ht="12.75" customHeight="1" x14ac:dyDescent="0.25">
      <c r="A110" s="45" t="s">
        <v>7</v>
      </c>
      <c r="B110" s="79" t="s">
        <v>165</v>
      </c>
      <c r="C110" s="87" t="s">
        <v>166</v>
      </c>
      <c r="D110" s="61" t="s">
        <v>107</v>
      </c>
      <c r="E110" s="48" t="s">
        <v>18</v>
      </c>
      <c r="F110" s="7">
        <v>4</v>
      </c>
      <c r="G110" s="18">
        <v>8.8000000000000007</v>
      </c>
      <c r="H110" s="44"/>
      <c r="I110" s="5">
        <f t="shared" si="21"/>
        <v>12.8</v>
      </c>
      <c r="J110" s="8">
        <v>2.6</v>
      </c>
      <c r="K110" s="4">
        <v>7.8330000000000002</v>
      </c>
      <c r="L110" s="44"/>
      <c r="M110" s="6">
        <f t="shared" si="22"/>
        <v>10.433</v>
      </c>
      <c r="N110" s="9">
        <f t="shared" si="23"/>
        <v>23.233000000000001</v>
      </c>
    </row>
    <row r="111" spans="1:14" ht="12.75" customHeight="1" x14ac:dyDescent="0.25">
      <c r="A111" s="17" t="s">
        <v>8</v>
      </c>
      <c r="B111" s="79" t="s">
        <v>191</v>
      </c>
      <c r="C111" s="87" t="s">
        <v>161</v>
      </c>
      <c r="D111" s="61" t="s">
        <v>192</v>
      </c>
      <c r="E111" s="48" t="s">
        <v>193</v>
      </c>
      <c r="F111" s="7">
        <v>3</v>
      </c>
      <c r="G111" s="18">
        <v>8.9329999999999998</v>
      </c>
      <c r="H111" s="44"/>
      <c r="I111" s="5">
        <f t="shared" si="21"/>
        <v>11.933</v>
      </c>
      <c r="J111" s="8">
        <v>2.6</v>
      </c>
      <c r="K111" s="4">
        <v>8.1999999999999993</v>
      </c>
      <c r="L111" s="44"/>
      <c r="M111" s="6">
        <f t="shared" si="22"/>
        <v>10.799999999999999</v>
      </c>
      <c r="N111" s="9">
        <f t="shared" si="23"/>
        <v>22.732999999999997</v>
      </c>
    </row>
    <row r="112" spans="1:14" ht="12.75" customHeight="1" x14ac:dyDescent="0.25">
      <c r="A112" s="45" t="s">
        <v>9</v>
      </c>
      <c r="B112" s="79" t="s">
        <v>172</v>
      </c>
      <c r="C112" s="87" t="s">
        <v>91</v>
      </c>
      <c r="D112" s="75" t="s">
        <v>214</v>
      </c>
      <c r="E112" s="48" t="s">
        <v>156</v>
      </c>
      <c r="F112" s="7">
        <v>3</v>
      </c>
      <c r="G112" s="18">
        <v>8.5329999999999995</v>
      </c>
      <c r="H112" s="44"/>
      <c r="I112" s="5">
        <f t="shared" si="21"/>
        <v>11.532999999999999</v>
      </c>
      <c r="J112" s="8">
        <v>2.6</v>
      </c>
      <c r="K112" s="4">
        <v>8.3000000000000007</v>
      </c>
      <c r="L112" s="44"/>
      <c r="M112" s="6">
        <f t="shared" si="22"/>
        <v>10.9</v>
      </c>
      <c r="N112" s="9">
        <f t="shared" si="23"/>
        <v>22.433</v>
      </c>
    </row>
    <row r="113" spans="1:14" ht="12.75" customHeight="1" x14ac:dyDescent="0.25">
      <c r="A113" s="17" t="s">
        <v>10</v>
      </c>
      <c r="B113" s="79" t="s">
        <v>157</v>
      </c>
      <c r="C113" s="84" t="s">
        <v>130</v>
      </c>
      <c r="D113" s="48" t="s">
        <v>120</v>
      </c>
      <c r="E113" s="48" t="s">
        <v>121</v>
      </c>
      <c r="F113" s="7"/>
      <c r="G113" s="18"/>
      <c r="H113" s="44"/>
      <c r="I113" s="5">
        <f t="shared" si="21"/>
        <v>0</v>
      </c>
      <c r="J113" s="8"/>
      <c r="K113" s="4"/>
      <c r="L113" s="44"/>
      <c r="M113" s="6">
        <f t="shared" si="22"/>
        <v>0</v>
      </c>
      <c r="N113" s="9">
        <f t="shared" si="23"/>
        <v>0</v>
      </c>
    </row>
    <row r="114" spans="1:14" ht="12.75" customHeight="1" x14ac:dyDescent="0.25">
      <c r="A114" s="45" t="s">
        <v>20</v>
      </c>
      <c r="B114" s="80" t="s">
        <v>158</v>
      </c>
      <c r="C114" s="85" t="s">
        <v>159</v>
      </c>
      <c r="D114" s="48" t="s">
        <v>120</v>
      </c>
      <c r="E114" s="48" t="s">
        <v>121</v>
      </c>
      <c r="F114" s="7"/>
      <c r="G114" s="18"/>
      <c r="H114" s="44"/>
      <c r="I114" s="5">
        <f t="shared" si="21"/>
        <v>0</v>
      </c>
      <c r="J114" s="8"/>
      <c r="K114" s="4"/>
      <c r="L114" s="44"/>
      <c r="M114" s="6">
        <f t="shared" si="22"/>
        <v>0</v>
      </c>
      <c r="N114" s="9">
        <f t="shared" si="23"/>
        <v>0</v>
      </c>
    </row>
    <row r="115" spans="1:14" ht="12.75" customHeight="1" x14ac:dyDescent="0.25">
      <c r="A115" s="17" t="s">
        <v>21</v>
      </c>
      <c r="B115" s="79" t="s">
        <v>173</v>
      </c>
      <c r="C115" s="87" t="s">
        <v>174</v>
      </c>
      <c r="D115" s="75" t="s">
        <v>155</v>
      </c>
      <c r="E115" s="48" t="s">
        <v>156</v>
      </c>
      <c r="F115" s="7" t="s">
        <v>234</v>
      </c>
      <c r="G115" s="18" t="s">
        <v>233</v>
      </c>
      <c r="H115" s="44"/>
      <c r="I115" s="5">
        <v>0</v>
      </c>
      <c r="J115" s="8"/>
      <c r="K115" s="4"/>
      <c r="L115" s="44"/>
      <c r="M115" s="6">
        <f t="shared" si="22"/>
        <v>0</v>
      </c>
      <c r="N115" s="9">
        <f t="shared" si="23"/>
        <v>0</v>
      </c>
    </row>
    <row r="116" spans="1:14" ht="12.75" customHeight="1" x14ac:dyDescent="0.25">
      <c r="A116" s="45" t="s">
        <v>22</v>
      </c>
      <c r="B116" s="88"/>
      <c r="C116" s="89"/>
      <c r="D116" s="75"/>
      <c r="E116" s="49"/>
      <c r="F116" s="7"/>
      <c r="G116" s="18"/>
      <c r="H116" s="44"/>
      <c r="I116" s="5">
        <f t="shared" ref="I116:I117" si="24">F116+G116-H116</f>
        <v>0</v>
      </c>
      <c r="J116" s="8"/>
      <c r="K116" s="4"/>
      <c r="L116" s="44"/>
      <c r="M116" s="6">
        <f t="shared" ref="M116:M117" si="25">J116+K116-L116</f>
        <v>0</v>
      </c>
      <c r="N116" s="9">
        <f t="shared" ref="N116:N117" si="26">I116+M116</f>
        <v>0</v>
      </c>
    </row>
    <row r="117" spans="1:14" ht="12.75" customHeight="1" thickBot="1" x14ac:dyDescent="0.3">
      <c r="A117" s="50" t="s">
        <v>23</v>
      </c>
      <c r="B117" s="58"/>
      <c r="C117" s="77"/>
      <c r="D117" s="51"/>
      <c r="E117" s="60"/>
      <c r="F117" s="52"/>
      <c r="G117" s="53"/>
      <c r="H117" s="59"/>
      <c r="I117" s="54">
        <f t="shared" si="24"/>
        <v>0</v>
      </c>
      <c r="J117" s="57"/>
      <c r="K117" s="55"/>
      <c r="L117" s="59"/>
      <c r="M117" s="56">
        <f t="shared" si="25"/>
        <v>0</v>
      </c>
      <c r="N117" s="78">
        <f t="shared" si="26"/>
        <v>0</v>
      </c>
    </row>
    <row r="118" spans="1:14" ht="12.75" customHeight="1" thickTop="1" x14ac:dyDescent="0.25">
      <c r="A118" s="67"/>
      <c r="B118" s="68"/>
      <c r="C118" s="69"/>
      <c r="D118" s="69"/>
      <c r="E118" s="70"/>
      <c r="F118" s="71"/>
      <c r="G118" s="72"/>
      <c r="H118" s="71"/>
      <c r="I118" s="73"/>
      <c r="J118" s="71"/>
      <c r="K118" s="73"/>
      <c r="L118" s="71"/>
      <c r="M118" s="73"/>
      <c r="N118" s="74"/>
    </row>
    <row r="120" spans="1:14" ht="21" customHeight="1" x14ac:dyDescent="0.4">
      <c r="A120" s="63" t="s">
        <v>6</v>
      </c>
      <c r="B120" s="2" t="s">
        <v>46</v>
      </c>
      <c r="C120" s="2"/>
      <c r="D120" s="2"/>
      <c r="E120" s="2"/>
    </row>
    <row r="121" spans="1:14" ht="8.25" customHeight="1" thickBot="1" x14ac:dyDescent="0.45">
      <c r="B121" s="2"/>
      <c r="C121" s="2"/>
      <c r="D121" s="2"/>
      <c r="E121" s="2"/>
    </row>
    <row r="122" spans="1:14" ht="12.75" customHeight="1" thickTop="1" x14ac:dyDescent="0.3">
      <c r="A122" s="21"/>
      <c r="B122" s="23"/>
      <c r="C122" s="42"/>
      <c r="D122" s="64"/>
      <c r="E122" s="26"/>
      <c r="F122" s="15"/>
      <c r="G122" s="39"/>
      <c r="H122" s="39"/>
      <c r="I122" s="40"/>
      <c r="J122" s="11"/>
      <c r="K122" s="28"/>
      <c r="L122" s="28"/>
      <c r="M122" s="33"/>
      <c r="N122" s="29"/>
    </row>
    <row r="123" spans="1:14" ht="12.75" customHeight="1" x14ac:dyDescent="0.25">
      <c r="A123" s="10"/>
      <c r="B123" s="24"/>
      <c r="C123" s="82"/>
      <c r="D123" s="65"/>
      <c r="E123" s="16"/>
      <c r="F123" s="3"/>
      <c r="G123" s="30"/>
      <c r="H123" s="30"/>
      <c r="I123" s="34"/>
      <c r="J123" s="12"/>
      <c r="K123" s="30"/>
      <c r="L123" s="30"/>
      <c r="M123" s="34"/>
      <c r="N123" s="31"/>
    </row>
    <row r="124" spans="1:14" ht="12.75" customHeight="1" x14ac:dyDescent="0.25">
      <c r="A124" s="22" t="s">
        <v>12</v>
      </c>
      <c r="B124" s="43" t="s">
        <v>47</v>
      </c>
      <c r="C124" s="83" t="s">
        <v>11</v>
      </c>
      <c r="D124" s="66" t="s">
        <v>39</v>
      </c>
      <c r="E124" s="27" t="s">
        <v>14</v>
      </c>
      <c r="F124" s="13"/>
      <c r="G124" s="32"/>
      <c r="H124" s="32"/>
      <c r="I124" s="35"/>
      <c r="J124" s="14"/>
      <c r="K124" s="32"/>
      <c r="L124" s="32"/>
      <c r="M124" s="35"/>
      <c r="N124" s="31"/>
    </row>
    <row r="125" spans="1:14" ht="12.75" customHeight="1" x14ac:dyDescent="0.25">
      <c r="A125" s="22"/>
      <c r="B125" s="25"/>
      <c r="C125" s="83"/>
      <c r="D125" s="66"/>
      <c r="E125" s="27"/>
      <c r="F125" s="19" t="s">
        <v>15</v>
      </c>
      <c r="G125" s="36" t="s">
        <v>16</v>
      </c>
      <c r="H125" s="41" t="s">
        <v>17</v>
      </c>
      <c r="I125" s="37" t="s">
        <v>13</v>
      </c>
      <c r="J125" s="19" t="s">
        <v>15</v>
      </c>
      <c r="K125" s="36" t="s">
        <v>16</v>
      </c>
      <c r="L125" s="41" t="s">
        <v>17</v>
      </c>
      <c r="M125" s="37" t="s">
        <v>13</v>
      </c>
      <c r="N125" s="38" t="s">
        <v>0</v>
      </c>
    </row>
    <row r="126" spans="1:14" ht="12.75" customHeight="1" x14ac:dyDescent="0.25">
      <c r="A126" s="17" t="s">
        <v>1</v>
      </c>
      <c r="B126" s="80" t="s">
        <v>178</v>
      </c>
      <c r="C126" s="85" t="s">
        <v>179</v>
      </c>
      <c r="D126" s="46" t="s">
        <v>132</v>
      </c>
      <c r="E126" s="48" t="s">
        <v>125</v>
      </c>
      <c r="F126" s="7">
        <v>4</v>
      </c>
      <c r="G126" s="18">
        <v>9.0670000000000002</v>
      </c>
      <c r="H126" s="44"/>
      <c r="I126" s="5">
        <f t="shared" ref="I126:I139" si="27">F126+G126-H126</f>
        <v>13.067</v>
      </c>
      <c r="J126" s="8">
        <v>2.6</v>
      </c>
      <c r="K126" s="4">
        <v>8.8000000000000007</v>
      </c>
      <c r="L126" s="44"/>
      <c r="M126" s="6">
        <f t="shared" ref="M126:M143" si="28">J126+K126-L126</f>
        <v>11.4</v>
      </c>
      <c r="N126" s="9">
        <f t="shared" ref="N126:N143" si="29">I126+M126</f>
        <v>24.466999999999999</v>
      </c>
    </row>
    <row r="127" spans="1:14" ht="12.75" customHeight="1" x14ac:dyDescent="0.25">
      <c r="A127" s="17" t="s">
        <v>2</v>
      </c>
      <c r="B127" s="80" t="s">
        <v>178</v>
      </c>
      <c r="C127" s="85" t="s">
        <v>65</v>
      </c>
      <c r="D127" s="46" t="s">
        <v>132</v>
      </c>
      <c r="E127" s="48" t="s">
        <v>125</v>
      </c>
      <c r="F127" s="7">
        <v>4</v>
      </c>
      <c r="G127" s="18">
        <v>8.7330000000000005</v>
      </c>
      <c r="H127" s="44"/>
      <c r="I127" s="5">
        <f t="shared" si="27"/>
        <v>12.733000000000001</v>
      </c>
      <c r="J127" s="8">
        <v>2.6</v>
      </c>
      <c r="K127" s="4">
        <v>9</v>
      </c>
      <c r="L127" s="44"/>
      <c r="M127" s="6">
        <f t="shared" si="28"/>
        <v>11.6</v>
      </c>
      <c r="N127" s="9">
        <f t="shared" si="29"/>
        <v>24.332999999999998</v>
      </c>
    </row>
    <row r="128" spans="1:14" ht="12.75" customHeight="1" x14ac:dyDescent="0.25">
      <c r="A128" s="45" t="s">
        <v>3</v>
      </c>
      <c r="B128" s="79" t="s">
        <v>126</v>
      </c>
      <c r="C128" s="87" t="s">
        <v>180</v>
      </c>
      <c r="D128" s="46" t="s">
        <v>132</v>
      </c>
      <c r="E128" s="48" t="s">
        <v>125</v>
      </c>
      <c r="F128" s="7">
        <v>4</v>
      </c>
      <c r="G128" s="18">
        <v>8.7330000000000005</v>
      </c>
      <c r="H128" s="44"/>
      <c r="I128" s="5">
        <f t="shared" si="27"/>
        <v>12.733000000000001</v>
      </c>
      <c r="J128" s="8">
        <v>2.6</v>
      </c>
      <c r="K128" s="4">
        <v>8.8670000000000009</v>
      </c>
      <c r="L128" s="44"/>
      <c r="M128" s="6">
        <f t="shared" si="28"/>
        <v>11.467000000000001</v>
      </c>
      <c r="N128" s="9">
        <f t="shared" si="29"/>
        <v>24.200000000000003</v>
      </c>
    </row>
    <row r="129" spans="1:14" ht="12.75" customHeight="1" x14ac:dyDescent="0.25">
      <c r="A129" s="45" t="s">
        <v>4</v>
      </c>
      <c r="B129" s="79" t="s">
        <v>181</v>
      </c>
      <c r="C129" s="87" t="s">
        <v>182</v>
      </c>
      <c r="D129" s="61" t="s">
        <v>107</v>
      </c>
      <c r="E129" s="48" t="s">
        <v>18</v>
      </c>
      <c r="F129" s="7">
        <v>4</v>
      </c>
      <c r="G129" s="18">
        <v>8.6329999999999991</v>
      </c>
      <c r="H129" s="44"/>
      <c r="I129" s="5">
        <f t="shared" si="27"/>
        <v>12.632999999999999</v>
      </c>
      <c r="J129" s="8">
        <v>2.8</v>
      </c>
      <c r="K129" s="4">
        <v>8.5</v>
      </c>
      <c r="L129" s="44"/>
      <c r="M129" s="6">
        <f t="shared" si="28"/>
        <v>11.3</v>
      </c>
      <c r="N129" s="9">
        <f t="shared" si="29"/>
        <v>23.933</v>
      </c>
    </row>
    <row r="130" spans="1:14" ht="12.75" customHeight="1" x14ac:dyDescent="0.25">
      <c r="A130" s="17" t="s">
        <v>5</v>
      </c>
      <c r="B130" s="79" t="s">
        <v>198</v>
      </c>
      <c r="C130" s="87" t="s">
        <v>130</v>
      </c>
      <c r="D130" s="61" t="s">
        <v>192</v>
      </c>
      <c r="E130" s="48" t="s">
        <v>193</v>
      </c>
      <c r="F130" s="7">
        <v>4</v>
      </c>
      <c r="G130" s="18">
        <v>8.8000000000000007</v>
      </c>
      <c r="H130" s="44"/>
      <c r="I130" s="5">
        <f t="shared" si="27"/>
        <v>12.8</v>
      </c>
      <c r="J130" s="8">
        <v>2.6</v>
      </c>
      <c r="K130" s="4">
        <v>8.4</v>
      </c>
      <c r="L130" s="44"/>
      <c r="M130" s="6">
        <f t="shared" si="28"/>
        <v>11</v>
      </c>
      <c r="N130" s="9">
        <f t="shared" si="29"/>
        <v>23.8</v>
      </c>
    </row>
    <row r="131" spans="1:14" ht="12.75" customHeight="1" x14ac:dyDescent="0.25">
      <c r="A131" s="45" t="s">
        <v>6</v>
      </c>
      <c r="B131" s="79" t="s">
        <v>183</v>
      </c>
      <c r="C131" s="87" t="s">
        <v>184</v>
      </c>
      <c r="D131" s="61" t="s">
        <v>107</v>
      </c>
      <c r="E131" s="48" t="s">
        <v>18</v>
      </c>
      <c r="F131" s="7">
        <v>4</v>
      </c>
      <c r="G131" s="18">
        <v>8.3670000000000009</v>
      </c>
      <c r="H131" s="44"/>
      <c r="I131" s="5">
        <f t="shared" si="27"/>
        <v>12.367000000000001</v>
      </c>
      <c r="J131" s="8">
        <v>2.6</v>
      </c>
      <c r="K131" s="4">
        <v>8.4670000000000005</v>
      </c>
      <c r="L131" s="44"/>
      <c r="M131" s="6">
        <f t="shared" si="28"/>
        <v>11.067</v>
      </c>
      <c r="N131" s="9">
        <f t="shared" si="29"/>
        <v>23.434000000000001</v>
      </c>
    </row>
    <row r="132" spans="1:14" ht="12.75" customHeight="1" x14ac:dyDescent="0.25">
      <c r="A132" s="45" t="s">
        <v>7</v>
      </c>
      <c r="B132" s="80" t="s">
        <v>185</v>
      </c>
      <c r="C132" s="85" t="s">
        <v>76</v>
      </c>
      <c r="D132" s="76" t="s">
        <v>215</v>
      </c>
      <c r="E132" s="48" t="s">
        <v>156</v>
      </c>
      <c r="F132" s="7">
        <v>4</v>
      </c>
      <c r="G132" s="18">
        <v>8.4670000000000005</v>
      </c>
      <c r="H132" s="44"/>
      <c r="I132" s="5">
        <f t="shared" si="27"/>
        <v>12.467000000000001</v>
      </c>
      <c r="J132" s="8">
        <v>2.6</v>
      </c>
      <c r="K132" s="4">
        <v>8.1</v>
      </c>
      <c r="L132" s="44"/>
      <c r="M132" s="6">
        <f t="shared" si="28"/>
        <v>10.7</v>
      </c>
      <c r="N132" s="9">
        <f t="shared" si="29"/>
        <v>23.167000000000002</v>
      </c>
    </row>
    <row r="133" spans="1:14" ht="12.75" customHeight="1" x14ac:dyDescent="0.25">
      <c r="A133" s="17" t="s">
        <v>8</v>
      </c>
      <c r="B133" s="79" t="s">
        <v>216</v>
      </c>
      <c r="C133" s="87" t="s">
        <v>217</v>
      </c>
      <c r="D133" s="48" t="s">
        <v>218</v>
      </c>
      <c r="E133" s="48" t="s">
        <v>219</v>
      </c>
      <c r="F133" s="7">
        <v>4</v>
      </c>
      <c r="G133" s="18">
        <v>8.3670000000000009</v>
      </c>
      <c r="H133" s="44"/>
      <c r="I133" s="5">
        <f t="shared" si="27"/>
        <v>12.367000000000001</v>
      </c>
      <c r="J133" s="8">
        <v>2.6</v>
      </c>
      <c r="K133" s="4">
        <v>8.1329999999999991</v>
      </c>
      <c r="L133" s="44"/>
      <c r="M133" s="6">
        <f t="shared" si="28"/>
        <v>10.732999999999999</v>
      </c>
      <c r="N133" s="9">
        <f t="shared" si="29"/>
        <v>23.1</v>
      </c>
    </row>
    <row r="134" spans="1:14" ht="12.75" customHeight="1" x14ac:dyDescent="0.25">
      <c r="A134" s="45" t="s">
        <v>9</v>
      </c>
      <c r="B134" s="79" t="s">
        <v>220</v>
      </c>
      <c r="C134" s="87" t="s">
        <v>221</v>
      </c>
      <c r="D134" s="48" t="s">
        <v>218</v>
      </c>
      <c r="E134" s="48" t="s">
        <v>219</v>
      </c>
      <c r="F134" s="7">
        <v>4</v>
      </c>
      <c r="G134" s="18">
        <v>8.3670000000000009</v>
      </c>
      <c r="H134" s="44"/>
      <c r="I134" s="5">
        <f t="shared" si="27"/>
        <v>12.367000000000001</v>
      </c>
      <c r="J134" s="8">
        <v>2.6</v>
      </c>
      <c r="K134" s="4">
        <v>7.6669999999999998</v>
      </c>
      <c r="L134" s="44"/>
      <c r="M134" s="6">
        <f t="shared" si="28"/>
        <v>10.266999999999999</v>
      </c>
      <c r="N134" s="9">
        <f t="shared" si="29"/>
        <v>22.634</v>
      </c>
    </row>
    <row r="135" spans="1:14" ht="12.75" customHeight="1" x14ac:dyDescent="0.25">
      <c r="A135" s="45" t="s">
        <v>10</v>
      </c>
      <c r="B135" s="79" t="s">
        <v>196</v>
      </c>
      <c r="C135" s="87" t="s">
        <v>91</v>
      </c>
      <c r="D135" s="61" t="s">
        <v>192</v>
      </c>
      <c r="E135" s="48" t="s">
        <v>193</v>
      </c>
      <c r="F135" s="7">
        <v>4</v>
      </c>
      <c r="G135" s="18">
        <v>8.3000000000000007</v>
      </c>
      <c r="H135" s="44"/>
      <c r="I135" s="5">
        <f t="shared" si="27"/>
        <v>12.3</v>
      </c>
      <c r="J135" s="8">
        <v>2.6</v>
      </c>
      <c r="K135" s="4">
        <v>7.633</v>
      </c>
      <c r="L135" s="44"/>
      <c r="M135" s="6">
        <f t="shared" si="28"/>
        <v>10.233000000000001</v>
      </c>
      <c r="N135" s="9">
        <f t="shared" si="29"/>
        <v>22.533000000000001</v>
      </c>
    </row>
    <row r="136" spans="1:14" ht="12.75" customHeight="1" x14ac:dyDescent="0.25">
      <c r="A136" s="17" t="s">
        <v>20</v>
      </c>
      <c r="B136" s="79" t="s">
        <v>205</v>
      </c>
      <c r="C136" s="87" t="s">
        <v>206</v>
      </c>
      <c r="D136" s="48" t="s">
        <v>200</v>
      </c>
      <c r="E136" s="48" t="s">
        <v>201</v>
      </c>
      <c r="F136" s="7">
        <v>4</v>
      </c>
      <c r="G136" s="18">
        <v>8.5670000000000002</v>
      </c>
      <c r="H136" s="44"/>
      <c r="I136" s="5">
        <f t="shared" si="27"/>
        <v>12.567</v>
      </c>
      <c r="J136" s="8">
        <v>2.6</v>
      </c>
      <c r="K136" s="4">
        <v>7.2329999999999997</v>
      </c>
      <c r="L136" s="44"/>
      <c r="M136" s="6">
        <f t="shared" si="28"/>
        <v>9.8330000000000002</v>
      </c>
      <c r="N136" s="9">
        <f t="shared" si="29"/>
        <v>22.4</v>
      </c>
    </row>
    <row r="137" spans="1:14" ht="12.75" customHeight="1" x14ac:dyDescent="0.25">
      <c r="A137" s="45" t="s">
        <v>21</v>
      </c>
      <c r="B137" s="79" t="s">
        <v>186</v>
      </c>
      <c r="C137" s="87" t="s">
        <v>161</v>
      </c>
      <c r="D137" s="76" t="s">
        <v>215</v>
      </c>
      <c r="E137" s="48" t="s">
        <v>156</v>
      </c>
      <c r="F137" s="7">
        <v>3</v>
      </c>
      <c r="G137" s="18">
        <v>8.4</v>
      </c>
      <c r="H137" s="44"/>
      <c r="I137" s="5">
        <f t="shared" si="27"/>
        <v>11.4</v>
      </c>
      <c r="J137" s="8">
        <v>2.6</v>
      </c>
      <c r="K137" s="4">
        <v>8.3670000000000009</v>
      </c>
      <c r="L137" s="44"/>
      <c r="M137" s="6">
        <f t="shared" si="28"/>
        <v>10.967000000000001</v>
      </c>
      <c r="N137" s="9">
        <f t="shared" si="29"/>
        <v>22.367000000000001</v>
      </c>
    </row>
    <row r="138" spans="1:14" ht="12.75" customHeight="1" x14ac:dyDescent="0.25">
      <c r="A138" s="45" t="s">
        <v>22</v>
      </c>
      <c r="B138" s="79" t="s">
        <v>187</v>
      </c>
      <c r="C138" s="87" t="s">
        <v>88</v>
      </c>
      <c r="D138" s="76" t="s">
        <v>215</v>
      </c>
      <c r="E138" s="48" t="s">
        <v>156</v>
      </c>
      <c r="F138" s="7">
        <v>3</v>
      </c>
      <c r="G138" s="18">
        <v>8.6</v>
      </c>
      <c r="H138" s="44"/>
      <c r="I138" s="5">
        <f t="shared" si="27"/>
        <v>11.6</v>
      </c>
      <c r="J138" s="8">
        <v>2.6</v>
      </c>
      <c r="K138" s="4">
        <v>7.9</v>
      </c>
      <c r="L138" s="44"/>
      <c r="M138" s="6">
        <f t="shared" si="28"/>
        <v>10.5</v>
      </c>
      <c r="N138" s="9">
        <f t="shared" si="29"/>
        <v>22.1</v>
      </c>
    </row>
    <row r="139" spans="1:14" ht="12.75" customHeight="1" x14ac:dyDescent="0.25">
      <c r="A139" s="17" t="s">
        <v>23</v>
      </c>
      <c r="B139" s="79" t="s">
        <v>188</v>
      </c>
      <c r="C139" s="87" t="s">
        <v>91</v>
      </c>
      <c r="D139" s="76" t="s">
        <v>215</v>
      </c>
      <c r="E139" s="48" t="s">
        <v>156</v>
      </c>
      <c r="F139" s="7">
        <v>3</v>
      </c>
      <c r="G139" s="18">
        <v>8.4670000000000005</v>
      </c>
      <c r="H139" s="44"/>
      <c r="I139" s="5">
        <f t="shared" si="27"/>
        <v>11.467000000000001</v>
      </c>
      <c r="J139" s="8">
        <v>2.6</v>
      </c>
      <c r="K139" s="4">
        <v>7.6669999999999998</v>
      </c>
      <c r="L139" s="44"/>
      <c r="M139" s="6">
        <f t="shared" si="28"/>
        <v>10.266999999999999</v>
      </c>
      <c r="N139" s="9">
        <f t="shared" si="29"/>
        <v>21.734000000000002</v>
      </c>
    </row>
    <row r="140" spans="1:14" ht="12.75" customHeight="1" x14ac:dyDescent="0.25">
      <c r="A140" s="45" t="s">
        <v>24</v>
      </c>
      <c r="B140" s="79" t="s">
        <v>175</v>
      </c>
      <c r="C140" s="84" t="s">
        <v>176</v>
      </c>
      <c r="D140" s="48" t="s">
        <v>177</v>
      </c>
      <c r="E140" s="48" t="s">
        <v>121</v>
      </c>
      <c r="F140" s="7" t="s">
        <v>234</v>
      </c>
      <c r="G140" s="18" t="s">
        <v>234</v>
      </c>
      <c r="H140" s="44"/>
      <c r="I140" s="5">
        <v>0</v>
      </c>
      <c r="J140" s="8"/>
      <c r="K140" s="4"/>
      <c r="L140" s="44"/>
      <c r="M140" s="6">
        <f t="shared" si="28"/>
        <v>0</v>
      </c>
      <c r="N140" s="9">
        <f t="shared" si="29"/>
        <v>0</v>
      </c>
    </row>
    <row r="141" spans="1:14" ht="12.75" customHeight="1" x14ac:dyDescent="0.25">
      <c r="A141" s="45" t="s">
        <v>25</v>
      </c>
      <c r="B141" s="79" t="s">
        <v>189</v>
      </c>
      <c r="C141" s="87" t="s">
        <v>190</v>
      </c>
      <c r="D141" s="76" t="s">
        <v>215</v>
      </c>
      <c r="E141" s="48" t="s">
        <v>156</v>
      </c>
      <c r="F141" s="7" t="s">
        <v>234</v>
      </c>
      <c r="G141" s="18" t="s">
        <v>234</v>
      </c>
      <c r="H141" s="44"/>
      <c r="I141" s="5">
        <v>0</v>
      </c>
      <c r="J141" s="8"/>
      <c r="K141" s="4"/>
      <c r="L141" s="44"/>
      <c r="M141" s="6">
        <f t="shared" si="28"/>
        <v>0</v>
      </c>
      <c r="N141" s="9">
        <f t="shared" si="29"/>
        <v>0</v>
      </c>
    </row>
    <row r="142" spans="1:14" ht="12.75" customHeight="1" x14ac:dyDescent="0.25">
      <c r="A142" s="45" t="s">
        <v>26</v>
      </c>
      <c r="B142" s="79" t="s">
        <v>194</v>
      </c>
      <c r="C142" s="87" t="s">
        <v>195</v>
      </c>
      <c r="D142" s="61" t="s">
        <v>192</v>
      </c>
      <c r="E142" s="48" t="s">
        <v>193</v>
      </c>
      <c r="F142" s="7" t="s">
        <v>234</v>
      </c>
      <c r="G142" s="18" t="s">
        <v>233</v>
      </c>
      <c r="H142" s="44"/>
      <c r="I142" s="5">
        <v>0</v>
      </c>
      <c r="J142" s="8"/>
      <c r="K142" s="4"/>
      <c r="L142" s="44"/>
      <c r="M142" s="6">
        <f t="shared" si="28"/>
        <v>0</v>
      </c>
      <c r="N142" s="9">
        <f t="shared" si="29"/>
        <v>0</v>
      </c>
    </row>
    <row r="143" spans="1:14" ht="12.75" customHeight="1" x14ac:dyDescent="0.25">
      <c r="A143" s="45" t="s">
        <v>27</v>
      </c>
      <c r="B143" s="79" t="s">
        <v>197</v>
      </c>
      <c r="C143" s="87" t="s">
        <v>65</v>
      </c>
      <c r="D143" s="61" t="s">
        <v>192</v>
      </c>
      <c r="E143" s="48" t="s">
        <v>193</v>
      </c>
      <c r="F143" s="7"/>
      <c r="G143" s="18"/>
      <c r="H143" s="44"/>
      <c r="I143" s="5">
        <f>F143+G143-H143</f>
        <v>0</v>
      </c>
      <c r="J143" s="8"/>
      <c r="K143" s="4"/>
      <c r="L143" s="44"/>
      <c r="M143" s="6">
        <f t="shared" si="28"/>
        <v>0</v>
      </c>
      <c r="N143" s="9">
        <f t="shared" si="29"/>
        <v>0</v>
      </c>
    </row>
    <row r="144" spans="1:14" ht="12.75" customHeight="1" x14ac:dyDescent="0.25">
      <c r="A144" s="45" t="s">
        <v>33</v>
      </c>
      <c r="B144" s="88"/>
      <c r="C144" s="89"/>
      <c r="D144" s="75"/>
      <c r="E144" s="48"/>
      <c r="F144" s="7"/>
      <c r="G144" s="18"/>
      <c r="H144" s="44"/>
      <c r="I144" s="5">
        <f t="shared" ref="I144:I145" si="30">F144+G144-H144</f>
        <v>0</v>
      </c>
      <c r="J144" s="8"/>
      <c r="K144" s="4"/>
      <c r="L144" s="44"/>
      <c r="M144" s="6">
        <f t="shared" ref="M144:M145" si="31">J144+K144-L144</f>
        <v>0</v>
      </c>
      <c r="N144" s="9">
        <f t="shared" ref="N144:N145" si="32">I144+M144</f>
        <v>0</v>
      </c>
    </row>
    <row r="145" spans="1:14" ht="12.75" customHeight="1" thickBot="1" x14ac:dyDescent="0.3">
      <c r="A145" s="50" t="s">
        <v>34</v>
      </c>
      <c r="B145" s="58"/>
      <c r="C145" s="77"/>
      <c r="D145" s="77"/>
      <c r="E145" s="60"/>
      <c r="F145" s="52"/>
      <c r="G145" s="53"/>
      <c r="H145" s="59"/>
      <c r="I145" s="54">
        <f t="shared" si="30"/>
        <v>0</v>
      </c>
      <c r="J145" s="57"/>
      <c r="K145" s="55"/>
      <c r="L145" s="59"/>
      <c r="M145" s="56">
        <f t="shared" si="31"/>
        <v>0</v>
      </c>
      <c r="N145" s="78">
        <f t="shared" si="32"/>
        <v>0</v>
      </c>
    </row>
    <row r="146" spans="1:14" ht="12.75" customHeight="1" thickTop="1" x14ac:dyDescent="0.25">
      <c r="A146" s="67"/>
      <c r="B146" s="68"/>
      <c r="C146" s="69"/>
      <c r="D146" s="69"/>
      <c r="E146" s="70"/>
      <c r="F146" s="71"/>
      <c r="G146" s="72"/>
      <c r="H146" s="71"/>
      <c r="I146" s="73"/>
      <c r="J146" s="71"/>
      <c r="K146" s="73"/>
      <c r="L146" s="71"/>
      <c r="M146" s="73"/>
      <c r="N146" s="74"/>
    </row>
    <row r="149" spans="1:14" x14ac:dyDescent="0.25">
      <c r="B149" s="62"/>
      <c r="C149" s="62"/>
      <c r="D149" s="62"/>
      <c r="E149" s="62"/>
    </row>
    <row r="150" spans="1:14" x14ac:dyDescent="0.25">
      <c r="D150" s="62"/>
      <c r="E150" s="62"/>
    </row>
    <row r="152" spans="1:14" x14ac:dyDescent="0.25">
      <c r="D152" s="62"/>
      <c r="E152" s="62"/>
    </row>
    <row r="153" spans="1:14" x14ac:dyDescent="0.25">
      <c r="D153" s="62"/>
      <c r="E153" s="62"/>
    </row>
    <row r="156" spans="1:14" x14ac:dyDescent="0.25">
      <c r="C156" s="62"/>
      <c r="D156" s="62"/>
    </row>
    <row r="157" spans="1:14" x14ac:dyDescent="0.25">
      <c r="D157" s="62"/>
    </row>
    <row r="158" spans="1:14" x14ac:dyDescent="0.25">
      <c r="D158" s="62"/>
      <c r="E158" s="62"/>
    </row>
    <row r="159" spans="1:14" x14ac:dyDescent="0.25">
      <c r="D159" s="62"/>
    </row>
    <row r="163" spans="3:5" x14ac:dyDescent="0.25">
      <c r="C163" s="62"/>
      <c r="D163" s="62"/>
    </row>
    <row r="164" spans="3:5" x14ac:dyDescent="0.25">
      <c r="D164" s="62"/>
      <c r="E164" s="62"/>
    </row>
    <row r="165" spans="3:5" x14ac:dyDescent="0.25">
      <c r="D165" s="62"/>
      <c r="E165" s="62"/>
    </row>
    <row r="166" spans="3:5" x14ac:dyDescent="0.25">
      <c r="D166" s="62"/>
      <c r="E166" s="62"/>
    </row>
    <row r="170" spans="3:5" x14ac:dyDescent="0.25">
      <c r="C170" s="62"/>
      <c r="D170" s="62"/>
    </row>
    <row r="171" spans="3:5" x14ac:dyDescent="0.25">
      <c r="D171" s="62"/>
      <c r="E171" s="62"/>
    </row>
    <row r="172" spans="3:5" x14ac:dyDescent="0.25">
      <c r="D172" s="62"/>
      <c r="E172" s="62"/>
    </row>
    <row r="173" spans="3:5" x14ac:dyDescent="0.25">
      <c r="D173" s="62"/>
    </row>
  </sheetData>
  <sortState ref="B126:N142">
    <sortCondition descending="1" ref="N126:N142"/>
  </sortState>
  <mergeCells count="1">
    <mergeCell ref="B1:E1"/>
  </mergeCells>
  <phoneticPr fontId="2" type="noConversion"/>
  <pageMargins left="0.39370078740157483" right="0.39370078740157483" top="0.5" bottom="0.98425196850393704" header="0.51181102362204722" footer="0.51181102362204722"/>
  <pageSetup paperSize="9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L74"/>
  <sheetViews>
    <sheetView workbookViewId="0">
      <selection activeCell="L32" sqref="L32:L33"/>
    </sheetView>
  </sheetViews>
  <sheetFormatPr defaultRowHeight="13.2" x14ac:dyDescent="0.25"/>
  <cols>
    <col min="2" max="2" width="11.109375" customWidth="1"/>
    <col min="3" max="3" width="11" customWidth="1"/>
    <col min="6" max="6" width="12.33203125" customWidth="1"/>
  </cols>
  <sheetData>
    <row r="3" spans="1:8" ht="27.6" x14ac:dyDescent="0.45">
      <c r="A3" s="135" t="s">
        <v>30</v>
      </c>
      <c r="B3" s="136"/>
      <c r="C3" s="136"/>
      <c r="D3" s="136"/>
      <c r="E3" s="136"/>
      <c r="F3" s="136"/>
      <c r="G3" s="136"/>
      <c r="H3" s="136"/>
    </row>
    <row r="4" spans="1:8" x14ac:dyDescent="0.25">
      <c r="A4" s="94"/>
      <c r="B4" s="94"/>
      <c r="C4" s="94"/>
      <c r="D4" s="94"/>
      <c r="E4" s="106"/>
      <c r="F4" s="106"/>
      <c r="G4" s="106"/>
      <c r="H4" s="106"/>
    </row>
    <row r="5" spans="1:8" x14ac:dyDescent="0.25">
      <c r="A5" s="94"/>
      <c r="B5" s="94" t="s">
        <v>224</v>
      </c>
      <c r="C5" s="94"/>
      <c r="D5" s="94"/>
      <c r="E5" s="106"/>
      <c r="F5" s="106" t="s">
        <v>225</v>
      </c>
      <c r="G5" s="106"/>
      <c r="H5" s="106"/>
    </row>
    <row r="6" spans="1:8" ht="27.6" x14ac:dyDescent="0.45">
      <c r="A6" s="137" t="s">
        <v>29</v>
      </c>
      <c r="B6" s="138"/>
      <c r="C6" s="138"/>
      <c r="D6" s="138"/>
      <c r="E6" s="138"/>
      <c r="F6" s="138"/>
      <c r="G6" s="138"/>
      <c r="H6" s="138"/>
    </row>
    <row r="7" spans="1:8" x14ac:dyDescent="0.25">
      <c r="A7" s="141" t="s">
        <v>227</v>
      </c>
      <c r="B7" s="95" t="s">
        <v>48</v>
      </c>
      <c r="C7" s="96" t="s">
        <v>49</v>
      </c>
      <c r="D7" s="94"/>
      <c r="E7" s="132" t="s">
        <v>230</v>
      </c>
      <c r="F7" s="107" t="s">
        <v>165</v>
      </c>
      <c r="G7" s="108" t="s">
        <v>166</v>
      </c>
      <c r="H7" s="106"/>
    </row>
    <row r="8" spans="1:8" x14ac:dyDescent="0.25">
      <c r="A8" s="142"/>
      <c r="B8" s="97" t="s">
        <v>51</v>
      </c>
      <c r="C8" s="98" t="s">
        <v>52</v>
      </c>
      <c r="D8" s="94"/>
      <c r="E8" s="133"/>
      <c r="F8" s="107" t="s">
        <v>167</v>
      </c>
      <c r="G8" s="108" t="s">
        <v>151</v>
      </c>
      <c r="H8" s="106"/>
    </row>
    <row r="9" spans="1:8" x14ac:dyDescent="0.25">
      <c r="A9" s="142"/>
      <c r="B9" s="97" t="s">
        <v>53</v>
      </c>
      <c r="C9" s="96" t="s">
        <v>54</v>
      </c>
      <c r="D9" s="94"/>
      <c r="E9" s="133"/>
      <c r="F9" s="109" t="s">
        <v>168</v>
      </c>
      <c r="G9" s="108" t="s">
        <v>169</v>
      </c>
      <c r="H9" s="106"/>
    </row>
    <row r="10" spans="1:8" x14ac:dyDescent="0.25">
      <c r="A10" s="142"/>
      <c r="B10" s="95" t="s">
        <v>55</v>
      </c>
      <c r="C10" s="98" t="s">
        <v>56</v>
      </c>
      <c r="D10" s="94"/>
      <c r="E10" s="133"/>
      <c r="F10" s="107" t="s">
        <v>170</v>
      </c>
      <c r="G10" s="108" t="s">
        <v>171</v>
      </c>
      <c r="H10" s="106"/>
    </row>
    <row r="11" spans="1:8" ht="13.5" customHeight="1" x14ac:dyDescent="0.25">
      <c r="A11" s="142"/>
      <c r="B11" s="95" t="s">
        <v>199</v>
      </c>
      <c r="C11" s="96" t="s">
        <v>82</v>
      </c>
      <c r="D11" s="94"/>
      <c r="E11" s="133"/>
      <c r="F11" s="107" t="s">
        <v>172</v>
      </c>
      <c r="G11" s="108" t="s">
        <v>91</v>
      </c>
      <c r="H11" s="106"/>
    </row>
    <row r="12" spans="1:8" ht="13.5" customHeight="1" x14ac:dyDescent="0.25">
      <c r="A12" s="94"/>
      <c r="B12" s="99"/>
      <c r="C12" s="99"/>
      <c r="D12" s="94"/>
      <c r="E12" s="134"/>
      <c r="F12" s="107" t="s">
        <v>173</v>
      </c>
      <c r="G12" s="108" t="s">
        <v>174</v>
      </c>
      <c r="H12" s="106"/>
    </row>
    <row r="13" spans="1:8" ht="13.5" customHeight="1" x14ac:dyDescent="0.25">
      <c r="A13" s="94"/>
      <c r="B13" s="99"/>
      <c r="C13" s="99"/>
      <c r="D13" s="94"/>
      <c r="E13" s="106"/>
      <c r="F13" s="106"/>
      <c r="G13" s="106"/>
      <c r="H13" s="106"/>
    </row>
    <row r="14" spans="1:8" ht="13.5" customHeight="1" x14ac:dyDescent="0.25">
      <c r="A14" s="94" t="s">
        <v>226</v>
      </c>
      <c r="B14" s="99"/>
      <c r="C14" s="99"/>
      <c r="D14" s="94"/>
      <c r="E14" s="106"/>
      <c r="F14" s="106"/>
      <c r="G14" s="106"/>
      <c r="H14" s="106"/>
    </row>
    <row r="15" spans="1:8" ht="13.5" customHeight="1" x14ac:dyDescent="0.25">
      <c r="A15" s="141" t="s">
        <v>228</v>
      </c>
      <c r="B15" s="95" t="s">
        <v>92</v>
      </c>
      <c r="C15" s="96" t="s">
        <v>93</v>
      </c>
      <c r="D15" s="94"/>
      <c r="E15" s="132" t="s">
        <v>231</v>
      </c>
      <c r="F15" s="107" t="s">
        <v>140</v>
      </c>
      <c r="G15" s="108" t="s">
        <v>141</v>
      </c>
      <c r="H15" s="106"/>
    </row>
    <row r="16" spans="1:8" x14ac:dyDescent="0.25">
      <c r="A16" s="142"/>
      <c r="B16" s="95" t="s">
        <v>94</v>
      </c>
      <c r="C16" s="96" t="s">
        <v>95</v>
      </c>
      <c r="D16" s="94"/>
      <c r="E16" s="133"/>
      <c r="F16" s="107" t="s">
        <v>142</v>
      </c>
      <c r="G16" s="108" t="s">
        <v>143</v>
      </c>
      <c r="H16" s="106"/>
    </row>
    <row r="17" spans="1:12" x14ac:dyDescent="0.25">
      <c r="A17" s="142"/>
      <c r="B17" s="95" t="s">
        <v>96</v>
      </c>
      <c r="C17" s="96" t="s">
        <v>97</v>
      </c>
      <c r="D17" s="94"/>
      <c r="E17" s="133"/>
      <c r="F17" s="107" t="s">
        <v>144</v>
      </c>
      <c r="G17" s="108" t="s">
        <v>97</v>
      </c>
      <c r="H17" s="106"/>
    </row>
    <row r="18" spans="1:12" x14ac:dyDescent="0.25">
      <c r="A18" s="142"/>
      <c r="B18" s="97" t="s">
        <v>98</v>
      </c>
      <c r="C18" s="98" t="s">
        <v>82</v>
      </c>
      <c r="D18" s="94"/>
      <c r="E18" s="133"/>
      <c r="F18" s="107" t="s">
        <v>145</v>
      </c>
      <c r="G18" s="108" t="s">
        <v>146</v>
      </c>
      <c r="H18" s="106"/>
    </row>
    <row r="19" spans="1:12" x14ac:dyDescent="0.25">
      <c r="A19" s="142"/>
      <c r="B19" s="95" t="s">
        <v>99</v>
      </c>
      <c r="C19" s="96" t="s">
        <v>100</v>
      </c>
      <c r="D19" s="94"/>
      <c r="E19" s="133"/>
      <c r="F19" s="107" t="s">
        <v>147</v>
      </c>
      <c r="G19" s="108" t="s">
        <v>148</v>
      </c>
      <c r="H19" s="106"/>
    </row>
    <row r="20" spans="1:12" x14ac:dyDescent="0.25">
      <c r="A20" s="94"/>
      <c r="B20" s="100"/>
      <c r="C20" s="101"/>
      <c r="D20" s="94"/>
      <c r="E20" s="134"/>
      <c r="F20" s="107" t="s">
        <v>149</v>
      </c>
      <c r="G20" s="108" t="s">
        <v>91</v>
      </c>
      <c r="H20" s="106"/>
    </row>
    <row r="21" spans="1:12" x14ac:dyDescent="0.25">
      <c r="A21" s="94"/>
      <c r="B21" s="102"/>
      <c r="C21" s="99"/>
      <c r="D21" s="94"/>
      <c r="E21" s="106"/>
      <c r="F21" s="106"/>
      <c r="G21" s="106"/>
      <c r="H21" s="106"/>
    </row>
    <row r="22" spans="1:12" x14ac:dyDescent="0.25">
      <c r="A22" s="94"/>
      <c r="B22" s="94"/>
      <c r="C22" s="94"/>
      <c r="D22" s="94"/>
      <c r="E22" s="106"/>
      <c r="F22" s="106"/>
      <c r="G22" s="106"/>
      <c r="H22" s="106"/>
    </row>
    <row r="23" spans="1:12" ht="27.6" x14ac:dyDescent="0.45">
      <c r="A23" s="139" t="s">
        <v>28</v>
      </c>
      <c r="B23" s="140"/>
      <c r="C23" s="140"/>
      <c r="D23" s="140"/>
      <c r="E23" s="140"/>
      <c r="F23" s="140"/>
      <c r="G23" s="140"/>
      <c r="H23" s="140"/>
    </row>
    <row r="24" spans="1:12" x14ac:dyDescent="0.25">
      <c r="A24" s="141" t="s">
        <v>228</v>
      </c>
      <c r="B24" s="95" t="s">
        <v>101</v>
      </c>
      <c r="C24" s="96" t="s">
        <v>102</v>
      </c>
      <c r="D24" s="94"/>
      <c r="E24" s="132" t="s">
        <v>231</v>
      </c>
      <c r="F24" s="107" t="s">
        <v>118</v>
      </c>
      <c r="G24" s="110" t="s">
        <v>119</v>
      </c>
      <c r="H24" s="106"/>
    </row>
    <row r="25" spans="1:12" x14ac:dyDescent="0.25">
      <c r="A25" s="142"/>
      <c r="B25" s="95" t="s">
        <v>103</v>
      </c>
      <c r="C25" s="96" t="s">
        <v>104</v>
      </c>
      <c r="D25" s="94"/>
      <c r="E25" s="133"/>
      <c r="F25" s="109" t="s">
        <v>122</v>
      </c>
      <c r="G25" s="108" t="s">
        <v>123</v>
      </c>
      <c r="H25" s="106"/>
    </row>
    <row r="26" spans="1:12" x14ac:dyDescent="0.25">
      <c r="A26" s="142"/>
      <c r="B26" s="95" t="s">
        <v>105</v>
      </c>
      <c r="C26" s="96" t="s">
        <v>106</v>
      </c>
      <c r="D26" s="94"/>
      <c r="E26" s="133"/>
      <c r="F26" s="109" t="s">
        <v>126</v>
      </c>
      <c r="G26" s="108" t="s">
        <v>76</v>
      </c>
      <c r="H26" s="106"/>
    </row>
    <row r="27" spans="1:12" x14ac:dyDescent="0.25">
      <c r="A27" s="142"/>
      <c r="B27" s="95" t="s">
        <v>108</v>
      </c>
      <c r="C27" s="96" t="s">
        <v>109</v>
      </c>
      <c r="D27" s="94"/>
      <c r="E27" s="133"/>
      <c r="F27" s="107" t="s">
        <v>127</v>
      </c>
      <c r="G27" s="108" t="s">
        <v>128</v>
      </c>
      <c r="H27" s="106"/>
    </row>
    <row r="28" spans="1:12" x14ac:dyDescent="0.25">
      <c r="A28" s="142"/>
      <c r="B28" s="95" t="s">
        <v>110</v>
      </c>
      <c r="C28" s="96" t="s">
        <v>84</v>
      </c>
      <c r="D28" s="94"/>
      <c r="E28" s="133"/>
      <c r="F28" s="107" t="s">
        <v>129</v>
      </c>
      <c r="G28" s="108" t="s">
        <v>130</v>
      </c>
      <c r="H28" s="106"/>
    </row>
    <row r="29" spans="1:12" x14ac:dyDescent="0.25">
      <c r="A29" s="94"/>
      <c r="B29" s="101"/>
      <c r="C29" s="101"/>
      <c r="D29" s="94"/>
      <c r="E29" s="134"/>
      <c r="F29" s="107" t="s">
        <v>131</v>
      </c>
      <c r="G29" s="108" t="s">
        <v>130</v>
      </c>
      <c r="H29" s="106"/>
    </row>
    <row r="30" spans="1:12" x14ac:dyDescent="0.25">
      <c r="A30" s="94"/>
      <c r="B30" s="99"/>
      <c r="C30" s="99"/>
      <c r="D30" s="94"/>
      <c r="E30" s="106"/>
      <c r="F30" s="106"/>
      <c r="G30" s="106"/>
      <c r="H30" s="106"/>
    </row>
    <row r="31" spans="1:12" x14ac:dyDescent="0.25">
      <c r="A31" s="94" t="s">
        <v>226</v>
      </c>
      <c r="B31" s="99"/>
      <c r="C31" s="99"/>
      <c r="D31" s="94"/>
      <c r="E31" s="106"/>
      <c r="F31" s="106"/>
      <c r="G31" s="106"/>
      <c r="H31" s="106"/>
    </row>
    <row r="32" spans="1:12" x14ac:dyDescent="0.25">
      <c r="A32" s="141" t="s">
        <v>228</v>
      </c>
      <c r="B32" s="95" t="s">
        <v>111</v>
      </c>
      <c r="C32" s="96" t="s">
        <v>86</v>
      </c>
      <c r="D32" s="94"/>
      <c r="E32" s="132" t="s">
        <v>231</v>
      </c>
      <c r="F32" s="109" t="s">
        <v>137</v>
      </c>
      <c r="G32" s="108" t="s">
        <v>104</v>
      </c>
      <c r="H32" s="106"/>
      <c r="L32" s="62" t="s">
        <v>19</v>
      </c>
    </row>
    <row r="33" spans="1:8" x14ac:dyDescent="0.25">
      <c r="A33" s="142"/>
      <c r="B33" s="95" t="s">
        <v>112</v>
      </c>
      <c r="C33" s="96" t="s">
        <v>113</v>
      </c>
      <c r="D33" s="94"/>
      <c r="E33" s="133"/>
      <c r="F33" s="107" t="s">
        <v>138</v>
      </c>
      <c r="G33" s="108" t="s">
        <v>76</v>
      </c>
      <c r="H33" s="106"/>
    </row>
    <row r="34" spans="1:8" x14ac:dyDescent="0.25">
      <c r="A34" s="142"/>
      <c r="B34" s="95" t="s">
        <v>114</v>
      </c>
      <c r="C34" s="96" t="s">
        <v>115</v>
      </c>
      <c r="D34" s="94"/>
      <c r="E34" s="133"/>
      <c r="F34" s="107" t="s">
        <v>135</v>
      </c>
      <c r="G34" s="108" t="s">
        <v>136</v>
      </c>
      <c r="H34" s="106"/>
    </row>
    <row r="35" spans="1:8" x14ac:dyDescent="0.25">
      <c r="A35" s="142"/>
      <c r="B35" s="97" t="s">
        <v>116</v>
      </c>
      <c r="C35" s="98" t="s">
        <v>117</v>
      </c>
      <c r="D35" s="94"/>
      <c r="E35" s="133"/>
      <c r="F35" s="107" t="s">
        <v>150</v>
      </c>
      <c r="G35" s="108" t="s">
        <v>151</v>
      </c>
      <c r="H35" s="106"/>
    </row>
    <row r="36" spans="1:8" x14ac:dyDescent="0.25">
      <c r="A36" s="142"/>
      <c r="B36" s="95" t="s">
        <v>203</v>
      </c>
      <c r="C36" s="96" t="s">
        <v>204</v>
      </c>
      <c r="D36" s="94"/>
      <c r="E36" s="133"/>
      <c r="F36" s="107" t="s">
        <v>152</v>
      </c>
      <c r="G36" s="108" t="s">
        <v>76</v>
      </c>
      <c r="H36" s="106"/>
    </row>
    <row r="37" spans="1:8" x14ac:dyDescent="0.25">
      <c r="A37" s="94"/>
      <c r="B37" s="101"/>
      <c r="C37" s="101"/>
      <c r="D37" s="94"/>
      <c r="E37" s="134"/>
      <c r="F37" s="109" t="s">
        <v>153</v>
      </c>
      <c r="G37" s="108" t="s">
        <v>154</v>
      </c>
      <c r="H37" s="106"/>
    </row>
    <row r="38" spans="1:8" x14ac:dyDescent="0.25">
      <c r="A38" s="94"/>
      <c r="B38" s="99"/>
      <c r="C38" s="99"/>
      <c r="D38" s="94"/>
      <c r="E38" s="106"/>
      <c r="F38" s="106"/>
      <c r="G38" s="106"/>
      <c r="H38" s="106"/>
    </row>
    <row r="39" spans="1:8" x14ac:dyDescent="0.25">
      <c r="A39" s="94"/>
      <c r="B39" s="94"/>
      <c r="C39" s="94"/>
      <c r="D39" s="94"/>
      <c r="E39" s="106"/>
      <c r="F39" s="106"/>
      <c r="G39" s="106"/>
      <c r="H39" s="106"/>
    </row>
    <row r="40" spans="1:8" ht="27.6" x14ac:dyDescent="0.45">
      <c r="A40" s="135" t="s">
        <v>31</v>
      </c>
      <c r="B40" s="136"/>
      <c r="C40" s="136"/>
      <c r="D40" s="136"/>
      <c r="E40" s="136"/>
      <c r="F40" s="136"/>
      <c r="G40" s="136"/>
      <c r="H40" s="136"/>
    </row>
    <row r="41" spans="1:8" x14ac:dyDescent="0.25">
      <c r="A41" s="94"/>
      <c r="B41" s="94"/>
      <c r="C41" s="94"/>
      <c r="D41" s="94"/>
      <c r="E41" s="106"/>
      <c r="F41" s="106"/>
      <c r="G41" s="106"/>
      <c r="H41" s="106"/>
    </row>
    <row r="42" spans="1:8" x14ac:dyDescent="0.25">
      <c r="A42" s="94"/>
      <c r="B42" s="94" t="s">
        <v>224</v>
      </c>
      <c r="C42" s="94"/>
      <c r="D42" s="94"/>
      <c r="E42" s="106"/>
      <c r="F42" s="106" t="s">
        <v>225</v>
      </c>
      <c r="G42" s="106"/>
      <c r="H42" s="106"/>
    </row>
    <row r="43" spans="1:8" ht="27.6" x14ac:dyDescent="0.45">
      <c r="A43" s="137" t="s">
        <v>29</v>
      </c>
      <c r="B43" s="138"/>
      <c r="C43" s="138"/>
      <c r="D43" s="138"/>
      <c r="E43" s="138"/>
      <c r="F43" s="138"/>
      <c r="G43" s="138"/>
      <c r="H43" s="138"/>
    </row>
    <row r="44" spans="1:8" x14ac:dyDescent="0.25">
      <c r="A44" s="141" t="s">
        <v>229</v>
      </c>
      <c r="B44" s="95" t="s">
        <v>207</v>
      </c>
      <c r="C44" s="96" t="s">
        <v>117</v>
      </c>
      <c r="D44" s="94"/>
      <c r="E44" s="132" t="s">
        <v>230</v>
      </c>
      <c r="F44" s="107" t="s">
        <v>157</v>
      </c>
      <c r="G44" s="110" t="s">
        <v>130</v>
      </c>
      <c r="H44" s="106"/>
    </row>
    <row r="45" spans="1:8" x14ac:dyDescent="0.25">
      <c r="A45" s="142"/>
      <c r="B45" s="95" t="s">
        <v>199</v>
      </c>
      <c r="C45" s="96" t="s">
        <v>208</v>
      </c>
      <c r="D45" s="94"/>
      <c r="E45" s="133"/>
      <c r="F45" s="109" t="s">
        <v>158</v>
      </c>
      <c r="G45" s="108" t="s">
        <v>159</v>
      </c>
      <c r="H45" s="106"/>
    </row>
    <row r="46" spans="1:8" x14ac:dyDescent="0.25">
      <c r="A46" s="142"/>
      <c r="B46" s="95" t="s">
        <v>209</v>
      </c>
      <c r="C46" s="96" t="s">
        <v>115</v>
      </c>
      <c r="D46" s="94"/>
      <c r="E46" s="133"/>
      <c r="F46" s="109" t="s">
        <v>160</v>
      </c>
      <c r="G46" s="108" t="s">
        <v>161</v>
      </c>
      <c r="H46" s="106"/>
    </row>
    <row r="47" spans="1:8" x14ac:dyDescent="0.25">
      <c r="A47" s="142"/>
      <c r="B47" s="95" t="s">
        <v>210</v>
      </c>
      <c r="C47" s="96" t="s">
        <v>80</v>
      </c>
      <c r="D47" s="94"/>
      <c r="E47" s="133"/>
      <c r="F47" s="107" t="s">
        <v>163</v>
      </c>
      <c r="G47" s="108" t="s">
        <v>164</v>
      </c>
      <c r="H47" s="106"/>
    </row>
    <row r="48" spans="1:8" x14ac:dyDescent="0.25">
      <c r="A48" s="142"/>
      <c r="B48" s="95" t="s">
        <v>211</v>
      </c>
      <c r="C48" s="96" t="s">
        <v>161</v>
      </c>
      <c r="D48" s="94"/>
      <c r="E48" s="133"/>
      <c r="F48" s="107" t="s">
        <v>191</v>
      </c>
      <c r="G48" s="108" t="s">
        <v>161</v>
      </c>
      <c r="H48" s="106"/>
    </row>
    <row r="49" spans="1:12" x14ac:dyDescent="0.25">
      <c r="A49" s="103"/>
      <c r="B49" s="99"/>
      <c r="C49" s="99"/>
      <c r="D49" s="94"/>
      <c r="E49" s="134"/>
      <c r="F49" s="107" t="s">
        <v>222</v>
      </c>
      <c r="G49" s="108" t="s">
        <v>223</v>
      </c>
      <c r="H49" s="106"/>
    </row>
    <row r="50" spans="1:12" x14ac:dyDescent="0.25">
      <c r="A50" s="103"/>
      <c r="B50" s="99"/>
      <c r="C50" s="99"/>
      <c r="D50" s="94"/>
      <c r="E50" s="106"/>
      <c r="F50" s="111"/>
      <c r="G50" s="112"/>
      <c r="H50" s="106"/>
    </row>
    <row r="51" spans="1:12" x14ac:dyDescent="0.25">
      <c r="A51" s="104" t="s">
        <v>226</v>
      </c>
      <c r="B51" s="94"/>
      <c r="C51" s="94"/>
      <c r="D51" s="94"/>
      <c r="E51" s="106"/>
      <c r="F51" s="113"/>
      <c r="G51" s="114"/>
      <c r="H51" s="106"/>
    </row>
    <row r="52" spans="1:12" x14ac:dyDescent="0.25">
      <c r="A52" s="141" t="s">
        <v>229</v>
      </c>
      <c r="B52" s="97" t="s">
        <v>64</v>
      </c>
      <c r="C52" s="96" t="s">
        <v>65</v>
      </c>
      <c r="D52" s="94"/>
      <c r="E52" s="132" t="s">
        <v>232</v>
      </c>
      <c r="F52" s="107" t="s">
        <v>175</v>
      </c>
      <c r="G52" s="110" t="s">
        <v>176</v>
      </c>
      <c r="H52" s="106"/>
    </row>
    <row r="53" spans="1:12" x14ac:dyDescent="0.25">
      <c r="A53" s="142"/>
      <c r="B53" s="97" t="s">
        <v>67</v>
      </c>
      <c r="C53" s="96" t="s">
        <v>68</v>
      </c>
      <c r="D53" s="94"/>
      <c r="E53" s="133"/>
      <c r="F53" s="109" t="s">
        <v>178</v>
      </c>
      <c r="G53" s="108" t="s">
        <v>179</v>
      </c>
      <c r="H53" s="106"/>
    </row>
    <row r="54" spans="1:12" x14ac:dyDescent="0.25">
      <c r="A54" s="142"/>
      <c r="B54" s="97" t="s">
        <v>69</v>
      </c>
      <c r="C54" s="96" t="s">
        <v>70</v>
      </c>
      <c r="D54" s="94"/>
      <c r="E54" s="133"/>
      <c r="F54" s="109" t="s">
        <v>178</v>
      </c>
      <c r="G54" s="108" t="s">
        <v>65</v>
      </c>
      <c r="H54" s="106"/>
    </row>
    <row r="55" spans="1:12" x14ac:dyDescent="0.25">
      <c r="A55" s="142"/>
      <c r="B55" s="97" t="s">
        <v>71</v>
      </c>
      <c r="C55" s="96" t="s">
        <v>65</v>
      </c>
      <c r="D55" s="94"/>
      <c r="E55" s="133"/>
      <c r="F55" s="107" t="s">
        <v>126</v>
      </c>
      <c r="G55" s="108" t="s">
        <v>180</v>
      </c>
      <c r="H55" s="106"/>
    </row>
    <row r="56" spans="1:12" x14ac:dyDescent="0.25">
      <c r="A56" s="142"/>
      <c r="B56" s="97" t="s">
        <v>72</v>
      </c>
      <c r="C56" s="96" t="s">
        <v>73</v>
      </c>
      <c r="D56" s="94"/>
      <c r="E56" s="133"/>
      <c r="F56" s="107" t="s">
        <v>181</v>
      </c>
      <c r="G56" s="108" t="s">
        <v>182</v>
      </c>
      <c r="H56" s="106"/>
    </row>
    <row r="57" spans="1:12" x14ac:dyDescent="0.25">
      <c r="A57" s="94"/>
      <c r="B57" s="94"/>
      <c r="C57" s="94"/>
      <c r="D57" s="94"/>
      <c r="E57" s="134"/>
      <c r="F57" s="107" t="s">
        <v>183</v>
      </c>
      <c r="G57" s="108" t="s">
        <v>184</v>
      </c>
      <c r="H57" s="106"/>
    </row>
    <row r="58" spans="1:12" x14ac:dyDescent="0.25">
      <c r="A58" s="94"/>
      <c r="B58" s="94"/>
      <c r="C58" s="94"/>
      <c r="D58" s="94"/>
      <c r="E58" s="106"/>
      <c r="F58" s="106"/>
      <c r="G58" s="106"/>
      <c r="H58" s="106"/>
    </row>
    <row r="59" spans="1:12" ht="27.6" x14ac:dyDescent="0.45">
      <c r="A59" s="139" t="s">
        <v>28</v>
      </c>
      <c r="B59" s="140"/>
      <c r="C59" s="140"/>
      <c r="D59" s="140"/>
      <c r="E59" s="140"/>
      <c r="F59" s="140"/>
      <c r="G59" s="140"/>
      <c r="H59" s="140"/>
    </row>
    <row r="60" spans="1:12" x14ac:dyDescent="0.25">
      <c r="A60" s="141" t="s">
        <v>229</v>
      </c>
      <c r="B60" s="95" t="s">
        <v>58</v>
      </c>
      <c r="C60" s="96" t="s">
        <v>59</v>
      </c>
      <c r="D60" s="94"/>
      <c r="E60" s="132" t="s">
        <v>232</v>
      </c>
      <c r="F60" s="109" t="s">
        <v>185</v>
      </c>
      <c r="G60" s="108" t="s">
        <v>76</v>
      </c>
      <c r="H60" s="106"/>
    </row>
    <row r="61" spans="1:12" x14ac:dyDescent="0.25">
      <c r="A61" s="142"/>
      <c r="B61" s="97" t="s">
        <v>60</v>
      </c>
      <c r="C61" s="98" t="s">
        <v>61</v>
      </c>
      <c r="D61" s="94"/>
      <c r="E61" s="133"/>
      <c r="F61" s="107" t="s">
        <v>186</v>
      </c>
      <c r="G61" s="108" t="s">
        <v>161</v>
      </c>
      <c r="H61" s="106"/>
      <c r="L61" s="62" t="s">
        <v>19</v>
      </c>
    </row>
    <row r="62" spans="1:12" x14ac:dyDescent="0.25">
      <c r="A62" s="142"/>
      <c r="B62" s="97" t="s">
        <v>74</v>
      </c>
      <c r="C62" s="96" t="s">
        <v>54</v>
      </c>
      <c r="D62" s="94"/>
      <c r="E62" s="133"/>
      <c r="F62" s="107" t="s">
        <v>187</v>
      </c>
      <c r="G62" s="108" t="s">
        <v>88</v>
      </c>
      <c r="H62" s="106"/>
    </row>
    <row r="63" spans="1:12" x14ac:dyDescent="0.25">
      <c r="A63" s="142"/>
      <c r="B63" s="95" t="s">
        <v>75</v>
      </c>
      <c r="C63" s="98" t="s">
        <v>76</v>
      </c>
      <c r="D63" s="94"/>
      <c r="E63" s="133"/>
      <c r="F63" s="107" t="s">
        <v>188</v>
      </c>
      <c r="G63" s="108" t="s">
        <v>91</v>
      </c>
      <c r="H63" s="106"/>
    </row>
    <row r="64" spans="1:12" x14ac:dyDescent="0.25">
      <c r="A64" s="142"/>
      <c r="B64" s="95" t="s">
        <v>77</v>
      </c>
      <c r="C64" s="96" t="s">
        <v>78</v>
      </c>
      <c r="D64" s="94"/>
      <c r="E64" s="133"/>
      <c r="F64" s="107" t="s">
        <v>189</v>
      </c>
      <c r="G64" s="108" t="s">
        <v>190</v>
      </c>
      <c r="H64" s="106"/>
    </row>
    <row r="65" spans="1:8" x14ac:dyDescent="0.25">
      <c r="A65" s="143"/>
      <c r="B65" s="95" t="s">
        <v>79</v>
      </c>
      <c r="C65" s="96" t="s">
        <v>80</v>
      </c>
      <c r="D65" s="94"/>
      <c r="E65" s="134"/>
      <c r="F65" s="107" t="s">
        <v>205</v>
      </c>
      <c r="G65" s="108" t="s">
        <v>206</v>
      </c>
      <c r="H65" s="106"/>
    </row>
    <row r="66" spans="1:8" x14ac:dyDescent="0.25">
      <c r="A66" s="105"/>
      <c r="B66" s="99"/>
      <c r="C66" s="99"/>
      <c r="D66" s="94"/>
      <c r="E66" s="106"/>
      <c r="F66" s="106"/>
      <c r="G66" s="106"/>
      <c r="H66" s="106"/>
    </row>
    <row r="67" spans="1:8" x14ac:dyDescent="0.25">
      <c r="A67" s="104" t="s">
        <v>226</v>
      </c>
      <c r="B67" s="94"/>
      <c r="C67" s="94"/>
      <c r="D67" s="94"/>
      <c r="E67" s="106"/>
      <c r="F67" s="106"/>
      <c r="G67" s="106"/>
      <c r="H67" s="106"/>
    </row>
    <row r="68" spans="1:8" x14ac:dyDescent="0.25">
      <c r="A68" s="141" t="s">
        <v>229</v>
      </c>
      <c r="B68" s="95" t="s">
        <v>81</v>
      </c>
      <c r="C68" s="115" t="s">
        <v>81</v>
      </c>
      <c r="D68" s="94"/>
      <c r="E68" s="132" t="s">
        <v>232</v>
      </c>
      <c r="F68" s="107" t="s">
        <v>216</v>
      </c>
      <c r="G68" s="108" t="s">
        <v>217</v>
      </c>
      <c r="H68" s="106"/>
    </row>
    <row r="69" spans="1:8" x14ac:dyDescent="0.25">
      <c r="A69" s="142"/>
      <c r="B69" s="95" t="s">
        <v>83</v>
      </c>
      <c r="C69" s="115" t="s">
        <v>83</v>
      </c>
      <c r="D69" s="94"/>
      <c r="E69" s="133"/>
      <c r="F69" s="107" t="s">
        <v>220</v>
      </c>
      <c r="G69" s="108" t="s">
        <v>221</v>
      </c>
      <c r="H69" s="106"/>
    </row>
    <row r="70" spans="1:8" x14ac:dyDescent="0.25">
      <c r="A70" s="142"/>
      <c r="B70" s="95" t="s">
        <v>85</v>
      </c>
      <c r="C70" s="115" t="s">
        <v>85</v>
      </c>
      <c r="D70" s="94"/>
      <c r="E70" s="133"/>
      <c r="F70" s="107" t="s">
        <v>194</v>
      </c>
      <c r="G70" s="108" t="s">
        <v>195</v>
      </c>
      <c r="H70" s="106"/>
    </row>
    <row r="71" spans="1:8" x14ac:dyDescent="0.25">
      <c r="A71" s="142"/>
      <c r="B71" s="95" t="s">
        <v>87</v>
      </c>
      <c r="C71" s="115" t="s">
        <v>87</v>
      </c>
      <c r="D71" s="94"/>
      <c r="E71" s="133"/>
      <c r="F71" s="107" t="s">
        <v>196</v>
      </c>
      <c r="G71" s="108" t="s">
        <v>91</v>
      </c>
      <c r="H71" s="106"/>
    </row>
    <row r="72" spans="1:8" x14ac:dyDescent="0.25">
      <c r="A72" s="142"/>
      <c r="B72" s="95" t="s">
        <v>90</v>
      </c>
      <c r="C72" s="115" t="s">
        <v>90</v>
      </c>
      <c r="D72" s="94"/>
      <c r="E72" s="133"/>
      <c r="F72" s="107" t="s">
        <v>197</v>
      </c>
      <c r="G72" s="108" t="s">
        <v>65</v>
      </c>
      <c r="H72" s="106"/>
    </row>
    <row r="73" spans="1:8" x14ac:dyDescent="0.25">
      <c r="A73" s="143"/>
      <c r="B73" s="95" t="s">
        <v>202</v>
      </c>
      <c r="C73" s="115" t="s">
        <v>202</v>
      </c>
      <c r="D73" s="94"/>
      <c r="E73" s="134"/>
      <c r="F73" s="107" t="s">
        <v>198</v>
      </c>
      <c r="G73" s="108" t="s">
        <v>130</v>
      </c>
      <c r="H73" s="106"/>
    </row>
    <row r="74" spans="1:8" x14ac:dyDescent="0.25">
      <c r="A74" s="94"/>
      <c r="B74" s="94"/>
      <c r="C74" s="94"/>
      <c r="D74" s="94"/>
      <c r="E74" s="106"/>
      <c r="F74" s="106"/>
      <c r="G74" s="106"/>
      <c r="H74" s="106"/>
    </row>
  </sheetData>
  <mergeCells count="22">
    <mergeCell ref="A52:A56"/>
    <mergeCell ref="A7:A11"/>
    <mergeCell ref="A15:A19"/>
    <mergeCell ref="A24:A28"/>
    <mergeCell ref="A32:A36"/>
    <mergeCell ref="A44:A48"/>
    <mergeCell ref="E60:E65"/>
    <mergeCell ref="E68:E73"/>
    <mergeCell ref="A3:H3"/>
    <mergeCell ref="A40:H40"/>
    <mergeCell ref="A6:H6"/>
    <mergeCell ref="A43:H43"/>
    <mergeCell ref="A23:H23"/>
    <mergeCell ref="A59:H59"/>
    <mergeCell ref="A68:A73"/>
    <mergeCell ref="A60:A65"/>
    <mergeCell ref="E7:E12"/>
    <mergeCell ref="E44:E49"/>
    <mergeCell ref="E15:E20"/>
    <mergeCell ref="E24:E29"/>
    <mergeCell ref="E32:E37"/>
    <mergeCell ref="E52:E57"/>
  </mergeCells>
  <phoneticPr fontId="0" type="noConversion"/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KOTOL VYSLEDKY</vt:lpstr>
      <vt:lpstr>ROZLOSOVANI</vt:lpstr>
    </vt:vector>
  </TitlesOfParts>
  <Company>fg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doma</dc:creator>
  <cp:lastModifiedBy>Erika</cp:lastModifiedBy>
  <cp:lastPrinted>2017-01-12T15:55:19Z</cp:lastPrinted>
  <dcterms:created xsi:type="dcterms:W3CDTF">2005-10-29T08:15:53Z</dcterms:created>
  <dcterms:modified xsi:type="dcterms:W3CDTF">2025-05-17T11:46:15Z</dcterms:modified>
</cp:coreProperties>
</file>