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90" windowWidth="18975" windowHeight="7770" tabRatio="805" activeTab="3"/>
  </bookViews>
  <sheets>
    <sheet name="mz1" sheetId="12" r:id="rId1"/>
    <sheet name="st z" sheetId="24" r:id="rId2"/>
    <sheet name="zak A" sheetId="43" r:id="rId3"/>
    <sheet name="zak B" sheetId="44" r:id="rId4"/>
    <sheet name="jun B" sheetId="45" r:id="rId5"/>
    <sheet name="kadetky" sheetId="46" r:id="rId6"/>
    <sheet name="zenyB" sheetId="47" r:id="rId7"/>
  </sheets>
  <calcPr calcId="145621"/>
</workbook>
</file>

<file path=xl/calcChain.xml><?xml version="1.0" encoding="utf-8"?>
<calcChain xmlns="http://schemas.openxmlformats.org/spreadsheetml/2006/main">
  <c r="U19" i="24" l="1"/>
  <c r="Q19" i="24"/>
  <c r="M19" i="24"/>
  <c r="I19" i="24"/>
  <c r="V19" i="24" l="1"/>
  <c r="U18" i="45"/>
  <c r="U14" i="45"/>
  <c r="U9" i="45"/>
  <c r="Q18" i="45"/>
  <c r="Q14" i="45"/>
  <c r="Q9" i="45"/>
  <c r="M18" i="45"/>
  <c r="M14" i="45"/>
  <c r="M9" i="45"/>
  <c r="I18" i="45"/>
  <c r="I14" i="45"/>
  <c r="I9" i="45"/>
  <c r="V9" i="45" l="1"/>
  <c r="V14" i="45"/>
  <c r="V18" i="45"/>
  <c r="U21" i="24"/>
  <c r="U13" i="24"/>
  <c r="Q21" i="24"/>
  <c r="Q13" i="24"/>
  <c r="M21" i="24"/>
  <c r="M13" i="24"/>
  <c r="I21" i="24"/>
  <c r="I13" i="24"/>
  <c r="V13" i="24" l="1"/>
  <c r="V21" i="24"/>
  <c r="U10" i="47"/>
  <c r="Q10" i="47"/>
  <c r="M10" i="47"/>
  <c r="I10" i="47"/>
  <c r="U8" i="47"/>
  <c r="Q8" i="47"/>
  <c r="M8" i="47"/>
  <c r="I8" i="47"/>
  <c r="U9" i="47"/>
  <c r="Q9" i="47"/>
  <c r="M9" i="47"/>
  <c r="I9" i="47"/>
  <c r="U8" i="46"/>
  <c r="Q8" i="46"/>
  <c r="M8" i="46"/>
  <c r="I8" i="46"/>
  <c r="U15" i="45"/>
  <c r="Q15" i="45"/>
  <c r="M15" i="45"/>
  <c r="I15" i="45"/>
  <c r="U17" i="45"/>
  <c r="Q17" i="45"/>
  <c r="M17" i="45"/>
  <c r="I17" i="45"/>
  <c r="U8" i="45"/>
  <c r="Q8" i="45"/>
  <c r="M8" i="45"/>
  <c r="I8" i="45"/>
  <c r="U13" i="45"/>
  <c r="Q13" i="45"/>
  <c r="M13" i="45"/>
  <c r="I13" i="45"/>
  <c r="U19" i="45"/>
  <c r="Q19" i="45"/>
  <c r="M19" i="45"/>
  <c r="I19" i="45"/>
  <c r="U10" i="45"/>
  <c r="Q10" i="45"/>
  <c r="M10" i="45"/>
  <c r="I10" i="45"/>
  <c r="U12" i="45"/>
  <c r="Q12" i="45"/>
  <c r="M12" i="45"/>
  <c r="I12" i="45"/>
  <c r="U16" i="45"/>
  <c r="Q16" i="45"/>
  <c r="M16" i="45"/>
  <c r="I16" i="45"/>
  <c r="U11" i="45"/>
  <c r="Q11" i="45"/>
  <c r="M11" i="45"/>
  <c r="I11" i="45"/>
  <c r="U12" i="44"/>
  <c r="Q12" i="44"/>
  <c r="M12" i="44"/>
  <c r="I12" i="44"/>
  <c r="U9" i="44"/>
  <c r="Q9" i="44"/>
  <c r="M9" i="44"/>
  <c r="I9" i="44"/>
  <c r="U10" i="44"/>
  <c r="Q10" i="44"/>
  <c r="M10" i="44"/>
  <c r="I10" i="44"/>
  <c r="U8" i="44"/>
  <c r="Q8" i="44"/>
  <c r="M8" i="44"/>
  <c r="I8" i="44"/>
  <c r="U11" i="44"/>
  <c r="Q11" i="44"/>
  <c r="M11" i="44"/>
  <c r="I11" i="44"/>
  <c r="U11" i="43"/>
  <c r="Q11" i="43"/>
  <c r="M11" i="43"/>
  <c r="I11" i="43"/>
  <c r="U9" i="43"/>
  <c r="Q9" i="43"/>
  <c r="M9" i="43"/>
  <c r="I9" i="43"/>
  <c r="U8" i="43"/>
  <c r="Q8" i="43"/>
  <c r="M8" i="43"/>
  <c r="I8" i="43"/>
  <c r="U12" i="43"/>
  <c r="Q12" i="43"/>
  <c r="M12" i="43"/>
  <c r="I12" i="43"/>
  <c r="U13" i="43"/>
  <c r="Q13" i="43"/>
  <c r="M13" i="43"/>
  <c r="I13" i="43"/>
  <c r="U10" i="43"/>
  <c r="Q10" i="43"/>
  <c r="M10" i="43"/>
  <c r="I10" i="43"/>
  <c r="U15" i="24"/>
  <c r="Q15" i="24"/>
  <c r="M15" i="24"/>
  <c r="I15" i="24"/>
  <c r="V15" i="24" l="1"/>
  <c r="V11" i="44"/>
  <c r="V9" i="44"/>
  <c r="V8" i="44"/>
  <c r="V9" i="47"/>
  <c r="V10" i="47"/>
  <c r="V8" i="47"/>
  <c r="V8" i="46"/>
  <c r="V10" i="44"/>
  <c r="V12" i="44"/>
  <c r="V13" i="43"/>
  <c r="V12" i="43"/>
  <c r="V11" i="43"/>
  <c r="V10" i="43"/>
  <c r="V8" i="43"/>
  <c r="V9" i="43"/>
  <c r="V16" i="45"/>
  <c r="V13" i="45"/>
  <c r="V17" i="45"/>
  <c r="V10" i="45"/>
  <c r="V11" i="45"/>
  <c r="V12" i="45"/>
  <c r="V19" i="45"/>
  <c r="V8" i="45"/>
  <c r="V15" i="45"/>
  <c r="U18" i="12"/>
  <c r="Q18" i="12"/>
  <c r="M18" i="12"/>
  <c r="I18" i="12"/>
  <c r="U28" i="12"/>
  <c r="Q28" i="12"/>
  <c r="M28" i="12"/>
  <c r="I28" i="12"/>
  <c r="U17" i="12"/>
  <c r="Q17" i="12"/>
  <c r="M17" i="12"/>
  <c r="I17" i="12"/>
  <c r="U20" i="12"/>
  <c r="Q20" i="12"/>
  <c r="M20" i="12"/>
  <c r="I20" i="12"/>
  <c r="U26" i="12"/>
  <c r="Q26" i="12"/>
  <c r="M26" i="12"/>
  <c r="I26" i="12"/>
  <c r="U19" i="12"/>
  <c r="Q19" i="12"/>
  <c r="M19" i="12"/>
  <c r="I19" i="12"/>
  <c r="U12" i="12"/>
  <c r="Q12" i="12"/>
  <c r="M12" i="12"/>
  <c r="I12" i="12"/>
  <c r="U15" i="12"/>
  <c r="Q15" i="12"/>
  <c r="M15" i="12"/>
  <c r="I15" i="12"/>
  <c r="U8" i="12"/>
  <c r="Q8" i="12"/>
  <c r="M8" i="12"/>
  <c r="I8" i="12"/>
  <c r="U22" i="12"/>
  <c r="Q22" i="12"/>
  <c r="M22" i="12"/>
  <c r="I22" i="12"/>
  <c r="U9" i="12"/>
  <c r="Q9" i="12"/>
  <c r="M9" i="12"/>
  <c r="I9" i="12"/>
  <c r="U10" i="12"/>
  <c r="Q10" i="12"/>
  <c r="M10" i="12"/>
  <c r="I10" i="12"/>
  <c r="U24" i="12"/>
  <c r="Q24" i="12"/>
  <c r="M24" i="12"/>
  <c r="I24" i="12"/>
  <c r="U25" i="12"/>
  <c r="Q25" i="12"/>
  <c r="M25" i="12"/>
  <c r="I25" i="12"/>
  <c r="U29" i="12"/>
  <c r="Q29" i="12"/>
  <c r="M29" i="12"/>
  <c r="I29" i="12"/>
  <c r="U16" i="12"/>
  <c r="Q16" i="12"/>
  <c r="M16" i="12"/>
  <c r="I16" i="12"/>
  <c r="U27" i="12"/>
  <c r="Q27" i="12"/>
  <c r="M27" i="12"/>
  <c r="I27" i="12"/>
  <c r="U11" i="12"/>
  <c r="Q11" i="12"/>
  <c r="M11" i="12"/>
  <c r="I11" i="12"/>
  <c r="U14" i="12"/>
  <c r="Q14" i="12"/>
  <c r="M14" i="12"/>
  <c r="I14" i="12"/>
  <c r="U21" i="12"/>
  <c r="Q21" i="12"/>
  <c r="M21" i="12"/>
  <c r="I21" i="12"/>
  <c r="U13" i="12"/>
  <c r="Q13" i="12"/>
  <c r="M13" i="12"/>
  <c r="I13" i="12"/>
  <c r="U23" i="12"/>
  <c r="Q23" i="12"/>
  <c r="M23" i="12"/>
  <c r="I23" i="12"/>
  <c r="V13" i="12" l="1"/>
  <c r="V14" i="12"/>
  <c r="V27" i="12"/>
  <c r="V29" i="12"/>
  <c r="V24" i="12"/>
  <c r="V9" i="12"/>
  <c r="V8" i="12"/>
  <c r="V12" i="12"/>
  <c r="V26" i="12"/>
  <c r="V17" i="12"/>
  <c r="V18" i="12"/>
  <c r="V23" i="12"/>
  <c r="V21" i="12"/>
  <c r="V11" i="12"/>
  <c r="V16" i="12"/>
  <c r="V25" i="12"/>
  <c r="V10" i="12"/>
  <c r="V22" i="12"/>
  <c r="V15" i="12"/>
  <c r="V19" i="12"/>
  <c r="V20" i="12"/>
  <c r="V28" i="12"/>
  <c r="U22" i="24"/>
  <c r="U11" i="24"/>
  <c r="U8" i="24"/>
  <c r="U9" i="24"/>
  <c r="U17" i="24"/>
  <c r="U12" i="24"/>
  <c r="U20" i="24"/>
  <c r="Q22" i="24"/>
  <c r="Q11" i="24"/>
  <c r="Q8" i="24"/>
  <c r="Q9" i="24"/>
  <c r="Q17" i="24"/>
  <c r="Q12" i="24"/>
  <c r="Q20" i="24"/>
  <c r="M22" i="24"/>
  <c r="M11" i="24"/>
  <c r="M8" i="24"/>
  <c r="M9" i="24"/>
  <c r="M17" i="24"/>
  <c r="M12" i="24"/>
  <c r="M20" i="24"/>
  <c r="I22" i="24"/>
  <c r="I11" i="24"/>
  <c r="I8" i="24"/>
  <c r="I9" i="24"/>
  <c r="I17" i="24"/>
  <c r="I12" i="24"/>
  <c r="I20" i="24"/>
  <c r="V12" i="24" l="1"/>
  <c r="V9" i="24"/>
  <c r="V11" i="24"/>
  <c r="V20" i="24"/>
  <c r="V17" i="24"/>
  <c r="V8" i="24"/>
  <c r="V22" i="24"/>
  <c r="U18" i="24" l="1"/>
  <c r="Q18" i="24"/>
  <c r="M18" i="24"/>
  <c r="I18" i="24"/>
  <c r="U10" i="24"/>
  <c r="Q10" i="24"/>
  <c r="M10" i="24"/>
  <c r="I10" i="24"/>
  <c r="U16" i="24"/>
  <c r="Q16" i="24"/>
  <c r="M16" i="24"/>
  <c r="I16" i="24"/>
  <c r="U14" i="24"/>
  <c r="Q14" i="24"/>
  <c r="M14" i="24"/>
  <c r="I14" i="24"/>
  <c r="V14" i="24" l="1"/>
  <c r="V16" i="24"/>
  <c r="V10" i="24"/>
  <c r="V18" i="24"/>
</calcChain>
</file>

<file path=xl/sharedStrings.xml><?xml version="1.0" encoding="utf-8"?>
<sst xmlns="http://schemas.openxmlformats.org/spreadsheetml/2006/main" count="515" uniqueCount="139">
  <si>
    <t>jméno</t>
  </si>
  <si>
    <t>r.n.</t>
  </si>
  <si>
    <t>oddíl</t>
  </si>
  <si>
    <t>trenér</t>
  </si>
  <si>
    <t>D</t>
  </si>
  <si>
    <t>E</t>
  </si>
  <si>
    <t>n.s.</t>
  </si>
  <si>
    <t>∑</t>
  </si>
  <si>
    <t>poř.</t>
  </si>
  <si>
    <t>celkem</t>
  </si>
  <si>
    <t>Rozhodčí:</t>
  </si>
  <si>
    <t xml:space="preserve">ředitel závodu: </t>
  </si>
  <si>
    <t>Jana Kacálková</t>
  </si>
  <si>
    <t xml:space="preserve">hlavní rozhodčí: </t>
  </si>
  <si>
    <t xml:space="preserve">zpracoval: </t>
  </si>
  <si>
    <t>Tomáš Podpěra</t>
  </si>
  <si>
    <t>1.</t>
  </si>
  <si>
    <t>2.</t>
  </si>
  <si>
    <t>5.</t>
  </si>
  <si>
    <t>6.</t>
  </si>
  <si>
    <t>8.</t>
  </si>
  <si>
    <t>9.</t>
  </si>
  <si>
    <t>10.</t>
  </si>
  <si>
    <t>11.</t>
  </si>
  <si>
    <t>12.</t>
  </si>
  <si>
    <t>Starší žákyně</t>
  </si>
  <si>
    <t>Libovická Kateřina</t>
  </si>
  <si>
    <t>Zichová Eva</t>
  </si>
  <si>
    <t>Hana Jíchová</t>
  </si>
  <si>
    <t>Kubínová Lucie</t>
  </si>
  <si>
    <t>Kacálková</t>
  </si>
  <si>
    <t>Podpěra</t>
  </si>
  <si>
    <t>Štemberová Veronika</t>
  </si>
  <si>
    <t>Dlouhá Nela</t>
  </si>
  <si>
    <t>Boumová Rosalia</t>
  </si>
  <si>
    <t>Košťálová Gabriela</t>
  </si>
  <si>
    <t>Jefimová Jaroslava</t>
  </si>
  <si>
    <t>Radová Kateřina</t>
  </si>
  <si>
    <t>Jíchová K.</t>
  </si>
  <si>
    <t>Benešová Klára</t>
  </si>
  <si>
    <t>Olivová Lucie</t>
  </si>
  <si>
    <t>Urbánková Natálie</t>
  </si>
  <si>
    <t>Štěrbová</t>
  </si>
  <si>
    <t>Rožánek</t>
  </si>
  <si>
    <t>Rožánková Žofie</t>
  </si>
  <si>
    <t>Cenkerová Adéla</t>
  </si>
  <si>
    <t>Žatečková Emma</t>
  </si>
  <si>
    <t>Pechová Barbora</t>
  </si>
  <si>
    <t>Rejfková Veronika</t>
  </si>
  <si>
    <t>Taftlová</t>
  </si>
  <si>
    <t>Pokorná</t>
  </si>
  <si>
    <t>Procházková, Novotná</t>
  </si>
  <si>
    <t>Chrastinová Lucie</t>
  </si>
  <si>
    <t>Ondrová Viktorie</t>
  </si>
  <si>
    <t>Olivová Valentýna</t>
  </si>
  <si>
    <t>Bartošová</t>
  </si>
  <si>
    <t>Bartošová Agáta</t>
  </si>
  <si>
    <t>Nejtková</t>
  </si>
  <si>
    <t>Hošková Barbora</t>
  </si>
  <si>
    <t>Bálková Zuzana</t>
  </si>
  <si>
    <t>Luftová Elisha</t>
  </si>
  <si>
    <t>Boumová Veronika</t>
  </si>
  <si>
    <t>Žilinská Nicol</t>
  </si>
  <si>
    <t>Romanová Daniela</t>
  </si>
  <si>
    <t>Machová Tereza</t>
  </si>
  <si>
    <t>Čermáková Veronika</t>
  </si>
  <si>
    <t>Dlouhá Aneta</t>
  </si>
  <si>
    <t>SG Všetaty</t>
  </si>
  <si>
    <t>TJ Sokol Kladno</t>
  </si>
  <si>
    <t xml:space="preserve">Valíčková Pavla </t>
  </si>
  <si>
    <t>Máchová Eva</t>
  </si>
  <si>
    <t>Čepková Taťána</t>
  </si>
  <si>
    <t>Pínová Markéta</t>
  </si>
  <si>
    <t>Kantorová Markéta</t>
  </si>
  <si>
    <t>Koldová Eliška</t>
  </si>
  <si>
    <t>Riegertová Nela</t>
  </si>
  <si>
    <t>Hrbková Natálie</t>
  </si>
  <si>
    <t>Kubátová Alena</t>
  </si>
  <si>
    <t>Mudrová, Trojanová</t>
  </si>
  <si>
    <t>Klimešová Justina Ella</t>
  </si>
  <si>
    <t>Vondráčková Barbora</t>
  </si>
  <si>
    <t>Brichová Anna Marie</t>
  </si>
  <si>
    <t>Netyková Laura</t>
  </si>
  <si>
    <t>TJ Sokol Příbram</t>
  </si>
  <si>
    <t>TJ Sokol Kolín</t>
  </si>
  <si>
    <t>Malá, Vondráček</t>
  </si>
  <si>
    <t>Kladno 17.5.2014</t>
  </si>
  <si>
    <t>v Kladně dne 17.5.2014</t>
  </si>
  <si>
    <t>Loumanová Lucie</t>
  </si>
  <si>
    <t>Dandová Veronika</t>
  </si>
  <si>
    <t>Vondrová Eliška</t>
  </si>
  <si>
    <t>Semelková</t>
  </si>
  <si>
    <t>TJ Sokol Poděbrady</t>
  </si>
  <si>
    <t>kolektiv trenérů</t>
  </si>
  <si>
    <t>Švarcová Tina</t>
  </si>
  <si>
    <t>Gerčáková Hana</t>
  </si>
  <si>
    <t>Sedláčková Kateřina</t>
  </si>
  <si>
    <t>TJ Sokol Klando</t>
  </si>
  <si>
    <t>Jíchová H.</t>
  </si>
  <si>
    <t>Vavřínová Magdaléna</t>
  </si>
  <si>
    <t>Pavlíčková Simona</t>
  </si>
  <si>
    <t>Voglová Eliška</t>
  </si>
  <si>
    <t>Chrastinová Martina</t>
  </si>
  <si>
    <t>Andělová Soňa</t>
  </si>
  <si>
    <t>Ševčíková Karolína</t>
  </si>
  <si>
    <t>Ševčíková Kateřina</t>
  </si>
  <si>
    <t>Svobodová Karolína</t>
  </si>
  <si>
    <t>Mejzrová Adéla</t>
  </si>
  <si>
    <t>Schejbalová Jana</t>
  </si>
  <si>
    <t>Chrastinová, Nedvěd</t>
  </si>
  <si>
    <t>Lisá Dominika</t>
  </si>
  <si>
    <t>Rampouchová Pavlína</t>
  </si>
  <si>
    <t>Blehová Anna</t>
  </si>
  <si>
    <t>Kratochvílová Natálie</t>
  </si>
  <si>
    <t>Moličová Žofie</t>
  </si>
  <si>
    <t>Přebor Středočeského kraje SG žen - jednotlivkyně</t>
  </si>
  <si>
    <t>Mladší žákyně</t>
  </si>
  <si>
    <t>Žákyně A</t>
  </si>
  <si>
    <t>Přeskok:  Jíchová, Štěrbová, Nejtková</t>
  </si>
  <si>
    <t>Bradla: Šotolová, Chrastinová, Kozlová</t>
  </si>
  <si>
    <t>Prostná: Řehořová, Trojanová, Pacáková</t>
  </si>
  <si>
    <t>Kladina: Kopecká, Kuberová, Mudrová</t>
  </si>
  <si>
    <t>3.</t>
  </si>
  <si>
    <t>4.</t>
  </si>
  <si>
    <t>7.</t>
  </si>
  <si>
    <t>Žákyně B</t>
  </si>
  <si>
    <t>Juniorky B</t>
  </si>
  <si>
    <t>Kadetky</t>
  </si>
  <si>
    <t>Ženy B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</si>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</sst>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0" applyFont="1" applyAlignment="1"/>
    <xf numFmtId="2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6" fillId="0" borderId="0" xfId="0" applyNumberFormat="1" applyFont="1" applyBorder="1"/>
    <xf numFmtId="49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2" xfId="0" applyNumberFormat="1" applyFont="1" applyBorder="1"/>
    <xf numFmtId="0" fontId="0" fillId="0" borderId="0" xfId="0" applyFont="1"/>
    <xf numFmtId="0" fontId="5" fillId="0" borderId="0" xfId="0" applyFont="1" applyAlignment="1"/>
    <xf numFmtId="2" fontId="1" fillId="0" borderId="0" xfId="0" applyNumberFormat="1" applyFont="1" applyProtection="1">
      <protection locked="0"/>
    </xf>
    <xf numFmtId="2" fontId="1" fillId="0" borderId="0" xfId="0" applyNumberFormat="1" applyFont="1" applyBorder="1" applyProtection="1"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/>
    <xf numFmtId="2" fontId="1" fillId="0" borderId="3" xfId="0" applyNumberFormat="1" applyFont="1" applyBorder="1" applyProtection="1">
      <protection locked="0"/>
    </xf>
    <xf numFmtId="2" fontId="1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/>
    <xf numFmtId="0" fontId="1" fillId="0" borderId="0" xfId="0" applyFont="1" applyFill="1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/>
    <xf numFmtId="0" fontId="2" fillId="0" borderId="0" xfId="0" applyFont="1" applyBorder="1" applyAlignment="1">
      <alignment horizontal="center"/>
    </xf>
    <xf numFmtId="2" fontId="6" fillId="0" borderId="4" xfId="0" applyNumberFormat="1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0999" y="466725"/>
          <a:ext cx="685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86400" y="466725"/>
          <a:ext cx="609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57976" y="495300"/>
          <a:ext cx="571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4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91275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19976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49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1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49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1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49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1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49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1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104775</xdr:rowOff>
    </xdr:from>
    <xdr:to>
      <xdr:col>8</xdr:col>
      <xdr:colOff>114300</xdr:colOff>
      <xdr:row>4</xdr:row>
      <xdr:rowOff>142875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857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209549</xdr:colOff>
      <xdr:row>2</xdr:row>
      <xdr:rowOff>85725</xdr:rowOff>
    </xdr:from>
    <xdr:to>
      <xdr:col>12</xdr:col>
      <xdr:colOff>66674</xdr:colOff>
      <xdr:row>4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49" y="4667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2</xdr:row>
      <xdr:rowOff>85725</xdr:rowOff>
    </xdr:from>
    <xdr:to>
      <xdr:col>16</xdr:col>
      <xdr:colOff>95250</xdr:colOff>
      <xdr:row>4</xdr:row>
      <xdr:rowOff>133350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466725"/>
          <a:ext cx="5524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19051</xdr:colOff>
      <xdr:row>2</xdr:row>
      <xdr:rowOff>114300</xdr:rowOff>
    </xdr:from>
    <xdr:to>
      <xdr:col>20</xdr:col>
      <xdr:colOff>38101</xdr:colOff>
      <xdr:row>4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1" y="495300"/>
          <a:ext cx="514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AA20" sqref="AA20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5.5703125" customWidth="1"/>
    <col min="5" max="5" width="19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2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2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2" ht="15" customHeight="1" x14ac:dyDescent="0.3">
      <c r="A3" s="47" t="s">
        <v>116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2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2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2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4</v>
      </c>
      <c r="K6" s="7" t="s">
        <v>5</v>
      </c>
      <c r="L6" s="7" t="s">
        <v>6</v>
      </c>
      <c r="M6" s="7" t="s">
        <v>7</v>
      </c>
      <c r="N6" s="7" t="s">
        <v>4</v>
      </c>
      <c r="O6" s="7" t="s">
        <v>5</v>
      </c>
      <c r="P6" s="7" t="s">
        <v>6</v>
      </c>
      <c r="Q6" s="7" t="s">
        <v>7</v>
      </c>
      <c r="R6" s="7" t="s">
        <v>4</v>
      </c>
      <c r="S6" s="7" t="s">
        <v>5</v>
      </c>
      <c r="T6" s="7" t="s">
        <v>6</v>
      </c>
      <c r="U6" s="7" t="s">
        <v>7</v>
      </c>
      <c r="V6" s="6" t="s">
        <v>9</v>
      </c>
    </row>
    <row r="7" spans="1:22" ht="6" customHeight="1" x14ac:dyDescent="0.25">
      <c r="A7" s="13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3"/>
    </row>
    <row r="8" spans="1:22" ht="15" customHeight="1" x14ac:dyDescent="0.25">
      <c r="A8" t="s">
        <v>16</v>
      </c>
      <c r="B8" s="35" t="s">
        <v>35</v>
      </c>
      <c r="C8" s="37">
        <v>2005</v>
      </c>
      <c r="D8" s="35" t="s">
        <v>68</v>
      </c>
      <c r="E8" s="35" t="s">
        <v>31</v>
      </c>
      <c r="F8" s="25">
        <v>6</v>
      </c>
      <c r="G8" s="18">
        <v>9.3000000000000007</v>
      </c>
      <c r="H8" s="18"/>
      <c r="I8" s="4">
        <f t="shared" ref="I8:I29" si="0">F8+G8-H8</f>
        <v>15.3</v>
      </c>
      <c r="J8" s="25">
        <v>6.8</v>
      </c>
      <c r="K8" s="18">
        <v>9</v>
      </c>
      <c r="L8" s="18"/>
      <c r="M8" s="4">
        <f t="shared" ref="M8:M29" si="1">J8+K8-L8</f>
        <v>15.8</v>
      </c>
      <c r="N8" s="25">
        <v>6.9</v>
      </c>
      <c r="O8" s="18">
        <v>8.5500000000000007</v>
      </c>
      <c r="P8" s="18"/>
      <c r="Q8" s="4">
        <f t="shared" ref="Q8:Q29" si="2">N8+O8-P8</f>
        <v>15.450000000000001</v>
      </c>
      <c r="R8" s="25">
        <v>7.4</v>
      </c>
      <c r="S8" s="18">
        <v>8.5</v>
      </c>
      <c r="T8" s="18"/>
      <c r="U8" s="15">
        <f t="shared" ref="U8:U29" si="3">R8+S8-T8</f>
        <v>15.9</v>
      </c>
      <c r="V8" s="11">
        <f t="shared" ref="V8:V29" si="4">I8+M8+Q8+U8</f>
        <v>62.45</v>
      </c>
    </row>
    <row r="9" spans="1:22" ht="15" customHeight="1" x14ac:dyDescent="0.25">
      <c r="A9" t="s">
        <v>17</v>
      </c>
      <c r="B9" s="35" t="s">
        <v>64</v>
      </c>
      <c r="C9" s="37">
        <v>2006</v>
      </c>
      <c r="D9" s="35" t="s">
        <v>68</v>
      </c>
      <c r="E9" s="35" t="s">
        <v>31</v>
      </c>
      <c r="F9" s="25">
        <v>6</v>
      </c>
      <c r="G9" s="18">
        <v>9</v>
      </c>
      <c r="H9" s="18"/>
      <c r="I9" s="10">
        <f t="shared" si="0"/>
        <v>15</v>
      </c>
      <c r="J9" s="25">
        <v>6.8</v>
      </c>
      <c r="K9" s="18">
        <v>8.8330000000000002</v>
      </c>
      <c r="L9" s="18"/>
      <c r="M9" s="10">
        <f t="shared" si="1"/>
        <v>15.632999999999999</v>
      </c>
      <c r="N9" s="25">
        <v>6.8</v>
      </c>
      <c r="O9" s="18">
        <v>8.85</v>
      </c>
      <c r="P9" s="18"/>
      <c r="Q9" s="10">
        <f t="shared" si="2"/>
        <v>15.649999999999999</v>
      </c>
      <c r="R9" s="25">
        <v>7.4</v>
      </c>
      <c r="S9" s="18">
        <v>8.6999999999999993</v>
      </c>
      <c r="T9" s="18"/>
      <c r="U9" s="15">
        <f t="shared" si="3"/>
        <v>16.100000000000001</v>
      </c>
      <c r="V9" s="11">
        <f t="shared" si="4"/>
        <v>62.383000000000003</v>
      </c>
    </row>
    <row r="10" spans="1:22" ht="15" customHeight="1" x14ac:dyDescent="0.25">
      <c r="A10" t="s">
        <v>122</v>
      </c>
      <c r="B10" s="35" t="s">
        <v>65</v>
      </c>
      <c r="C10" s="37">
        <v>2006</v>
      </c>
      <c r="D10" s="35" t="s">
        <v>68</v>
      </c>
      <c r="E10" s="35" t="s">
        <v>31</v>
      </c>
      <c r="F10" s="25">
        <v>6</v>
      </c>
      <c r="G10" s="18">
        <v>8.9</v>
      </c>
      <c r="H10" s="18"/>
      <c r="I10" s="4">
        <f t="shared" si="0"/>
        <v>14.9</v>
      </c>
      <c r="J10" s="25">
        <v>6.8</v>
      </c>
      <c r="K10" s="18">
        <v>8.8000000000000007</v>
      </c>
      <c r="L10" s="18"/>
      <c r="M10" s="4">
        <f t="shared" si="1"/>
        <v>15.600000000000001</v>
      </c>
      <c r="N10" s="25">
        <v>7.2</v>
      </c>
      <c r="O10" s="18">
        <v>9.1</v>
      </c>
      <c r="P10" s="18"/>
      <c r="Q10" s="4">
        <f t="shared" si="2"/>
        <v>16.3</v>
      </c>
      <c r="R10" s="25">
        <v>6.9</v>
      </c>
      <c r="S10" s="18">
        <v>8</v>
      </c>
      <c r="T10" s="18"/>
      <c r="U10" s="15">
        <f t="shared" si="3"/>
        <v>14.9</v>
      </c>
      <c r="V10" s="11">
        <f t="shared" si="4"/>
        <v>61.699999999999996</v>
      </c>
    </row>
    <row r="11" spans="1:22" ht="15" customHeight="1" x14ac:dyDescent="0.25">
      <c r="A11" t="s">
        <v>123</v>
      </c>
      <c r="B11" s="35" t="s">
        <v>63</v>
      </c>
      <c r="C11" s="37">
        <v>2006</v>
      </c>
      <c r="D11" s="35" t="s">
        <v>68</v>
      </c>
      <c r="E11" s="35" t="s">
        <v>31</v>
      </c>
      <c r="F11" s="25">
        <v>6</v>
      </c>
      <c r="G11" s="18">
        <v>8.9</v>
      </c>
      <c r="H11" s="18"/>
      <c r="I11" s="10">
        <f t="shared" si="0"/>
        <v>14.9</v>
      </c>
      <c r="J11" s="25">
        <v>6.8</v>
      </c>
      <c r="K11" s="18">
        <v>8.3659999999999997</v>
      </c>
      <c r="L11" s="18"/>
      <c r="M11" s="10">
        <f t="shared" si="1"/>
        <v>15.166</v>
      </c>
      <c r="N11" s="25">
        <v>7.1</v>
      </c>
      <c r="O11" s="18">
        <v>7.8</v>
      </c>
      <c r="P11" s="18"/>
      <c r="Q11" s="10">
        <f t="shared" si="2"/>
        <v>14.899999999999999</v>
      </c>
      <c r="R11" s="25">
        <v>6.9</v>
      </c>
      <c r="S11" s="18">
        <v>8.5500000000000007</v>
      </c>
      <c r="T11" s="18"/>
      <c r="U11" s="15">
        <f t="shared" si="3"/>
        <v>15.450000000000001</v>
      </c>
      <c r="V11" s="11">
        <f t="shared" si="4"/>
        <v>60.416000000000004</v>
      </c>
    </row>
    <row r="12" spans="1:22" ht="15" customHeight="1" x14ac:dyDescent="0.25">
      <c r="A12" t="s">
        <v>18</v>
      </c>
      <c r="B12" s="35" t="s">
        <v>66</v>
      </c>
      <c r="C12" s="37">
        <v>2006</v>
      </c>
      <c r="D12" s="35" t="s">
        <v>68</v>
      </c>
      <c r="E12" s="35" t="s">
        <v>31</v>
      </c>
      <c r="F12" s="25">
        <v>6</v>
      </c>
      <c r="G12" s="18">
        <v>8.0500000000000007</v>
      </c>
      <c r="H12" s="18"/>
      <c r="I12" s="4">
        <f t="shared" si="0"/>
        <v>14.05</v>
      </c>
      <c r="J12" s="25">
        <v>6</v>
      </c>
      <c r="K12" s="18">
        <v>9.3000000000000007</v>
      </c>
      <c r="L12" s="18"/>
      <c r="M12" s="4">
        <f t="shared" si="1"/>
        <v>15.3</v>
      </c>
      <c r="N12" s="25">
        <v>7</v>
      </c>
      <c r="O12" s="18">
        <v>8.0500000000000007</v>
      </c>
      <c r="P12" s="18"/>
      <c r="Q12" s="4">
        <f t="shared" si="2"/>
        <v>15.05</v>
      </c>
      <c r="R12" s="25">
        <v>7.4</v>
      </c>
      <c r="S12" s="18">
        <v>8.15</v>
      </c>
      <c r="T12" s="18"/>
      <c r="U12" s="15">
        <f t="shared" si="3"/>
        <v>15.55</v>
      </c>
      <c r="V12" s="11">
        <f t="shared" si="4"/>
        <v>59.95</v>
      </c>
    </row>
    <row r="13" spans="1:22" ht="15" customHeight="1" x14ac:dyDescent="0.25">
      <c r="A13" t="s">
        <v>19</v>
      </c>
      <c r="B13" s="35" t="s">
        <v>62</v>
      </c>
      <c r="C13" s="37">
        <v>2005</v>
      </c>
      <c r="D13" s="35" t="s">
        <v>68</v>
      </c>
      <c r="E13" s="35" t="s">
        <v>31</v>
      </c>
      <c r="F13" s="25">
        <v>6</v>
      </c>
      <c r="G13" s="18">
        <v>9.0500000000000007</v>
      </c>
      <c r="H13" s="18"/>
      <c r="I13" s="4">
        <f t="shared" si="0"/>
        <v>15.05</v>
      </c>
      <c r="J13" s="25">
        <v>6</v>
      </c>
      <c r="K13" s="18">
        <v>8.3000000000000007</v>
      </c>
      <c r="L13" s="18"/>
      <c r="M13" s="4">
        <f t="shared" si="1"/>
        <v>14.3</v>
      </c>
      <c r="N13" s="25">
        <v>6</v>
      </c>
      <c r="O13" s="18">
        <v>8.4</v>
      </c>
      <c r="P13" s="18"/>
      <c r="Q13" s="4">
        <f t="shared" si="2"/>
        <v>14.4</v>
      </c>
      <c r="R13" s="25">
        <v>6.9</v>
      </c>
      <c r="S13" s="18">
        <v>8.65</v>
      </c>
      <c r="T13" s="18"/>
      <c r="U13" s="15">
        <f t="shared" si="3"/>
        <v>15.55</v>
      </c>
      <c r="V13" s="11">
        <f t="shared" si="4"/>
        <v>59.3</v>
      </c>
    </row>
    <row r="14" spans="1:22" ht="15" customHeight="1" x14ac:dyDescent="0.25">
      <c r="A14" t="s">
        <v>124</v>
      </c>
      <c r="B14" s="35" t="s">
        <v>79</v>
      </c>
      <c r="C14" s="37">
        <v>2006</v>
      </c>
      <c r="D14" s="35" t="s">
        <v>84</v>
      </c>
      <c r="E14" s="35" t="s">
        <v>57</v>
      </c>
      <c r="F14" s="25">
        <v>6</v>
      </c>
      <c r="G14" s="18">
        <v>8.6999999999999993</v>
      </c>
      <c r="H14" s="18"/>
      <c r="I14" s="4">
        <f t="shared" si="0"/>
        <v>14.7</v>
      </c>
      <c r="J14" s="25">
        <v>6</v>
      </c>
      <c r="K14" s="18">
        <v>9.0660000000000007</v>
      </c>
      <c r="L14" s="18"/>
      <c r="M14" s="4">
        <f t="shared" si="1"/>
        <v>15.066000000000001</v>
      </c>
      <c r="N14" s="25">
        <v>5.6</v>
      </c>
      <c r="O14" s="18">
        <v>6.05</v>
      </c>
      <c r="P14" s="18"/>
      <c r="Q14" s="4">
        <f t="shared" si="2"/>
        <v>11.649999999999999</v>
      </c>
      <c r="R14" s="25">
        <v>6.5</v>
      </c>
      <c r="S14" s="18">
        <v>8.8000000000000007</v>
      </c>
      <c r="T14" s="18"/>
      <c r="U14" s="15">
        <f t="shared" si="3"/>
        <v>15.3</v>
      </c>
      <c r="V14" s="11">
        <f t="shared" si="4"/>
        <v>56.715999999999994</v>
      </c>
    </row>
    <row r="15" spans="1:22" ht="15" customHeight="1" x14ac:dyDescent="0.25">
      <c r="A15" t="s">
        <v>20</v>
      </c>
      <c r="B15" s="35" t="s">
        <v>76</v>
      </c>
      <c r="C15" s="37">
        <v>2006</v>
      </c>
      <c r="D15" s="35" t="s">
        <v>83</v>
      </c>
      <c r="E15" s="35" t="s">
        <v>78</v>
      </c>
      <c r="F15" s="25">
        <v>6</v>
      </c>
      <c r="G15" s="18">
        <v>7.35</v>
      </c>
      <c r="H15" s="18"/>
      <c r="I15" s="4">
        <f t="shared" si="0"/>
        <v>13.35</v>
      </c>
      <c r="J15" s="25">
        <v>6</v>
      </c>
      <c r="K15" s="18">
        <v>7.633</v>
      </c>
      <c r="L15" s="18"/>
      <c r="M15" s="4">
        <f t="shared" si="1"/>
        <v>13.632999999999999</v>
      </c>
      <c r="N15" s="25">
        <v>6</v>
      </c>
      <c r="O15" s="18">
        <v>7.05</v>
      </c>
      <c r="P15" s="18"/>
      <c r="Q15" s="4">
        <f t="shared" si="2"/>
        <v>13.05</v>
      </c>
      <c r="R15" s="25">
        <v>6.2</v>
      </c>
      <c r="S15" s="18">
        <v>8.5500000000000007</v>
      </c>
      <c r="T15" s="18"/>
      <c r="U15" s="15">
        <f t="shared" si="3"/>
        <v>14.75</v>
      </c>
      <c r="V15" s="11">
        <f t="shared" si="4"/>
        <v>54.783000000000001</v>
      </c>
    </row>
    <row r="16" spans="1:22" ht="15" customHeight="1" x14ac:dyDescent="0.25">
      <c r="A16" t="s">
        <v>21</v>
      </c>
      <c r="B16" s="35" t="s">
        <v>74</v>
      </c>
      <c r="C16" s="37">
        <v>2006</v>
      </c>
      <c r="D16" s="35" t="s">
        <v>83</v>
      </c>
      <c r="E16" s="35" t="s">
        <v>51</v>
      </c>
      <c r="F16" s="25">
        <v>6</v>
      </c>
      <c r="G16" s="18">
        <v>7.2</v>
      </c>
      <c r="H16" s="18"/>
      <c r="I16" s="10">
        <f t="shared" si="0"/>
        <v>13.2</v>
      </c>
      <c r="J16" s="25">
        <v>6</v>
      </c>
      <c r="K16" s="18">
        <v>8.8000000000000007</v>
      </c>
      <c r="L16" s="18"/>
      <c r="M16" s="10">
        <f t="shared" si="1"/>
        <v>14.8</v>
      </c>
      <c r="N16" s="25">
        <v>6</v>
      </c>
      <c r="O16" s="18">
        <v>6.55</v>
      </c>
      <c r="P16" s="18"/>
      <c r="Q16" s="10">
        <f t="shared" si="2"/>
        <v>12.55</v>
      </c>
      <c r="R16" s="25">
        <v>6.4</v>
      </c>
      <c r="S16" s="18">
        <v>7.65</v>
      </c>
      <c r="T16" s="18"/>
      <c r="U16" s="15">
        <f t="shared" si="3"/>
        <v>14.05</v>
      </c>
      <c r="V16" s="11">
        <f t="shared" si="4"/>
        <v>54.599999999999994</v>
      </c>
    </row>
    <row r="17" spans="1:22" ht="15" customHeight="1" x14ac:dyDescent="0.25">
      <c r="A17" t="s">
        <v>22</v>
      </c>
      <c r="B17" s="35" t="s">
        <v>61</v>
      </c>
      <c r="C17" s="37">
        <v>2006</v>
      </c>
      <c r="D17" s="35" t="s">
        <v>68</v>
      </c>
      <c r="E17" s="35" t="s">
        <v>31</v>
      </c>
      <c r="F17" s="25">
        <v>6</v>
      </c>
      <c r="G17" s="19">
        <v>7.4</v>
      </c>
      <c r="H17" s="19"/>
      <c r="I17" s="10">
        <f t="shared" si="0"/>
        <v>13.4</v>
      </c>
      <c r="J17" s="25">
        <v>6</v>
      </c>
      <c r="K17" s="19">
        <v>7.6</v>
      </c>
      <c r="L17" s="19"/>
      <c r="M17" s="10">
        <f t="shared" si="1"/>
        <v>13.6</v>
      </c>
      <c r="N17" s="25">
        <v>6</v>
      </c>
      <c r="O17" s="19">
        <v>5.8</v>
      </c>
      <c r="P17" s="19"/>
      <c r="Q17" s="10">
        <f t="shared" si="2"/>
        <v>11.8</v>
      </c>
      <c r="R17" s="25">
        <v>6.4</v>
      </c>
      <c r="S17" s="19">
        <v>8.15</v>
      </c>
      <c r="T17" s="19"/>
      <c r="U17" s="15">
        <f t="shared" si="3"/>
        <v>14.55</v>
      </c>
      <c r="V17" s="11">
        <f t="shared" si="4"/>
        <v>53.349999999999994</v>
      </c>
    </row>
    <row r="18" spans="1:22" ht="15" customHeight="1" x14ac:dyDescent="0.25">
      <c r="A18" t="s">
        <v>23</v>
      </c>
      <c r="B18" s="35" t="s">
        <v>75</v>
      </c>
      <c r="C18" s="37">
        <v>2005</v>
      </c>
      <c r="D18" s="35" t="s">
        <v>83</v>
      </c>
      <c r="E18" s="35" t="s">
        <v>51</v>
      </c>
      <c r="F18" s="25">
        <v>6</v>
      </c>
      <c r="G18" s="18">
        <v>7.35</v>
      </c>
      <c r="H18" s="18"/>
      <c r="I18" s="10">
        <f t="shared" si="0"/>
        <v>13.35</v>
      </c>
      <c r="J18" s="25">
        <v>6</v>
      </c>
      <c r="K18" s="18">
        <v>7.5659999999999998</v>
      </c>
      <c r="L18" s="18"/>
      <c r="M18" s="10">
        <f t="shared" si="1"/>
        <v>13.565999999999999</v>
      </c>
      <c r="N18" s="25">
        <v>5</v>
      </c>
      <c r="O18" s="18">
        <v>6.1</v>
      </c>
      <c r="P18" s="18"/>
      <c r="Q18" s="10">
        <f t="shared" si="2"/>
        <v>11.1</v>
      </c>
      <c r="R18" s="25">
        <v>6</v>
      </c>
      <c r="S18" s="18">
        <v>8.4499999999999993</v>
      </c>
      <c r="T18" s="18"/>
      <c r="U18" s="15">
        <f t="shared" si="3"/>
        <v>14.45</v>
      </c>
      <c r="V18" s="11">
        <f t="shared" si="4"/>
        <v>52.465999999999994</v>
      </c>
    </row>
    <row r="19" spans="1:22" ht="15" customHeight="1" x14ac:dyDescent="0.25">
      <c r="A19" t="s">
        <v>24</v>
      </c>
      <c r="B19" s="35" t="s">
        <v>60</v>
      </c>
      <c r="C19" s="37">
        <v>2005</v>
      </c>
      <c r="D19" s="35" t="s">
        <v>83</v>
      </c>
      <c r="E19" s="35" t="s">
        <v>51</v>
      </c>
      <c r="F19" s="25">
        <v>6</v>
      </c>
      <c r="G19" s="19">
        <v>7.95</v>
      </c>
      <c r="H19" s="19"/>
      <c r="I19" s="10">
        <f t="shared" si="0"/>
        <v>13.95</v>
      </c>
      <c r="J19" s="25">
        <v>6</v>
      </c>
      <c r="K19" s="26">
        <v>8.4</v>
      </c>
      <c r="L19" s="26"/>
      <c r="M19" s="10">
        <f t="shared" si="1"/>
        <v>14.4</v>
      </c>
      <c r="N19" s="25">
        <v>5</v>
      </c>
      <c r="O19" s="19">
        <v>5.4</v>
      </c>
      <c r="P19" s="19"/>
      <c r="Q19" s="10">
        <f t="shared" si="2"/>
        <v>10.4</v>
      </c>
      <c r="R19" s="25">
        <v>6.2</v>
      </c>
      <c r="S19" s="19">
        <v>6.95</v>
      </c>
      <c r="T19" s="19"/>
      <c r="U19" s="15">
        <f t="shared" si="3"/>
        <v>13.15</v>
      </c>
      <c r="V19" s="11">
        <f t="shared" si="4"/>
        <v>51.9</v>
      </c>
    </row>
    <row r="20" spans="1:22" ht="15" customHeight="1" x14ac:dyDescent="0.25">
      <c r="A20" t="s">
        <v>129</v>
      </c>
      <c r="B20" s="35" t="s">
        <v>56</v>
      </c>
      <c r="C20" s="37">
        <v>2006</v>
      </c>
      <c r="D20" s="35" t="s">
        <v>84</v>
      </c>
      <c r="E20" s="35" t="s">
        <v>55</v>
      </c>
      <c r="F20" s="25">
        <v>6</v>
      </c>
      <c r="G20" s="18">
        <v>7.65</v>
      </c>
      <c r="H20" s="18"/>
      <c r="I20" s="4">
        <f t="shared" si="0"/>
        <v>13.65</v>
      </c>
      <c r="J20" s="25">
        <v>6</v>
      </c>
      <c r="K20" s="18">
        <v>6.133</v>
      </c>
      <c r="L20" s="18"/>
      <c r="M20" s="4">
        <f t="shared" si="1"/>
        <v>12.132999999999999</v>
      </c>
      <c r="N20" s="25">
        <v>6</v>
      </c>
      <c r="O20" s="18">
        <v>5.95</v>
      </c>
      <c r="P20" s="18"/>
      <c r="Q20" s="4">
        <f t="shared" si="2"/>
        <v>11.95</v>
      </c>
      <c r="R20" s="25">
        <v>6</v>
      </c>
      <c r="S20" s="18">
        <v>8.15</v>
      </c>
      <c r="T20" s="18"/>
      <c r="U20" s="15">
        <f t="shared" si="3"/>
        <v>14.15</v>
      </c>
      <c r="V20" s="11">
        <f t="shared" si="4"/>
        <v>51.883000000000003</v>
      </c>
    </row>
    <row r="21" spans="1:22" ht="15" customHeight="1" x14ac:dyDescent="0.25">
      <c r="A21" t="s">
        <v>130</v>
      </c>
      <c r="B21" s="35" t="s">
        <v>69</v>
      </c>
      <c r="C21" s="37">
        <v>2006</v>
      </c>
      <c r="D21" s="35" t="s">
        <v>83</v>
      </c>
      <c r="E21" s="35" t="s">
        <v>51</v>
      </c>
      <c r="F21" s="25">
        <v>6</v>
      </c>
      <c r="G21" s="18">
        <v>7.95</v>
      </c>
      <c r="H21" s="18"/>
      <c r="I21" s="10">
        <f t="shared" si="0"/>
        <v>13.95</v>
      </c>
      <c r="J21" s="25">
        <v>6</v>
      </c>
      <c r="K21" s="18">
        <v>8.3000000000000007</v>
      </c>
      <c r="L21" s="18"/>
      <c r="M21" s="4">
        <f t="shared" si="1"/>
        <v>14.3</v>
      </c>
      <c r="N21" s="25">
        <v>5</v>
      </c>
      <c r="O21" s="18">
        <v>5.8</v>
      </c>
      <c r="P21" s="18"/>
      <c r="Q21" s="4">
        <f t="shared" si="2"/>
        <v>10.8</v>
      </c>
      <c r="R21" s="25">
        <v>6.2</v>
      </c>
      <c r="S21" s="18">
        <v>6.35</v>
      </c>
      <c r="T21" s="18"/>
      <c r="U21" s="15">
        <f t="shared" si="3"/>
        <v>12.55</v>
      </c>
      <c r="V21" s="11">
        <f t="shared" si="4"/>
        <v>51.599999999999994</v>
      </c>
    </row>
    <row r="22" spans="1:22" ht="15" customHeight="1" x14ac:dyDescent="0.25">
      <c r="A22" t="s">
        <v>131</v>
      </c>
      <c r="B22" s="35" t="s">
        <v>70</v>
      </c>
      <c r="C22" s="37">
        <v>2006</v>
      </c>
      <c r="D22" s="35" t="s">
        <v>83</v>
      </c>
      <c r="E22" s="35" t="s">
        <v>51</v>
      </c>
      <c r="F22" s="25">
        <v>6</v>
      </c>
      <c r="G22" s="18">
        <v>7.3</v>
      </c>
      <c r="H22" s="18"/>
      <c r="I22" s="10">
        <f t="shared" si="0"/>
        <v>13.3</v>
      </c>
      <c r="J22" s="25">
        <v>6</v>
      </c>
      <c r="K22" s="18">
        <v>7.8659999999999997</v>
      </c>
      <c r="L22" s="18"/>
      <c r="M22" s="10">
        <f t="shared" si="1"/>
        <v>13.866</v>
      </c>
      <c r="N22" s="25">
        <v>6</v>
      </c>
      <c r="O22" s="18">
        <v>5.0999999999999996</v>
      </c>
      <c r="P22" s="18"/>
      <c r="Q22" s="10">
        <f t="shared" si="2"/>
        <v>11.1</v>
      </c>
      <c r="R22" s="25">
        <v>6</v>
      </c>
      <c r="S22" s="18">
        <v>7.25</v>
      </c>
      <c r="T22" s="18"/>
      <c r="U22" s="15">
        <f t="shared" si="3"/>
        <v>13.25</v>
      </c>
      <c r="V22" s="11">
        <f t="shared" si="4"/>
        <v>51.515999999999998</v>
      </c>
    </row>
    <row r="23" spans="1:22" ht="15" customHeight="1" x14ac:dyDescent="0.25">
      <c r="A23" t="s">
        <v>132</v>
      </c>
      <c r="B23" s="35" t="s">
        <v>77</v>
      </c>
      <c r="C23" s="37">
        <v>2007</v>
      </c>
      <c r="D23" s="35" t="s">
        <v>83</v>
      </c>
      <c r="E23" s="35" t="s">
        <v>78</v>
      </c>
      <c r="F23" s="25">
        <v>6</v>
      </c>
      <c r="G23" s="18">
        <v>7.35</v>
      </c>
      <c r="H23" s="18"/>
      <c r="I23" s="4">
        <f t="shared" si="0"/>
        <v>13.35</v>
      </c>
      <c r="J23" s="25">
        <v>6</v>
      </c>
      <c r="K23" s="18">
        <v>7.5</v>
      </c>
      <c r="L23" s="18"/>
      <c r="M23" s="4">
        <f t="shared" si="1"/>
        <v>13.5</v>
      </c>
      <c r="N23" s="25">
        <v>6</v>
      </c>
      <c r="O23" s="18">
        <v>4.75</v>
      </c>
      <c r="P23" s="18"/>
      <c r="Q23" s="4">
        <f t="shared" si="2"/>
        <v>10.75</v>
      </c>
      <c r="R23" s="25">
        <v>6</v>
      </c>
      <c r="S23" s="18">
        <v>7.5</v>
      </c>
      <c r="T23" s="18"/>
      <c r="U23" s="15">
        <f t="shared" si="3"/>
        <v>13.5</v>
      </c>
      <c r="V23" s="11">
        <f t="shared" si="4"/>
        <v>51.1</v>
      </c>
    </row>
    <row r="24" spans="1:22" ht="15" customHeight="1" x14ac:dyDescent="0.25">
      <c r="A24" t="s">
        <v>133</v>
      </c>
      <c r="B24" s="35" t="s">
        <v>80</v>
      </c>
      <c r="C24" s="37">
        <v>2006</v>
      </c>
      <c r="D24" s="35" t="s">
        <v>84</v>
      </c>
      <c r="E24" s="35" t="s">
        <v>85</v>
      </c>
      <c r="F24" s="25">
        <v>6</v>
      </c>
      <c r="G24" s="18">
        <v>7.4</v>
      </c>
      <c r="H24" s="18"/>
      <c r="I24" s="4">
        <f t="shared" si="0"/>
        <v>13.4</v>
      </c>
      <c r="J24" s="25">
        <v>6</v>
      </c>
      <c r="K24" s="18">
        <v>7.8330000000000002</v>
      </c>
      <c r="L24" s="18"/>
      <c r="M24" s="4">
        <f t="shared" si="1"/>
        <v>13.833</v>
      </c>
      <c r="N24" s="25">
        <v>5</v>
      </c>
      <c r="O24" s="18">
        <v>4.05</v>
      </c>
      <c r="P24" s="18"/>
      <c r="Q24" s="4">
        <f t="shared" si="2"/>
        <v>9.0500000000000007</v>
      </c>
      <c r="R24" s="25">
        <v>6</v>
      </c>
      <c r="S24" s="18">
        <v>8.4</v>
      </c>
      <c r="T24" s="18"/>
      <c r="U24" s="15">
        <f t="shared" si="3"/>
        <v>14.4</v>
      </c>
      <c r="V24" s="11">
        <f t="shared" si="4"/>
        <v>50.683</v>
      </c>
    </row>
    <row r="25" spans="1:22" ht="15" customHeight="1" x14ac:dyDescent="0.25">
      <c r="A25" t="s">
        <v>134</v>
      </c>
      <c r="B25" s="35" t="s">
        <v>72</v>
      </c>
      <c r="C25" s="37">
        <v>2006</v>
      </c>
      <c r="D25" s="35" t="s">
        <v>83</v>
      </c>
      <c r="E25" s="34" t="s">
        <v>51</v>
      </c>
      <c r="F25" s="25">
        <v>6</v>
      </c>
      <c r="G25" s="18">
        <v>7.1</v>
      </c>
      <c r="H25" s="18"/>
      <c r="I25" s="4">
        <f t="shared" si="0"/>
        <v>13.1</v>
      </c>
      <c r="J25" s="25">
        <v>6</v>
      </c>
      <c r="K25" s="18">
        <v>6.2</v>
      </c>
      <c r="L25" s="18"/>
      <c r="M25" s="4">
        <f t="shared" si="1"/>
        <v>12.2</v>
      </c>
      <c r="N25" s="25">
        <v>6</v>
      </c>
      <c r="O25" s="18">
        <v>5.5</v>
      </c>
      <c r="P25" s="18"/>
      <c r="Q25" s="4">
        <f t="shared" si="2"/>
        <v>11.5</v>
      </c>
      <c r="R25" s="25">
        <v>6</v>
      </c>
      <c r="S25" s="18">
        <v>7.5</v>
      </c>
      <c r="T25" s="18"/>
      <c r="U25" s="15">
        <f t="shared" si="3"/>
        <v>13.5</v>
      </c>
      <c r="V25" s="11">
        <f t="shared" si="4"/>
        <v>50.3</v>
      </c>
    </row>
    <row r="26" spans="1:22" ht="15" customHeight="1" x14ac:dyDescent="0.25">
      <c r="A26" t="s">
        <v>135</v>
      </c>
      <c r="B26" s="35" t="s">
        <v>82</v>
      </c>
      <c r="C26" s="37">
        <v>2007</v>
      </c>
      <c r="D26" s="35" t="s">
        <v>84</v>
      </c>
      <c r="E26" s="35" t="s">
        <v>85</v>
      </c>
      <c r="F26" s="25">
        <v>6</v>
      </c>
      <c r="G26" s="18">
        <v>7.45</v>
      </c>
      <c r="H26" s="18"/>
      <c r="I26" s="10">
        <f t="shared" si="0"/>
        <v>13.45</v>
      </c>
      <c r="J26" s="25">
        <v>6</v>
      </c>
      <c r="K26" s="18">
        <v>6.9</v>
      </c>
      <c r="L26" s="18"/>
      <c r="M26" s="10">
        <f t="shared" si="1"/>
        <v>12.9</v>
      </c>
      <c r="N26" s="25">
        <v>5</v>
      </c>
      <c r="O26" s="18">
        <v>5</v>
      </c>
      <c r="P26" s="18"/>
      <c r="Q26" s="10">
        <f t="shared" si="2"/>
        <v>10</v>
      </c>
      <c r="R26" s="25">
        <v>5.6</v>
      </c>
      <c r="S26" s="18">
        <v>7.9</v>
      </c>
      <c r="T26" s="18"/>
      <c r="U26" s="15">
        <f t="shared" si="3"/>
        <v>13.5</v>
      </c>
      <c r="V26" s="11">
        <f t="shared" si="4"/>
        <v>49.85</v>
      </c>
    </row>
    <row r="27" spans="1:22" ht="15" customHeight="1" x14ac:dyDescent="0.25">
      <c r="A27" t="s">
        <v>136</v>
      </c>
      <c r="B27" s="35" t="s">
        <v>71</v>
      </c>
      <c r="C27" s="37">
        <v>2007</v>
      </c>
      <c r="D27" s="35" t="s">
        <v>83</v>
      </c>
      <c r="E27" s="34" t="s">
        <v>51</v>
      </c>
      <c r="F27" s="25">
        <v>6</v>
      </c>
      <c r="G27" s="19">
        <v>6.45</v>
      </c>
      <c r="H27" s="19"/>
      <c r="I27" s="10">
        <f t="shared" si="0"/>
        <v>12.45</v>
      </c>
      <c r="J27" s="25">
        <v>6</v>
      </c>
      <c r="K27" s="19">
        <v>7.8659999999999997</v>
      </c>
      <c r="L27" s="19"/>
      <c r="M27" s="10">
        <f t="shared" si="1"/>
        <v>13.866</v>
      </c>
      <c r="N27" s="25">
        <v>4</v>
      </c>
      <c r="O27" s="19">
        <v>5.7</v>
      </c>
      <c r="P27" s="19"/>
      <c r="Q27" s="10">
        <f t="shared" si="2"/>
        <v>9.6999999999999993</v>
      </c>
      <c r="R27" s="25">
        <v>6</v>
      </c>
      <c r="S27" s="19">
        <v>7.35</v>
      </c>
      <c r="T27" s="19"/>
      <c r="U27" s="15">
        <f t="shared" si="3"/>
        <v>13.35</v>
      </c>
      <c r="V27" s="11">
        <f t="shared" si="4"/>
        <v>49.366</v>
      </c>
    </row>
    <row r="28" spans="1:22" ht="15" customHeight="1" x14ac:dyDescent="0.25">
      <c r="A28" t="s">
        <v>137</v>
      </c>
      <c r="B28" s="35" t="s">
        <v>81</v>
      </c>
      <c r="C28" s="37">
        <v>2006</v>
      </c>
      <c r="D28" s="35" t="s">
        <v>84</v>
      </c>
      <c r="E28" s="34" t="s">
        <v>85</v>
      </c>
      <c r="F28" s="19">
        <v>6</v>
      </c>
      <c r="G28" s="18">
        <v>6.65</v>
      </c>
      <c r="H28" s="18"/>
      <c r="I28" s="15">
        <f t="shared" si="0"/>
        <v>12.65</v>
      </c>
      <c r="J28" s="19">
        <v>6</v>
      </c>
      <c r="K28" s="18">
        <v>7.33</v>
      </c>
      <c r="L28" s="18"/>
      <c r="M28" s="4">
        <f t="shared" si="1"/>
        <v>13.33</v>
      </c>
      <c r="N28" s="25">
        <v>5</v>
      </c>
      <c r="O28" s="18">
        <v>4.5999999999999996</v>
      </c>
      <c r="P28" s="18"/>
      <c r="Q28" s="4">
        <f t="shared" si="2"/>
        <v>9.6</v>
      </c>
      <c r="R28" s="25">
        <v>6</v>
      </c>
      <c r="S28" s="18">
        <v>7</v>
      </c>
      <c r="T28" s="18"/>
      <c r="U28" s="15">
        <f t="shared" si="3"/>
        <v>13</v>
      </c>
      <c r="V28" s="11">
        <f t="shared" si="4"/>
        <v>48.58</v>
      </c>
    </row>
    <row r="29" spans="1:22" ht="15" customHeight="1" x14ac:dyDescent="0.25">
      <c r="A29" t="s">
        <v>138</v>
      </c>
      <c r="B29" s="35" t="s">
        <v>73</v>
      </c>
      <c r="C29" s="37">
        <v>2006</v>
      </c>
      <c r="D29" s="35" t="s">
        <v>83</v>
      </c>
      <c r="E29" s="34" t="s">
        <v>51</v>
      </c>
      <c r="F29" s="19">
        <v>6</v>
      </c>
      <c r="G29" s="18">
        <v>6.2</v>
      </c>
      <c r="H29" s="18"/>
      <c r="I29" s="15">
        <f t="shared" si="0"/>
        <v>12.2</v>
      </c>
      <c r="J29" s="19">
        <v>6</v>
      </c>
      <c r="K29" s="18">
        <v>6.9</v>
      </c>
      <c r="L29" s="18"/>
      <c r="M29" s="15">
        <f t="shared" si="1"/>
        <v>12.9</v>
      </c>
      <c r="N29" s="19">
        <v>5</v>
      </c>
      <c r="O29" s="18">
        <v>4.2</v>
      </c>
      <c r="P29" s="18"/>
      <c r="Q29" s="15">
        <f t="shared" si="2"/>
        <v>9.1999999999999993</v>
      </c>
      <c r="R29" s="19">
        <v>6</v>
      </c>
      <c r="S29" s="18">
        <v>7.25</v>
      </c>
      <c r="T29" s="18"/>
      <c r="U29" s="15">
        <f t="shared" si="3"/>
        <v>13.25</v>
      </c>
      <c r="V29" s="11">
        <f t="shared" si="4"/>
        <v>47.55</v>
      </c>
    </row>
    <row r="30" spans="1:22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2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sortState ref="B8:V29">
    <sortCondition descending="1" ref="V8"/>
  </sortState>
  <mergeCells count="8">
    <mergeCell ref="A1:G2"/>
    <mergeCell ref="Q1:V2"/>
    <mergeCell ref="R34:V34"/>
    <mergeCell ref="F3:I5"/>
    <mergeCell ref="J3:M5"/>
    <mergeCell ref="N3:Q5"/>
    <mergeCell ref="R3:U5"/>
    <mergeCell ref="A3:D3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4" workbookViewId="0">
      <selection activeCell="X17" sqref="X17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2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2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2" ht="15" customHeight="1" x14ac:dyDescent="0.3">
      <c r="A3" s="47" t="s">
        <v>25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2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2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2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4</v>
      </c>
      <c r="K6" s="28" t="s">
        <v>5</v>
      </c>
      <c r="L6" s="28" t="s">
        <v>6</v>
      </c>
      <c r="M6" s="28" t="s">
        <v>7</v>
      </c>
      <c r="N6" s="28" t="s">
        <v>4</v>
      </c>
      <c r="O6" s="28" t="s">
        <v>5</v>
      </c>
      <c r="P6" s="28" t="s">
        <v>6</v>
      </c>
      <c r="Q6" s="28" t="s">
        <v>7</v>
      </c>
      <c r="R6" s="28" t="s">
        <v>4</v>
      </c>
      <c r="S6" s="28" t="s">
        <v>5</v>
      </c>
      <c r="T6" s="28" t="s">
        <v>6</v>
      </c>
      <c r="U6" s="28" t="s">
        <v>7</v>
      </c>
      <c r="V6" s="6" t="s">
        <v>9</v>
      </c>
    </row>
    <row r="7" spans="1:22" ht="6" customHeight="1" x14ac:dyDescent="0.25">
      <c r="A7" s="13"/>
      <c r="B7" s="13"/>
      <c r="C7" s="13"/>
      <c r="D7" s="13"/>
      <c r="E7" s="13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13"/>
    </row>
    <row r="8" spans="1:22" ht="15" customHeight="1" x14ac:dyDescent="0.25">
      <c r="A8" t="s">
        <v>16</v>
      </c>
      <c r="B8" s="35" t="s">
        <v>32</v>
      </c>
      <c r="C8" s="37">
        <v>2004</v>
      </c>
      <c r="D8" s="35" t="s">
        <v>68</v>
      </c>
      <c r="E8" s="34" t="s">
        <v>30</v>
      </c>
      <c r="F8" s="2">
        <v>6</v>
      </c>
      <c r="G8" s="2">
        <v>9.3000000000000007</v>
      </c>
      <c r="H8" s="2"/>
      <c r="I8" s="15">
        <f t="shared" ref="I8:I22" si="0">F8+G8-H8</f>
        <v>15.3</v>
      </c>
      <c r="J8" s="2">
        <v>8.5</v>
      </c>
      <c r="K8" s="2">
        <v>9.2330000000000005</v>
      </c>
      <c r="L8" s="2"/>
      <c r="M8" s="15">
        <f t="shared" ref="M8:M22" si="1">J8+K8-L8</f>
        <v>17.733000000000001</v>
      </c>
      <c r="N8" s="2">
        <v>7.2</v>
      </c>
      <c r="O8" s="2">
        <v>8.8000000000000007</v>
      </c>
      <c r="P8" s="2"/>
      <c r="Q8" s="15">
        <f t="shared" ref="Q8:Q22" si="2">N8+O8-P8</f>
        <v>16</v>
      </c>
      <c r="R8" s="2">
        <v>7.2</v>
      </c>
      <c r="S8" s="2">
        <v>8.8000000000000007</v>
      </c>
      <c r="T8" s="2"/>
      <c r="U8" s="15">
        <f t="shared" ref="U8:U22" si="3">R8+S8-T8</f>
        <v>16</v>
      </c>
      <c r="V8" s="11">
        <f t="shared" ref="V8:V22" si="4">I8+M8+Q8+U8</f>
        <v>65.033000000000001</v>
      </c>
    </row>
    <row r="9" spans="1:22" ht="15" customHeight="1" x14ac:dyDescent="0.25">
      <c r="A9" t="s">
        <v>17</v>
      </c>
      <c r="B9" s="35" t="s">
        <v>34</v>
      </c>
      <c r="C9" s="37">
        <v>2004</v>
      </c>
      <c r="D9" s="35" t="s">
        <v>68</v>
      </c>
      <c r="E9" s="34" t="s">
        <v>30</v>
      </c>
      <c r="F9" s="2">
        <v>6</v>
      </c>
      <c r="G9" s="2">
        <v>8.6440000000000001</v>
      </c>
      <c r="H9" s="2"/>
      <c r="I9" s="15">
        <f t="shared" si="0"/>
        <v>14.644</v>
      </c>
      <c r="J9" s="2">
        <v>7.5</v>
      </c>
      <c r="K9" s="2">
        <v>8.4</v>
      </c>
      <c r="L9" s="2"/>
      <c r="M9" s="15">
        <f t="shared" si="1"/>
        <v>15.9</v>
      </c>
      <c r="N9" s="2">
        <v>7</v>
      </c>
      <c r="O9" s="2">
        <v>7.8</v>
      </c>
      <c r="P9" s="2"/>
      <c r="Q9" s="15">
        <f t="shared" si="2"/>
        <v>14.8</v>
      </c>
      <c r="R9" s="2">
        <v>7.2</v>
      </c>
      <c r="S9" s="2">
        <v>7.85</v>
      </c>
      <c r="T9" s="2"/>
      <c r="U9" s="15">
        <f t="shared" si="3"/>
        <v>15.05</v>
      </c>
      <c r="V9" s="11">
        <f t="shared" si="4"/>
        <v>60.394000000000005</v>
      </c>
    </row>
    <row r="10" spans="1:22" ht="15" customHeight="1" x14ac:dyDescent="0.25">
      <c r="A10" t="s">
        <v>122</v>
      </c>
      <c r="B10" s="35" t="s">
        <v>33</v>
      </c>
      <c r="C10" s="37">
        <v>2004</v>
      </c>
      <c r="D10" s="35" t="s">
        <v>68</v>
      </c>
      <c r="E10" s="34" t="s">
        <v>30</v>
      </c>
      <c r="F10" s="19">
        <v>6</v>
      </c>
      <c r="G10" s="18">
        <v>7.4660000000000002</v>
      </c>
      <c r="H10" s="18"/>
      <c r="I10" s="15">
        <f t="shared" si="0"/>
        <v>13.466000000000001</v>
      </c>
      <c r="J10" s="19">
        <v>7.5</v>
      </c>
      <c r="K10" s="18">
        <v>7.3</v>
      </c>
      <c r="L10" s="18"/>
      <c r="M10" s="15">
        <f t="shared" si="1"/>
        <v>14.8</v>
      </c>
      <c r="N10" s="19">
        <v>7.2</v>
      </c>
      <c r="O10" s="18">
        <v>7.56</v>
      </c>
      <c r="P10" s="18"/>
      <c r="Q10" s="15">
        <f t="shared" si="2"/>
        <v>14.76</v>
      </c>
      <c r="R10" s="19">
        <v>6.9</v>
      </c>
      <c r="S10" s="18">
        <v>7.5</v>
      </c>
      <c r="T10" s="18"/>
      <c r="U10" s="15">
        <f t="shared" si="3"/>
        <v>14.4</v>
      </c>
      <c r="V10" s="11">
        <f t="shared" si="4"/>
        <v>57.426000000000002</v>
      </c>
    </row>
    <row r="11" spans="1:22" ht="15" customHeight="1" x14ac:dyDescent="0.25">
      <c r="A11" t="s">
        <v>123</v>
      </c>
      <c r="B11" s="35" t="s">
        <v>36</v>
      </c>
      <c r="C11" s="37">
        <v>2005</v>
      </c>
      <c r="D11" s="35" t="s">
        <v>68</v>
      </c>
      <c r="E11" s="34" t="s">
        <v>30</v>
      </c>
      <c r="F11" s="2">
        <v>6</v>
      </c>
      <c r="G11" s="2">
        <v>7.7329999999999997</v>
      </c>
      <c r="H11" s="2"/>
      <c r="I11" s="15">
        <f t="shared" si="0"/>
        <v>13.733000000000001</v>
      </c>
      <c r="J11" s="2">
        <v>6.4</v>
      </c>
      <c r="K11" s="2">
        <v>7.633</v>
      </c>
      <c r="L11" s="2"/>
      <c r="M11" s="15">
        <f t="shared" si="1"/>
        <v>14.033000000000001</v>
      </c>
      <c r="N11" s="2">
        <v>7.2</v>
      </c>
      <c r="O11" s="2">
        <v>8</v>
      </c>
      <c r="P11" s="2"/>
      <c r="Q11" s="15">
        <f t="shared" si="2"/>
        <v>15.2</v>
      </c>
      <c r="R11" s="2">
        <v>6.9</v>
      </c>
      <c r="S11" s="2">
        <v>7.45</v>
      </c>
      <c r="T11" s="2"/>
      <c r="U11" s="15">
        <f t="shared" si="3"/>
        <v>14.350000000000001</v>
      </c>
      <c r="V11" s="11">
        <f t="shared" si="4"/>
        <v>57.316000000000003</v>
      </c>
    </row>
    <row r="12" spans="1:22" ht="15" customHeight="1" x14ac:dyDescent="0.25">
      <c r="A12" t="s">
        <v>18</v>
      </c>
      <c r="B12" s="35" t="s">
        <v>59</v>
      </c>
      <c r="C12" s="37">
        <v>2006</v>
      </c>
      <c r="D12" s="1" t="s">
        <v>83</v>
      </c>
      <c r="E12" s="34" t="s">
        <v>51</v>
      </c>
      <c r="F12" s="2">
        <v>6</v>
      </c>
      <c r="G12" s="2">
        <v>7</v>
      </c>
      <c r="H12" s="2"/>
      <c r="I12" s="15">
        <f t="shared" si="0"/>
        <v>13</v>
      </c>
      <c r="J12" s="2">
        <v>5.4</v>
      </c>
      <c r="K12" s="2">
        <v>7.7</v>
      </c>
      <c r="L12" s="2"/>
      <c r="M12" s="15">
        <f t="shared" si="1"/>
        <v>13.100000000000001</v>
      </c>
      <c r="N12" s="2">
        <v>6.8</v>
      </c>
      <c r="O12" s="2">
        <v>7.4</v>
      </c>
      <c r="P12" s="2"/>
      <c r="Q12" s="15">
        <f t="shared" si="2"/>
        <v>14.2</v>
      </c>
      <c r="R12" s="2">
        <v>6.6</v>
      </c>
      <c r="S12" s="2">
        <v>7.1</v>
      </c>
      <c r="T12" s="2"/>
      <c r="U12" s="15">
        <f t="shared" si="3"/>
        <v>13.7</v>
      </c>
      <c r="V12" s="11">
        <f t="shared" si="4"/>
        <v>54</v>
      </c>
    </row>
    <row r="13" spans="1:22" ht="15" customHeight="1" x14ac:dyDescent="0.25">
      <c r="A13" t="s">
        <v>19</v>
      </c>
      <c r="B13" s="35" t="s">
        <v>47</v>
      </c>
      <c r="C13" s="37">
        <v>2004</v>
      </c>
      <c r="D13" s="1" t="s">
        <v>84</v>
      </c>
      <c r="E13" s="34" t="s">
        <v>49</v>
      </c>
      <c r="F13" s="9">
        <v>6</v>
      </c>
      <c r="G13" s="9">
        <v>8.7439999999999998</v>
      </c>
      <c r="H13" s="9"/>
      <c r="I13" s="15">
        <f t="shared" si="0"/>
        <v>14.744</v>
      </c>
      <c r="J13" s="9">
        <v>4.8</v>
      </c>
      <c r="K13" s="9">
        <v>7.9</v>
      </c>
      <c r="L13" s="9"/>
      <c r="M13" s="15">
        <f t="shared" si="1"/>
        <v>12.7</v>
      </c>
      <c r="N13" s="9">
        <v>6.2</v>
      </c>
      <c r="O13" s="9">
        <v>8</v>
      </c>
      <c r="P13" s="9"/>
      <c r="Q13" s="15">
        <f t="shared" si="2"/>
        <v>14.2</v>
      </c>
      <c r="R13" s="9">
        <v>6.5</v>
      </c>
      <c r="S13" s="9">
        <v>5.25</v>
      </c>
      <c r="T13" s="9"/>
      <c r="U13" s="15">
        <f t="shared" si="3"/>
        <v>11.75</v>
      </c>
      <c r="V13" s="11">
        <f t="shared" si="4"/>
        <v>53.393999999999998</v>
      </c>
    </row>
    <row r="14" spans="1:22" ht="15" customHeight="1" x14ac:dyDescent="0.25">
      <c r="A14" t="s">
        <v>124</v>
      </c>
      <c r="B14" s="12" t="s">
        <v>46</v>
      </c>
      <c r="C14" s="5">
        <v>2004</v>
      </c>
      <c r="D14" s="1" t="s">
        <v>84</v>
      </c>
      <c r="E14" s="38" t="s">
        <v>42</v>
      </c>
      <c r="F14" s="19">
        <v>6</v>
      </c>
      <c r="G14" s="18">
        <v>8.5</v>
      </c>
      <c r="H14" s="18"/>
      <c r="I14" s="15">
        <f t="shared" si="0"/>
        <v>14.5</v>
      </c>
      <c r="J14" s="19">
        <v>4.2</v>
      </c>
      <c r="K14" s="18">
        <v>7.7</v>
      </c>
      <c r="L14" s="18"/>
      <c r="M14" s="15">
        <f t="shared" si="1"/>
        <v>11.9</v>
      </c>
      <c r="N14" s="19">
        <v>6.1</v>
      </c>
      <c r="O14" s="18">
        <v>5.9</v>
      </c>
      <c r="P14" s="18"/>
      <c r="Q14" s="15">
        <f t="shared" si="2"/>
        <v>12</v>
      </c>
      <c r="R14" s="19">
        <v>6.3</v>
      </c>
      <c r="S14" s="18">
        <v>7.7</v>
      </c>
      <c r="T14" s="18"/>
      <c r="U14" s="15">
        <f t="shared" si="3"/>
        <v>14</v>
      </c>
      <c r="V14" s="11">
        <f t="shared" si="4"/>
        <v>52.4</v>
      </c>
    </row>
    <row r="15" spans="1:22" ht="15" customHeight="1" x14ac:dyDescent="0.25">
      <c r="A15" t="s">
        <v>20</v>
      </c>
      <c r="B15" s="35" t="s">
        <v>53</v>
      </c>
      <c r="C15" s="37">
        <v>2005</v>
      </c>
      <c r="D15" s="35" t="s">
        <v>92</v>
      </c>
      <c r="E15" s="34" t="s">
        <v>50</v>
      </c>
      <c r="F15" s="9">
        <v>6</v>
      </c>
      <c r="G15" s="9">
        <v>8.2330000000000005</v>
      </c>
      <c r="H15" s="9"/>
      <c r="I15" s="15">
        <f t="shared" si="0"/>
        <v>14.233000000000001</v>
      </c>
      <c r="J15" s="9">
        <v>4.2</v>
      </c>
      <c r="K15" s="9">
        <v>8.1329999999999991</v>
      </c>
      <c r="L15" s="9"/>
      <c r="M15" s="15">
        <f t="shared" si="1"/>
        <v>12.332999999999998</v>
      </c>
      <c r="N15" s="9">
        <v>5.7</v>
      </c>
      <c r="O15" s="9">
        <v>6.2</v>
      </c>
      <c r="P15" s="9"/>
      <c r="Q15" s="15">
        <f t="shared" si="2"/>
        <v>11.9</v>
      </c>
      <c r="R15" s="9">
        <v>6.6</v>
      </c>
      <c r="S15" s="9">
        <v>6.45</v>
      </c>
      <c r="T15" s="9"/>
      <c r="U15" s="15">
        <f t="shared" si="3"/>
        <v>13.05</v>
      </c>
      <c r="V15" s="11">
        <f t="shared" si="4"/>
        <v>51.516000000000005</v>
      </c>
    </row>
    <row r="16" spans="1:22" ht="15" customHeight="1" x14ac:dyDescent="0.25">
      <c r="A16" t="s">
        <v>21</v>
      </c>
      <c r="B16" s="35" t="s">
        <v>54</v>
      </c>
      <c r="C16" s="37">
        <v>2006</v>
      </c>
      <c r="D16" s="1" t="s">
        <v>84</v>
      </c>
      <c r="E16" s="34" t="s">
        <v>49</v>
      </c>
      <c r="F16" s="19">
        <v>6</v>
      </c>
      <c r="G16" s="18">
        <v>7.7</v>
      </c>
      <c r="H16" s="18"/>
      <c r="I16" s="15">
        <f t="shared" si="0"/>
        <v>13.7</v>
      </c>
      <c r="J16" s="19">
        <v>4.8</v>
      </c>
      <c r="K16" s="18">
        <v>5.8659999999999997</v>
      </c>
      <c r="L16" s="18"/>
      <c r="M16" s="15">
        <f t="shared" si="1"/>
        <v>10.666</v>
      </c>
      <c r="N16" s="19">
        <v>5</v>
      </c>
      <c r="O16" s="18">
        <v>7.2</v>
      </c>
      <c r="P16" s="18"/>
      <c r="Q16" s="15">
        <f t="shared" si="2"/>
        <v>12.2</v>
      </c>
      <c r="R16" s="19">
        <v>6.6</v>
      </c>
      <c r="S16" s="18">
        <v>6.9</v>
      </c>
      <c r="T16" s="18"/>
      <c r="U16" s="15">
        <f t="shared" si="3"/>
        <v>13.5</v>
      </c>
      <c r="V16" s="11">
        <f t="shared" si="4"/>
        <v>50.066000000000003</v>
      </c>
    </row>
    <row r="17" spans="1:23" ht="15" customHeight="1" x14ac:dyDescent="0.25">
      <c r="A17" t="s">
        <v>22</v>
      </c>
      <c r="B17" s="35" t="s">
        <v>88</v>
      </c>
      <c r="C17" s="37">
        <v>2004</v>
      </c>
      <c r="D17" s="1" t="s">
        <v>84</v>
      </c>
      <c r="E17" s="38" t="s">
        <v>42</v>
      </c>
      <c r="F17" s="2">
        <v>6</v>
      </c>
      <c r="G17" s="2">
        <v>7.3769999999999998</v>
      </c>
      <c r="H17" s="2"/>
      <c r="I17" s="15">
        <f t="shared" si="0"/>
        <v>13.376999999999999</v>
      </c>
      <c r="J17" s="2">
        <v>3.6</v>
      </c>
      <c r="K17" s="2">
        <v>7.1</v>
      </c>
      <c r="L17" s="2">
        <v>1</v>
      </c>
      <c r="M17" s="15">
        <f t="shared" si="1"/>
        <v>9.6999999999999993</v>
      </c>
      <c r="N17" s="2">
        <v>6</v>
      </c>
      <c r="O17" s="2">
        <v>7.2</v>
      </c>
      <c r="P17" s="2"/>
      <c r="Q17" s="15">
        <f t="shared" si="2"/>
        <v>13.2</v>
      </c>
      <c r="R17" s="2">
        <v>6</v>
      </c>
      <c r="S17" s="2">
        <v>6.95</v>
      </c>
      <c r="T17" s="2"/>
      <c r="U17" s="15">
        <f t="shared" si="3"/>
        <v>12.95</v>
      </c>
      <c r="V17" s="11">
        <f t="shared" si="4"/>
        <v>49.227000000000004</v>
      </c>
    </row>
    <row r="18" spans="1:23" ht="15" customHeight="1" x14ac:dyDescent="0.25">
      <c r="A18" t="s">
        <v>23</v>
      </c>
      <c r="B18" s="35" t="s">
        <v>89</v>
      </c>
      <c r="C18" s="37">
        <v>2004</v>
      </c>
      <c r="D18" s="1" t="s">
        <v>83</v>
      </c>
      <c r="E18" s="34" t="s">
        <v>38</v>
      </c>
      <c r="F18" s="19">
        <v>6</v>
      </c>
      <c r="G18" s="18">
        <v>6.9</v>
      </c>
      <c r="H18" s="18"/>
      <c r="I18" s="15">
        <f t="shared" si="0"/>
        <v>12.9</v>
      </c>
      <c r="J18" s="19">
        <v>4.2</v>
      </c>
      <c r="K18" s="18">
        <v>7.3</v>
      </c>
      <c r="L18" s="18"/>
      <c r="M18" s="15">
        <f t="shared" si="1"/>
        <v>11.5</v>
      </c>
      <c r="N18" s="19">
        <v>4.7</v>
      </c>
      <c r="O18" s="18">
        <v>7.2</v>
      </c>
      <c r="P18" s="18"/>
      <c r="Q18" s="15">
        <f t="shared" si="2"/>
        <v>11.9</v>
      </c>
      <c r="R18" s="19">
        <v>6.6</v>
      </c>
      <c r="S18" s="18">
        <v>6.15</v>
      </c>
      <c r="T18" s="18"/>
      <c r="U18" s="15">
        <f t="shared" si="3"/>
        <v>12.75</v>
      </c>
      <c r="V18" s="11">
        <f t="shared" si="4"/>
        <v>49.05</v>
      </c>
    </row>
    <row r="19" spans="1:23" ht="15" customHeight="1" x14ac:dyDescent="0.25">
      <c r="A19" t="s">
        <v>24</v>
      </c>
      <c r="B19" s="12" t="s">
        <v>45</v>
      </c>
      <c r="C19" s="5">
        <v>2004</v>
      </c>
      <c r="D19" s="1" t="s">
        <v>84</v>
      </c>
      <c r="E19" s="38" t="s">
        <v>42</v>
      </c>
      <c r="F19" s="9">
        <v>6</v>
      </c>
      <c r="G19" s="9">
        <v>8.2330000000000005</v>
      </c>
      <c r="H19" s="9"/>
      <c r="I19" s="15">
        <f t="shared" si="0"/>
        <v>14.233000000000001</v>
      </c>
      <c r="J19" s="9">
        <v>3.6</v>
      </c>
      <c r="K19" s="9">
        <v>5.8659999999999997</v>
      </c>
      <c r="L19" s="9">
        <v>1</v>
      </c>
      <c r="M19" s="15">
        <f t="shared" si="1"/>
        <v>8.4659999999999993</v>
      </c>
      <c r="N19" s="9">
        <v>6</v>
      </c>
      <c r="O19" s="9">
        <v>6.4</v>
      </c>
      <c r="P19" s="9"/>
      <c r="Q19" s="15">
        <f t="shared" si="2"/>
        <v>12.4</v>
      </c>
      <c r="R19" s="9">
        <v>6</v>
      </c>
      <c r="S19" s="9">
        <v>6.8</v>
      </c>
      <c r="T19" s="9"/>
      <c r="U19" s="15">
        <f t="shared" si="3"/>
        <v>12.8</v>
      </c>
      <c r="V19" s="11">
        <f t="shared" si="4"/>
        <v>47.899000000000001</v>
      </c>
    </row>
    <row r="20" spans="1:23" ht="15" customHeight="1" x14ac:dyDescent="0.25">
      <c r="A20" t="s">
        <v>129</v>
      </c>
      <c r="B20" s="35" t="s">
        <v>90</v>
      </c>
      <c r="C20" s="37">
        <v>2005</v>
      </c>
      <c r="D20" s="35" t="s">
        <v>67</v>
      </c>
      <c r="E20" s="34" t="s">
        <v>91</v>
      </c>
      <c r="F20" s="2">
        <v>6</v>
      </c>
      <c r="G20" s="2">
        <v>7.33</v>
      </c>
      <c r="H20" s="2"/>
      <c r="I20" s="15">
        <f t="shared" si="0"/>
        <v>13.33</v>
      </c>
      <c r="J20" s="2">
        <v>4.2</v>
      </c>
      <c r="K20" s="2">
        <v>6.6660000000000004</v>
      </c>
      <c r="L20" s="2"/>
      <c r="M20" s="15">
        <f t="shared" si="1"/>
        <v>10.866</v>
      </c>
      <c r="N20" s="2">
        <v>6</v>
      </c>
      <c r="O20" s="2">
        <v>4.4000000000000004</v>
      </c>
      <c r="P20" s="2"/>
      <c r="Q20" s="15">
        <f t="shared" si="2"/>
        <v>10.4</v>
      </c>
      <c r="R20" s="2">
        <v>6</v>
      </c>
      <c r="S20" s="2">
        <v>6.55</v>
      </c>
      <c r="T20" s="2"/>
      <c r="U20" s="15">
        <f t="shared" si="3"/>
        <v>12.55</v>
      </c>
      <c r="V20" s="11">
        <f t="shared" si="4"/>
        <v>47.146000000000001</v>
      </c>
      <c r="W20" s="33"/>
    </row>
    <row r="21" spans="1:23" ht="15" customHeight="1" x14ac:dyDescent="0.25">
      <c r="A21" t="s">
        <v>130</v>
      </c>
      <c r="B21" s="35" t="s">
        <v>58</v>
      </c>
      <c r="C21" s="37">
        <v>2004</v>
      </c>
      <c r="D21" s="1" t="s">
        <v>83</v>
      </c>
      <c r="E21" s="34" t="s">
        <v>38</v>
      </c>
      <c r="F21" s="9">
        <v>6</v>
      </c>
      <c r="G21" s="9">
        <v>7.6440000000000001</v>
      </c>
      <c r="H21" s="9"/>
      <c r="I21" s="15">
        <f t="shared" si="0"/>
        <v>13.644</v>
      </c>
      <c r="J21" s="9">
        <v>3.6</v>
      </c>
      <c r="K21" s="9">
        <v>5.8</v>
      </c>
      <c r="L21" s="9"/>
      <c r="M21" s="15">
        <f t="shared" si="1"/>
        <v>9.4</v>
      </c>
      <c r="N21" s="9">
        <v>5.7</v>
      </c>
      <c r="O21" s="9">
        <v>5.3</v>
      </c>
      <c r="P21" s="9"/>
      <c r="Q21" s="15">
        <f t="shared" si="2"/>
        <v>11</v>
      </c>
      <c r="R21" s="9">
        <v>6.2</v>
      </c>
      <c r="S21" s="9">
        <v>5.9</v>
      </c>
      <c r="T21" s="9"/>
      <c r="U21" s="15">
        <f t="shared" si="3"/>
        <v>12.100000000000001</v>
      </c>
      <c r="V21" s="11">
        <f t="shared" si="4"/>
        <v>46.143999999999998</v>
      </c>
      <c r="W21" s="33"/>
    </row>
    <row r="22" spans="1:23" ht="15" customHeight="1" x14ac:dyDescent="0.25">
      <c r="A22" s="36" t="s">
        <v>131</v>
      </c>
      <c r="B22" s="35" t="s">
        <v>48</v>
      </c>
      <c r="C22" s="37">
        <v>2005</v>
      </c>
      <c r="D22" s="1" t="s">
        <v>84</v>
      </c>
      <c r="E22" s="38" t="s">
        <v>42</v>
      </c>
      <c r="F22" s="2">
        <v>6</v>
      </c>
      <c r="G22" s="2">
        <v>6.266</v>
      </c>
      <c r="H22" s="2"/>
      <c r="I22" s="15">
        <f t="shared" si="0"/>
        <v>12.266</v>
      </c>
      <c r="J22" s="2">
        <v>3.6</v>
      </c>
      <c r="K22" s="2">
        <v>5.9</v>
      </c>
      <c r="L22" s="2">
        <v>1</v>
      </c>
      <c r="M22" s="15">
        <f t="shared" si="1"/>
        <v>8.5</v>
      </c>
      <c r="N22" s="2">
        <v>4.5</v>
      </c>
      <c r="O22" s="2">
        <v>6.23</v>
      </c>
      <c r="P22" s="2">
        <v>2</v>
      </c>
      <c r="Q22" s="15">
        <f t="shared" si="2"/>
        <v>8.73</v>
      </c>
      <c r="R22" s="2">
        <v>6</v>
      </c>
      <c r="S22" s="2">
        <v>6.95</v>
      </c>
      <c r="T22" s="2"/>
      <c r="U22" s="15">
        <f t="shared" si="3"/>
        <v>12.95</v>
      </c>
      <c r="V22" s="11">
        <f t="shared" si="4"/>
        <v>42.445999999999998</v>
      </c>
      <c r="W22" s="33"/>
    </row>
    <row r="23" spans="1:23" ht="15" customHeight="1" x14ac:dyDescent="0.25">
      <c r="A23" s="36"/>
      <c r="B23" s="12"/>
      <c r="C23" s="5"/>
      <c r="D23" s="1"/>
      <c r="E23" s="8"/>
      <c r="F23" s="9"/>
      <c r="G23" s="9"/>
      <c r="H23" s="9"/>
      <c r="I23" s="10"/>
      <c r="J23" s="9"/>
      <c r="K23" s="9"/>
      <c r="L23" s="9"/>
      <c r="M23" s="10"/>
      <c r="N23" s="9"/>
      <c r="O23" s="9"/>
      <c r="P23" s="9"/>
      <c r="Q23" s="10"/>
      <c r="R23" s="9"/>
      <c r="S23" s="9"/>
      <c r="T23" s="9"/>
      <c r="U23" s="10"/>
      <c r="V23" s="11"/>
      <c r="W23" s="33"/>
    </row>
    <row r="24" spans="1:23" ht="15" customHeight="1" x14ac:dyDescent="0.25">
      <c r="A24" s="36"/>
      <c r="B24" s="12"/>
      <c r="C24" s="5"/>
      <c r="D24" s="1"/>
      <c r="E24" s="8"/>
      <c r="F24" s="9"/>
      <c r="G24" s="9"/>
      <c r="H24" s="9"/>
      <c r="I24" s="10"/>
      <c r="J24" s="9"/>
      <c r="K24" s="9"/>
      <c r="L24" s="9"/>
      <c r="M24" s="10"/>
      <c r="N24" s="9"/>
      <c r="O24" s="9"/>
      <c r="P24" s="9"/>
      <c r="Q24" s="10"/>
      <c r="R24" s="9"/>
      <c r="S24" s="9"/>
      <c r="T24" s="9"/>
      <c r="U24" s="10"/>
      <c r="V24" s="11"/>
      <c r="W24" s="33"/>
    </row>
    <row r="25" spans="1:23" ht="15" customHeight="1" x14ac:dyDescent="0.25">
      <c r="A25" s="36"/>
      <c r="B25" s="12"/>
      <c r="C25" s="5"/>
      <c r="D25" s="1"/>
      <c r="E25" s="8"/>
      <c r="F25" s="9"/>
      <c r="G25" s="9"/>
      <c r="H25" s="9"/>
      <c r="I25" s="10"/>
      <c r="J25" s="9"/>
      <c r="K25" s="9"/>
      <c r="L25" s="9"/>
      <c r="M25" s="10"/>
      <c r="N25" s="9"/>
      <c r="O25" s="9"/>
      <c r="P25" s="9"/>
      <c r="Q25" s="10"/>
      <c r="R25" s="9"/>
      <c r="S25" s="9"/>
      <c r="T25" s="9"/>
      <c r="U25" s="10"/>
      <c r="V25" s="11"/>
      <c r="W25" s="33"/>
    </row>
    <row r="26" spans="1:23" ht="15" customHeight="1" x14ac:dyDescent="0.25">
      <c r="A26" s="36"/>
      <c r="B26" s="1"/>
      <c r="C26" s="5"/>
      <c r="D26" s="1"/>
      <c r="E26" s="8"/>
      <c r="F26" s="8"/>
      <c r="G26" s="8"/>
      <c r="H26" s="8"/>
      <c r="I26" s="10"/>
      <c r="J26" s="8"/>
      <c r="K26" s="8"/>
      <c r="L26" s="8"/>
      <c r="M26" s="10"/>
      <c r="N26" s="8"/>
      <c r="O26" s="8"/>
      <c r="P26" s="8"/>
      <c r="Q26" s="10"/>
      <c r="R26" s="8"/>
      <c r="S26" s="8"/>
      <c r="T26" s="8"/>
      <c r="U26" s="10"/>
      <c r="V26" s="11"/>
      <c r="W26" s="33"/>
    </row>
    <row r="27" spans="1:23" ht="15" customHeight="1" x14ac:dyDescent="0.25">
      <c r="A27" s="36"/>
      <c r="B27" s="1"/>
      <c r="C27" s="5"/>
      <c r="D27" s="1"/>
      <c r="E27" s="8"/>
      <c r="F27" s="8"/>
      <c r="G27" s="8"/>
      <c r="H27" s="8"/>
      <c r="I27" s="10"/>
      <c r="J27" s="8"/>
      <c r="K27" s="8"/>
      <c r="L27" s="8"/>
      <c r="M27" s="10"/>
      <c r="N27" s="8"/>
      <c r="O27" s="8"/>
      <c r="P27" s="8"/>
      <c r="Q27" s="10"/>
      <c r="R27" s="8"/>
      <c r="S27" s="8"/>
      <c r="T27" s="8"/>
      <c r="U27" s="10"/>
      <c r="V27" s="11"/>
      <c r="W27" s="33"/>
    </row>
    <row r="28" spans="1:23" ht="15" customHeight="1" x14ac:dyDescent="0.25">
      <c r="A28" s="36"/>
      <c r="B28" s="1"/>
      <c r="C28" s="5"/>
      <c r="D28" s="1"/>
      <c r="E28" s="8"/>
      <c r="F28" s="8"/>
      <c r="G28" s="8"/>
      <c r="H28" s="8"/>
      <c r="I28" s="10"/>
      <c r="J28" s="8"/>
      <c r="K28" s="8"/>
      <c r="L28" s="8"/>
      <c r="M28" s="10"/>
      <c r="N28" s="8"/>
      <c r="O28" s="8"/>
      <c r="P28" s="8"/>
      <c r="Q28" s="10"/>
      <c r="R28" s="8"/>
      <c r="S28" s="8"/>
      <c r="T28" s="8"/>
      <c r="U28" s="10"/>
      <c r="V28" s="11"/>
      <c r="W28" s="33"/>
    </row>
    <row r="29" spans="1:23" ht="15" customHeight="1" x14ac:dyDescent="0.25">
      <c r="A29" s="36"/>
      <c r="B29" s="1"/>
      <c r="C29" s="5"/>
      <c r="D29" s="1"/>
      <c r="E29" s="8"/>
      <c r="F29" s="8"/>
      <c r="G29" s="8"/>
      <c r="H29" s="8"/>
      <c r="I29" s="10"/>
      <c r="J29" s="8"/>
      <c r="K29" s="8"/>
      <c r="L29" s="8"/>
      <c r="M29" s="10"/>
      <c r="N29" s="8"/>
      <c r="O29" s="8"/>
      <c r="P29" s="8"/>
      <c r="Q29" s="10"/>
      <c r="R29" s="8"/>
      <c r="S29" s="8"/>
      <c r="T29" s="8"/>
      <c r="U29" s="10"/>
      <c r="V29" s="11"/>
      <c r="W29" s="33"/>
    </row>
    <row r="30" spans="1:23" ht="6" customHeight="1" thickBo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48"/>
      <c r="L30" s="48"/>
      <c r="M30" s="48"/>
      <c r="N30" s="30"/>
      <c r="O30" s="30"/>
      <c r="P30" s="30"/>
      <c r="Q30" s="30"/>
      <c r="R30" s="30"/>
      <c r="S30" s="30"/>
      <c r="T30" s="30"/>
      <c r="U30" s="30"/>
      <c r="V30" s="30"/>
    </row>
    <row r="31" spans="1:23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3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</sheetData>
  <sortState ref="B8:V22">
    <sortCondition descending="1" ref="V8"/>
  </sortState>
  <mergeCells count="9">
    <mergeCell ref="K30:M30"/>
    <mergeCell ref="R34:V34"/>
    <mergeCell ref="A1:G2"/>
    <mergeCell ref="Q1:V2"/>
    <mergeCell ref="F3:I5"/>
    <mergeCell ref="J3:M5"/>
    <mergeCell ref="N3:Q5"/>
    <mergeCell ref="R3:U5"/>
    <mergeCell ref="A3:D3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D19" sqref="D19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2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2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2" ht="15" customHeight="1" x14ac:dyDescent="0.3">
      <c r="A3" s="47" t="s">
        <v>117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2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2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2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4</v>
      </c>
      <c r="K6" s="32" t="s">
        <v>5</v>
      </c>
      <c r="L6" s="32" t="s">
        <v>6</v>
      </c>
      <c r="M6" s="32" t="s">
        <v>7</v>
      </c>
      <c r="N6" s="32" t="s">
        <v>4</v>
      </c>
      <c r="O6" s="32" t="s">
        <v>5</v>
      </c>
      <c r="P6" s="32" t="s">
        <v>6</v>
      </c>
      <c r="Q6" s="32" t="s">
        <v>7</v>
      </c>
      <c r="R6" s="32" t="s">
        <v>4</v>
      </c>
      <c r="S6" s="32" t="s">
        <v>5</v>
      </c>
      <c r="T6" s="32" t="s">
        <v>6</v>
      </c>
      <c r="U6" s="32" t="s">
        <v>7</v>
      </c>
      <c r="V6" s="6" t="s">
        <v>9</v>
      </c>
    </row>
    <row r="7" spans="1:22" ht="6" customHeight="1" x14ac:dyDescent="0.25">
      <c r="A7" s="13"/>
      <c r="B7" s="13"/>
      <c r="C7" s="13"/>
      <c r="D7" s="1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13"/>
    </row>
    <row r="8" spans="1:22" ht="15" customHeight="1" x14ac:dyDescent="0.25">
      <c r="A8" t="s">
        <v>16</v>
      </c>
      <c r="B8" s="35" t="s">
        <v>27</v>
      </c>
      <c r="C8" s="37">
        <v>2003</v>
      </c>
      <c r="D8" s="35" t="s">
        <v>68</v>
      </c>
      <c r="E8" s="35" t="s">
        <v>30</v>
      </c>
      <c r="F8" s="25">
        <v>6</v>
      </c>
      <c r="G8" s="18">
        <v>9.1999999999999993</v>
      </c>
      <c r="H8" s="18"/>
      <c r="I8" s="10">
        <f t="shared" ref="I8:I13" si="0">F8+G8-H8</f>
        <v>15.2</v>
      </c>
      <c r="J8" s="25">
        <v>7.5</v>
      </c>
      <c r="K8" s="18">
        <v>7.3</v>
      </c>
      <c r="L8" s="18"/>
      <c r="M8" s="10">
        <f t="shared" ref="M8:M13" si="1">J8+K8-L8</f>
        <v>14.8</v>
      </c>
      <c r="N8" s="25">
        <v>6.8</v>
      </c>
      <c r="O8" s="18">
        <v>7.7</v>
      </c>
      <c r="P8" s="18"/>
      <c r="Q8" s="10">
        <f t="shared" ref="Q8:Q13" si="2">N8+O8-P8</f>
        <v>14.5</v>
      </c>
      <c r="R8" s="25">
        <v>7.1</v>
      </c>
      <c r="S8" s="18">
        <v>7.3</v>
      </c>
      <c r="T8" s="18"/>
      <c r="U8" s="15">
        <f t="shared" ref="U8:U13" si="3">R8+S8-T8</f>
        <v>14.399999999999999</v>
      </c>
      <c r="V8" s="11">
        <f t="shared" ref="V8:V13" si="4">I8+M8+Q8+U8</f>
        <v>58.9</v>
      </c>
    </row>
    <row r="9" spans="1:22" ht="15" customHeight="1" x14ac:dyDescent="0.25">
      <c r="A9" t="s">
        <v>17</v>
      </c>
      <c r="B9" s="35" t="s">
        <v>40</v>
      </c>
      <c r="C9" s="37">
        <v>2003</v>
      </c>
      <c r="D9" s="35" t="s">
        <v>84</v>
      </c>
      <c r="E9" s="35" t="s">
        <v>49</v>
      </c>
      <c r="F9" s="25">
        <v>6</v>
      </c>
      <c r="G9" s="18">
        <v>8</v>
      </c>
      <c r="H9" s="18"/>
      <c r="I9" s="10">
        <f t="shared" si="0"/>
        <v>14</v>
      </c>
      <c r="J9" s="25">
        <v>3.8</v>
      </c>
      <c r="K9" s="18">
        <v>8</v>
      </c>
      <c r="L9" s="18">
        <v>1</v>
      </c>
      <c r="M9" s="10">
        <f t="shared" si="1"/>
        <v>10.8</v>
      </c>
      <c r="N9" s="25">
        <v>6.8</v>
      </c>
      <c r="O9" s="18">
        <v>6.7</v>
      </c>
      <c r="P9" s="18"/>
      <c r="Q9" s="10">
        <f t="shared" si="2"/>
        <v>13.5</v>
      </c>
      <c r="R9" s="25">
        <v>5.2</v>
      </c>
      <c r="S9" s="18">
        <v>6.2</v>
      </c>
      <c r="T9" s="18"/>
      <c r="U9" s="15">
        <f t="shared" si="3"/>
        <v>11.4</v>
      </c>
      <c r="V9" s="11">
        <f t="shared" si="4"/>
        <v>49.699999999999996</v>
      </c>
    </row>
    <row r="10" spans="1:22" ht="15" customHeight="1" x14ac:dyDescent="0.25">
      <c r="A10" t="s">
        <v>122</v>
      </c>
      <c r="B10" s="35" t="s">
        <v>44</v>
      </c>
      <c r="C10" s="37">
        <v>2003</v>
      </c>
      <c r="D10" s="35" t="s">
        <v>84</v>
      </c>
      <c r="E10" s="35" t="s">
        <v>43</v>
      </c>
      <c r="F10" s="25">
        <v>6</v>
      </c>
      <c r="G10" s="18">
        <v>8.6999999999999993</v>
      </c>
      <c r="H10" s="18"/>
      <c r="I10" s="4">
        <f t="shared" si="0"/>
        <v>14.7</v>
      </c>
      <c r="J10" s="25">
        <v>4.8</v>
      </c>
      <c r="K10" s="18">
        <v>7.5</v>
      </c>
      <c r="L10" s="18"/>
      <c r="M10" s="4">
        <f t="shared" si="1"/>
        <v>12.3</v>
      </c>
      <c r="N10" s="25">
        <v>3.5</v>
      </c>
      <c r="O10" s="18">
        <v>6.3</v>
      </c>
      <c r="P10" s="18"/>
      <c r="Q10" s="4">
        <f t="shared" si="2"/>
        <v>9.8000000000000007</v>
      </c>
      <c r="R10" s="25">
        <v>6</v>
      </c>
      <c r="S10" s="18">
        <v>6.4</v>
      </c>
      <c r="T10" s="18"/>
      <c r="U10" s="15">
        <f t="shared" si="3"/>
        <v>12.4</v>
      </c>
      <c r="V10" s="11">
        <f t="shared" si="4"/>
        <v>49.199999999999996</v>
      </c>
    </row>
    <row r="11" spans="1:22" ht="15" customHeight="1" x14ac:dyDescent="0.25">
      <c r="A11" t="s">
        <v>123</v>
      </c>
      <c r="B11" s="35" t="s">
        <v>37</v>
      </c>
      <c r="C11" s="37">
        <v>2004</v>
      </c>
      <c r="D11" s="35" t="s">
        <v>83</v>
      </c>
      <c r="E11" s="35" t="s">
        <v>38</v>
      </c>
      <c r="F11" s="25">
        <v>6</v>
      </c>
      <c r="G11" s="18">
        <v>8.1999999999999993</v>
      </c>
      <c r="H11" s="18"/>
      <c r="I11" s="4">
        <f t="shared" si="0"/>
        <v>14.2</v>
      </c>
      <c r="J11" s="25">
        <v>3.8</v>
      </c>
      <c r="K11" s="18">
        <v>8.2330000000000005</v>
      </c>
      <c r="L11" s="18">
        <v>1</v>
      </c>
      <c r="M11" s="4">
        <f t="shared" si="1"/>
        <v>11.033000000000001</v>
      </c>
      <c r="N11" s="25">
        <v>4.5</v>
      </c>
      <c r="O11" s="18">
        <v>7.4</v>
      </c>
      <c r="P11" s="18"/>
      <c r="Q11" s="4">
        <f t="shared" si="2"/>
        <v>11.9</v>
      </c>
      <c r="R11" s="25">
        <v>5</v>
      </c>
      <c r="S11" s="18">
        <v>6.55</v>
      </c>
      <c r="T11" s="18"/>
      <c r="U11" s="15">
        <f t="shared" si="3"/>
        <v>11.55</v>
      </c>
      <c r="V11" s="11">
        <f t="shared" si="4"/>
        <v>48.683000000000007</v>
      </c>
    </row>
    <row r="12" spans="1:22" ht="15" customHeight="1" x14ac:dyDescent="0.25">
      <c r="A12" t="s">
        <v>18</v>
      </c>
      <c r="B12" s="35" t="s">
        <v>41</v>
      </c>
      <c r="C12" s="37">
        <v>2003</v>
      </c>
      <c r="D12" s="35" t="s">
        <v>92</v>
      </c>
      <c r="E12" s="35" t="s">
        <v>93</v>
      </c>
      <c r="F12" s="25">
        <v>6</v>
      </c>
      <c r="G12" s="18">
        <v>8.1329999999999991</v>
      </c>
      <c r="H12" s="18"/>
      <c r="I12" s="4">
        <f t="shared" si="0"/>
        <v>14.132999999999999</v>
      </c>
      <c r="J12" s="25">
        <v>3.8</v>
      </c>
      <c r="K12" s="18">
        <v>6.9</v>
      </c>
      <c r="L12" s="18">
        <v>1</v>
      </c>
      <c r="M12" s="4">
        <f t="shared" si="1"/>
        <v>9.6999999999999993</v>
      </c>
      <c r="N12" s="25">
        <v>4.5</v>
      </c>
      <c r="O12" s="18">
        <v>7</v>
      </c>
      <c r="P12" s="18"/>
      <c r="Q12" s="4">
        <f t="shared" si="2"/>
        <v>11.5</v>
      </c>
      <c r="R12" s="25">
        <v>5.2</v>
      </c>
      <c r="S12" s="18">
        <v>5.8</v>
      </c>
      <c r="T12" s="18"/>
      <c r="U12" s="15">
        <f t="shared" si="3"/>
        <v>11</v>
      </c>
      <c r="V12" s="11">
        <f t="shared" si="4"/>
        <v>46.332999999999998</v>
      </c>
    </row>
    <row r="13" spans="1:22" ht="15" customHeight="1" x14ac:dyDescent="0.25">
      <c r="A13" t="s">
        <v>19</v>
      </c>
      <c r="B13" s="35" t="s">
        <v>39</v>
      </c>
      <c r="C13" s="37">
        <v>2004</v>
      </c>
      <c r="D13" s="35" t="s">
        <v>84</v>
      </c>
      <c r="E13" s="35" t="s">
        <v>49</v>
      </c>
      <c r="F13" s="25">
        <v>6</v>
      </c>
      <c r="G13" s="18">
        <v>8.4</v>
      </c>
      <c r="H13" s="18"/>
      <c r="I13" s="10">
        <f t="shared" si="0"/>
        <v>14.4</v>
      </c>
      <c r="J13" s="25">
        <v>3.8</v>
      </c>
      <c r="K13" s="18">
        <v>7.4660000000000002</v>
      </c>
      <c r="L13" s="18">
        <v>1</v>
      </c>
      <c r="M13" s="4">
        <f t="shared" si="1"/>
        <v>10.266</v>
      </c>
      <c r="N13" s="25">
        <v>6.2</v>
      </c>
      <c r="O13" s="18">
        <v>4.3</v>
      </c>
      <c r="P13" s="18"/>
      <c r="Q13" s="4">
        <f t="shared" si="2"/>
        <v>10.5</v>
      </c>
      <c r="R13" s="25">
        <v>5.2</v>
      </c>
      <c r="S13" s="18">
        <v>5.85</v>
      </c>
      <c r="T13" s="18"/>
      <c r="U13" s="15">
        <f t="shared" si="3"/>
        <v>11.05</v>
      </c>
      <c r="V13" s="11">
        <f t="shared" si="4"/>
        <v>46.215999999999994</v>
      </c>
    </row>
    <row r="14" spans="1:22" ht="15" customHeight="1" x14ac:dyDescent="0.25">
      <c r="B14" s="35"/>
      <c r="C14" s="37"/>
      <c r="D14" s="35"/>
      <c r="E14" s="35"/>
      <c r="F14" s="25"/>
      <c r="G14" s="18"/>
      <c r="H14" s="18"/>
      <c r="I14" s="4"/>
      <c r="J14" s="25"/>
      <c r="K14" s="18"/>
      <c r="L14" s="18"/>
      <c r="M14" s="4"/>
      <c r="N14" s="25"/>
      <c r="O14" s="18"/>
      <c r="P14" s="18"/>
      <c r="Q14" s="4"/>
      <c r="R14" s="25"/>
      <c r="S14" s="18"/>
      <c r="T14" s="18"/>
      <c r="U14" s="15"/>
      <c r="V14" s="11"/>
    </row>
    <row r="15" spans="1:22" ht="15" customHeight="1" x14ac:dyDescent="0.25">
      <c r="B15" s="35"/>
      <c r="C15" s="37"/>
      <c r="D15" s="35"/>
      <c r="E15" s="35"/>
      <c r="F15" s="25"/>
      <c r="G15" s="19"/>
      <c r="H15" s="19"/>
      <c r="I15" s="10"/>
      <c r="J15" s="25"/>
      <c r="K15" s="19"/>
      <c r="L15" s="19"/>
      <c r="M15" s="10"/>
      <c r="N15" s="25"/>
      <c r="O15" s="19"/>
      <c r="P15" s="19"/>
      <c r="Q15" s="10"/>
      <c r="R15" s="25"/>
      <c r="S15" s="19"/>
      <c r="T15" s="19"/>
      <c r="U15" s="15"/>
      <c r="V15" s="11"/>
    </row>
    <row r="16" spans="1:22" ht="15" customHeight="1" x14ac:dyDescent="0.25">
      <c r="A16" s="13"/>
      <c r="B16" s="35"/>
      <c r="C16" s="37"/>
      <c r="D16" s="35"/>
      <c r="E16" s="35"/>
      <c r="F16" s="25"/>
      <c r="G16" s="18"/>
      <c r="H16" s="18"/>
      <c r="I16" s="4"/>
      <c r="J16" s="25"/>
      <c r="K16" s="18"/>
      <c r="L16" s="18"/>
      <c r="M16" s="4"/>
      <c r="N16" s="25"/>
      <c r="O16" s="18"/>
      <c r="P16" s="18"/>
      <c r="Q16" s="4"/>
      <c r="R16" s="25"/>
      <c r="S16" s="18"/>
      <c r="T16" s="18"/>
      <c r="U16" s="15"/>
      <c r="V16" s="11"/>
    </row>
    <row r="17" spans="1:22" ht="15" customHeight="1" x14ac:dyDescent="0.25">
      <c r="A17" s="13"/>
      <c r="B17" s="35"/>
      <c r="C17" s="37"/>
      <c r="D17" s="35"/>
      <c r="E17" s="35"/>
      <c r="F17" s="25"/>
      <c r="G17" s="18"/>
      <c r="H17" s="18"/>
      <c r="I17" s="4"/>
      <c r="J17" s="25"/>
      <c r="K17" s="18"/>
      <c r="L17" s="18"/>
      <c r="M17" s="4"/>
      <c r="N17" s="25"/>
      <c r="O17" s="18"/>
      <c r="P17" s="18"/>
      <c r="Q17" s="4"/>
      <c r="R17" s="25"/>
      <c r="S17" s="18"/>
      <c r="T17" s="18"/>
      <c r="U17" s="15"/>
      <c r="V17" s="11"/>
    </row>
    <row r="18" spans="1:22" ht="15" customHeight="1" x14ac:dyDescent="0.25">
      <c r="A18" s="13"/>
      <c r="B18" s="35"/>
      <c r="C18" s="37"/>
      <c r="D18" s="35"/>
      <c r="E18" s="35"/>
      <c r="F18" s="25"/>
      <c r="G18" s="18"/>
      <c r="H18" s="18"/>
      <c r="I18" s="4"/>
      <c r="J18" s="25"/>
      <c r="K18" s="18"/>
      <c r="L18" s="18"/>
      <c r="M18" s="4"/>
      <c r="N18" s="25"/>
      <c r="O18" s="18"/>
      <c r="P18" s="18"/>
      <c r="Q18" s="4"/>
      <c r="R18" s="25"/>
      <c r="S18" s="18"/>
      <c r="T18" s="18"/>
      <c r="U18" s="15"/>
      <c r="V18" s="11"/>
    </row>
    <row r="19" spans="1:22" ht="15" customHeight="1" x14ac:dyDescent="0.25">
      <c r="A19" s="13"/>
      <c r="B19" s="35"/>
      <c r="C19" s="37"/>
      <c r="D19" s="35"/>
      <c r="E19" s="35"/>
      <c r="F19" s="25"/>
      <c r="G19" s="18"/>
      <c r="H19" s="18"/>
      <c r="I19" s="10"/>
      <c r="J19" s="25"/>
      <c r="K19" s="18"/>
      <c r="L19" s="18"/>
      <c r="M19" s="10"/>
      <c r="N19" s="25"/>
      <c r="O19" s="18"/>
      <c r="P19" s="18"/>
      <c r="Q19" s="10"/>
      <c r="R19" s="25"/>
      <c r="S19" s="18"/>
      <c r="T19" s="18"/>
      <c r="U19" s="15"/>
      <c r="V19" s="11"/>
    </row>
    <row r="20" spans="1:22" ht="15" customHeight="1" x14ac:dyDescent="0.25">
      <c r="A20" s="13"/>
      <c r="B20" s="35"/>
      <c r="C20" s="37"/>
      <c r="D20" s="35"/>
      <c r="E20" s="35"/>
      <c r="F20" s="25"/>
      <c r="G20" s="18"/>
      <c r="H20" s="18"/>
      <c r="I20" s="10"/>
      <c r="J20" s="25"/>
      <c r="K20" s="18"/>
      <c r="L20" s="18"/>
      <c r="M20" s="10"/>
      <c r="N20" s="25"/>
      <c r="O20" s="18"/>
      <c r="P20" s="18"/>
      <c r="Q20" s="10"/>
      <c r="R20" s="25"/>
      <c r="S20" s="18"/>
      <c r="T20" s="18"/>
      <c r="U20" s="15"/>
      <c r="V20" s="11"/>
    </row>
    <row r="21" spans="1:22" ht="15" customHeight="1" x14ac:dyDescent="0.25">
      <c r="A21" s="13"/>
      <c r="B21" s="35"/>
      <c r="C21" s="37"/>
      <c r="D21" s="35"/>
      <c r="E21" s="35"/>
      <c r="F21" s="25"/>
      <c r="G21" s="18"/>
      <c r="H21" s="18"/>
      <c r="I21" s="4"/>
      <c r="J21" s="25"/>
      <c r="K21" s="18"/>
      <c r="L21" s="18"/>
      <c r="M21" s="4"/>
      <c r="N21" s="25"/>
      <c r="O21" s="18"/>
      <c r="P21" s="18"/>
      <c r="Q21" s="4"/>
      <c r="R21" s="25"/>
      <c r="S21" s="18"/>
      <c r="T21" s="18"/>
      <c r="U21" s="15"/>
      <c r="V21" s="11"/>
    </row>
    <row r="22" spans="1:22" ht="15" customHeight="1" x14ac:dyDescent="0.25">
      <c r="A22" s="13"/>
      <c r="B22" s="35"/>
      <c r="C22" s="37"/>
      <c r="D22" s="35"/>
      <c r="E22" s="35"/>
      <c r="F22" s="25"/>
      <c r="G22" s="18"/>
      <c r="H22" s="18"/>
      <c r="I22" s="4"/>
      <c r="J22" s="25"/>
      <c r="K22" s="18"/>
      <c r="L22" s="18"/>
      <c r="M22" s="4"/>
      <c r="N22" s="25"/>
      <c r="O22" s="18"/>
      <c r="P22" s="18"/>
      <c r="Q22" s="4"/>
      <c r="R22" s="25"/>
      <c r="S22" s="18"/>
      <c r="T22" s="18"/>
      <c r="U22" s="15"/>
      <c r="V22" s="11"/>
    </row>
    <row r="23" spans="1:22" ht="15" customHeight="1" x14ac:dyDescent="0.25">
      <c r="A23" s="13"/>
      <c r="B23" s="35"/>
      <c r="C23" s="37"/>
      <c r="D23" s="35"/>
      <c r="E23" s="35"/>
      <c r="F23" s="25"/>
      <c r="G23" s="18"/>
      <c r="H23" s="18"/>
      <c r="I23" s="4"/>
      <c r="J23" s="25"/>
      <c r="K23" s="18"/>
      <c r="L23" s="18"/>
      <c r="M23" s="4"/>
      <c r="N23" s="25"/>
      <c r="O23" s="18"/>
      <c r="P23" s="18"/>
      <c r="Q23" s="4"/>
      <c r="R23" s="25"/>
      <c r="S23" s="18"/>
      <c r="T23" s="18"/>
      <c r="U23" s="15"/>
      <c r="V23" s="11"/>
    </row>
    <row r="24" spans="1:22" ht="15" customHeight="1" x14ac:dyDescent="0.25">
      <c r="A24" s="13"/>
      <c r="B24" s="35"/>
      <c r="C24" s="37"/>
      <c r="D24" s="35"/>
      <c r="E24" s="35"/>
      <c r="F24" s="25"/>
      <c r="G24" s="19"/>
      <c r="H24" s="19"/>
      <c r="I24" s="10"/>
      <c r="J24" s="25"/>
      <c r="K24" s="26"/>
      <c r="L24" s="26"/>
      <c r="M24" s="10"/>
      <c r="N24" s="25"/>
      <c r="O24" s="19"/>
      <c r="P24" s="19"/>
      <c r="Q24" s="10"/>
      <c r="R24" s="25"/>
      <c r="S24" s="19"/>
      <c r="T24" s="19"/>
      <c r="U24" s="15"/>
      <c r="V24" s="11"/>
    </row>
    <row r="25" spans="1:22" ht="15" customHeight="1" x14ac:dyDescent="0.25">
      <c r="A25" s="13"/>
      <c r="B25" s="35"/>
      <c r="C25" s="37"/>
      <c r="D25" s="35"/>
      <c r="E25" s="34"/>
      <c r="F25" s="25"/>
      <c r="G25" s="18"/>
      <c r="H25" s="18"/>
      <c r="I25" s="10"/>
      <c r="J25" s="25"/>
      <c r="K25" s="18"/>
      <c r="L25" s="18"/>
      <c r="M25" s="10"/>
      <c r="N25" s="25"/>
      <c r="O25" s="18"/>
      <c r="P25" s="18"/>
      <c r="Q25" s="10"/>
      <c r="R25" s="25"/>
      <c r="S25" s="18"/>
      <c r="T25" s="18"/>
      <c r="U25" s="15"/>
      <c r="V25" s="11"/>
    </row>
    <row r="26" spans="1:22" ht="15" customHeight="1" x14ac:dyDescent="0.25">
      <c r="A26" s="13"/>
      <c r="B26" s="35"/>
      <c r="C26" s="37"/>
      <c r="D26" s="35"/>
      <c r="E26" s="35"/>
      <c r="F26" s="25"/>
      <c r="G26" s="18"/>
      <c r="H26" s="18"/>
      <c r="I26" s="4"/>
      <c r="J26" s="25"/>
      <c r="K26" s="18"/>
      <c r="L26" s="18"/>
      <c r="M26" s="4"/>
      <c r="N26" s="25"/>
      <c r="O26" s="18"/>
      <c r="P26" s="18"/>
      <c r="Q26" s="4"/>
      <c r="R26" s="25"/>
      <c r="S26" s="18"/>
      <c r="T26" s="18"/>
      <c r="U26" s="15"/>
      <c r="V26" s="11"/>
    </row>
    <row r="27" spans="1:22" ht="15" customHeight="1" x14ac:dyDescent="0.25">
      <c r="A27" s="13"/>
      <c r="B27" s="35"/>
      <c r="C27" s="37"/>
      <c r="D27" s="35"/>
      <c r="E27" s="34"/>
      <c r="F27" s="25"/>
      <c r="G27" s="19"/>
      <c r="H27" s="19"/>
      <c r="I27" s="10"/>
      <c r="J27" s="25"/>
      <c r="K27" s="19"/>
      <c r="L27" s="19"/>
      <c r="M27" s="10"/>
      <c r="N27" s="25"/>
      <c r="O27" s="19"/>
      <c r="P27" s="19"/>
      <c r="Q27" s="10"/>
      <c r="R27" s="25"/>
      <c r="S27" s="19"/>
      <c r="T27" s="19"/>
      <c r="U27" s="15"/>
      <c r="V27" s="11"/>
    </row>
    <row r="28" spans="1:22" ht="15" customHeight="1" x14ac:dyDescent="0.25">
      <c r="A28" s="13"/>
      <c r="B28" s="35"/>
      <c r="C28" s="37"/>
      <c r="D28" s="35"/>
      <c r="E28" s="34"/>
      <c r="F28" s="19"/>
      <c r="G28" s="18"/>
      <c r="H28" s="18"/>
      <c r="I28" s="15"/>
      <c r="J28" s="19"/>
      <c r="K28" s="18"/>
      <c r="L28" s="18"/>
      <c r="M28" s="4"/>
      <c r="N28" s="25"/>
      <c r="O28" s="18"/>
      <c r="P28" s="18"/>
      <c r="Q28" s="4"/>
      <c r="R28" s="25"/>
      <c r="S28" s="18"/>
      <c r="T28" s="18"/>
      <c r="U28" s="15"/>
      <c r="V28" s="11"/>
    </row>
    <row r="29" spans="1:22" ht="15" customHeight="1" x14ac:dyDescent="0.25">
      <c r="A29" s="13"/>
      <c r="B29" s="35"/>
      <c r="C29" s="37"/>
      <c r="D29" s="35"/>
      <c r="E29" s="34"/>
      <c r="F29" s="19"/>
      <c r="G29" s="18"/>
      <c r="H29" s="18"/>
      <c r="I29" s="15"/>
      <c r="J29" s="19"/>
      <c r="K29" s="18"/>
      <c r="L29" s="18"/>
      <c r="M29" s="15"/>
      <c r="N29" s="19"/>
      <c r="O29" s="18"/>
      <c r="P29" s="18"/>
      <c r="Q29" s="15"/>
      <c r="R29" s="19"/>
      <c r="S29" s="18"/>
      <c r="T29" s="18"/>
      <c r="U29" s="15"/>
      <c r="V29" s="11"/>
    </row>
    <row r="30" spans="1:22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9"/>
      <c r="L30" s="39"/>
      <c r="M30" s="39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2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sortState ref="B8:V15">
    <sortCondition descending="1" ref="V8"/>
  </sortState>
  <mergeCells count="8">
    <mergeCell ref="R34:V34"/>
    <mergeCell ref="A1:G2"/>
    <mergeCell ref="Q1:V2"/>
    <mergeCell ref="A3:D3"/>
    <mergeCell ref="F3:I5"/>
    <mergeCell ref="J3:M5"/>
    <mergeCell ref="N3:Q5"/>
    <mergeCell ref="R3:U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workbookViewId="0">
      <selection activeCell="N8" sqref="N8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2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2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2" ht="15" customHeight="1" x14ac:dyDescent="0.3">
      <c r="A3" s="47" t="s">
        <v>125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2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2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2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4</v>
      </c>
      <c r="K6" s="32" t="s">
        <v>5</v>
      </c>
      <c r="L6" s="32" t="s">
        <v>6</v>
      </c>
      <c r="M6" s="32" t="s">
        <v>7</v>
      </c>
      <c r="N6" s="32" t="s">
        <v>4</v>
      </c>
      <c r="O6" s="32" t="s">
        <v>5</v>
      </c>
      <c r="P6" s="32" t="s">
        <v>6</v>
      </c>
      <c r="Q6" s="32" t="s">
        <v>7</v>
      </c>
      <c r="R6" s="32" t="s">
        <v>4</v>
      </c>
      <c r="S6" s="32" t="s">
        <v>5</v>
      </c>
      <c r="T6" s="32" t="s">
        <v>6</v>
      </c>
      <c r="U6" s="32" t="s">
        <v>7</v>
      </c>
      <c r="V6" s="6" t="s">
        <v>9</v>
      </c>
    </row>
    <row r="7" spans="1:22" ht="6" customHeight="1" x14ac:dyDescent="0.25">
      <c r="A7" s="13"/>
      <c r="B7" s="13"/>
      <c r="C7" s="13"/>
      <c r="D7" s="1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13"/>
    </row>
    <row r="8" spans="1:22" ht="15" customHeight="1" x14ac:dyDescent="0.25">
      <c r="A8" t="s">
        <v>16</v>
      </c>
      <c r="B8" s="35" t="s">
        <v>94</v>
      </c>
      <c r="C8" s="37">
        <v>2002</v>
      </c>
      <c r="D8" s="35" t="s">
        <v>97</v>
      </c>
      <c r="E8" s="35" t="s">
        <v>31</v>
      </c>
      <c r="F8" s="25">
        <v>2.4</v>
      </c>
      <c r="G8" s="18">
        <v>8.9</v>
      </c>
      <c r="H8" s="18"/>
      <c r="I8" s="4">
        <f>F8+G8-H8</f>
        <v>11.3</v>
      </c>
      <c r="J8" s="25">
        <v>2.2000000000000002</v>
      </c>
      <c r="K8" s="18">
        <v>7.4</v>
      </c>
      <c r="L8" s="18"/>
      <c r="M8" s="4">
        <f>J8+K8-L8</f>
        <v>9.6000000000000014</v>
      </c>
      <c r="N8" s="25">
        <v>3</v>
      </c>
      <c r="O8" s="18">
        <v>7.45</v>
      </c>
      <c r="P8" s="18"/>
      <c r="Q8" s="4">
        <f>N8+O8-P8</f>
        <v>10.45</v>
      </c>
      <c r="R8" s="25">
        <v>3.3</v>
      </c>
      <c r="S8" s="18">
        <v>7.8659999999999997</v>
      </c>
      <c r="T8" s="18"/>
      <c r="U8" s="15">
        <f>R8+S8-T8</f>
        <v>11.166</v>
      </c>
      <c r="V8" s="11">
        <f>I8+M8+Q8+U8</f>
        <v>42.516000000000005</v>
      </c>
    </row>
    <row r="9" spans="1:22" ht="15" customHeight="1" x14ac:dyDescent="0.25">
      <c r="A9" t="s">
        <v>17</v>
      </c>
      <c r="B9" s="35" t="s">
        <v>95</v>
      </c>
      <c r="C9" s="37">
        <v>2002</v>
      </c>
      <c r="D9" s="35" t="s">
        <v>83</v>
      </c>
      <c r="E9" s="35" t="s">
        <v>98</v>
      </c>
      <c r="F9" s="25">
        <v>2.4</v>
      </c>
      <c r="G9" s="18">
        <v>8.5</v>
      </c>
      <c r="H9" s="18"/>
      <c r="I9" s="10">
        <f>F9+G9-H9</f>
        <v>10.9</v>
      </c>
      <c r="J9" s="25">
        <v>2.2999999999999998</v>
      </c>
      <c r="K9" s="18">
        <v>6.3330000000000002</v>
      </c>
      <c r="L9" s="18"/>
      <c r="M9" s="10">
        <f>J9+K9-L9</f>
        <v>8.6329999999999991</v>
      </c>
      <c r="N9" s="25">
        <v>2.9</v>
      </c>
      <c r="O9" s="18">
        <v>7.85</v>
      </c>
      <c r="P9" s="18"/>
      <c r="Q9" s="10">
        <f>N9+O9-P9</f>
        <v>10.75</v>
      </c>
      <c r="R9" s="25">
        <v>3.3</v>
      </c>
      <c r="S9" s="18">
        <v>8.4</v>
      </c>
      <c r="T9" s="18"/>
      <c r="U9" s="15">
        <f>R9+S9-T9</f>
        <v>11.7</v>
      </c>
      <c r="V9" s="11">
        <f>I9+M9+Q9+U9</f>
        <v>41.983000000000004</v>
      </c>
    </row>
    <row r="10" spans="1:22" ht="15" customHeight="1" x14ac:dyDescent="0.25">
      <c r="A10" t="s">
        <v>122</v>
      </c>
      <c r="B10" s="35" t="s">
        <v>99</v>
      </c>
      <c r="C10" s="37">
        <v>2002</v>
      </c>
      <c r="D10" s="35" t="s">
        <v>84</v>
      </c>
      <c r="E10" s="35" t="s">
        <v>43</v>
      </c>
      <c r="F10" s="25">
        <v>2.4</v>
      </c>
      <c r="G10" s="18">
        <v>7.2</v>
      </c>
      <c r="H10" s="18"/>
      <c r="I10" s="4">
        <f>F10+G10-H10</f>
        <v>9.6</v>
      </c>
      <c r="J10" s="25">
        <v>2.2000000000000002</v>
      </c>
      <c r="K10" s="18">
        <v>6.6660000000000004</v>
      </c>
      <c r="L10" s="18"/>
      <c r="M10" s="4">
        <f>J10+K10-L10</f>
        <v>8.8659999999999997</v>
      </c>
      <c r="N10" s="25">
        <v>3.1</v>
      </c>
      <c r="O10" s="18">
        <v>6.6</v>
      </c>
      <c r="P10" s="18"/>
      <c r="Q10" s="4">
        <f>N10+O10-P10</f>
        <v>9.6999999999999993</v>
      </c>
      <c r="R10" s="25">
        <v>3.2</v>
      </c>
      <c r="S10" s="18">
        <v>6.6</v>
      </c>
      <c r="T10" s="18"/>
      <c r="U10" s="15">
        <f>R10+S10-T10</f>
        <v>9.8000000000000007</v>
      </c>
      <c r="V10" s="11">
        <f>I10+M10+Q10+U10</f>
        <v>37.966000000000001</v>
      </c>
    </row>
    <row r="11" spans="1:22" ht="15" customHeight="1" x14ac:dyDescent="0.25">
      <c r="A11" t="s">
        <v>123</v>
      </c>
      <c r="B11" s="35" t="s">
        <v>52</v>
      </c>
      <c r="C11" s="37">
        <v>2003</v>
      </c>
      <c r="D11" s="35" t="s">
        <v>83</v>
      </c>
      <c r="E11" s="35" t="s">
        <v>38</v>
      </c>
      <c r="F11" s="25">
        <v>2.4</v>
      </c>
      <c r="G11" s="18">
        <v>7.5</v>
      </c>
      <c r="H11" s="18"/>
      <c r="I11" s="4">
        <f>F11+G11-H11</f>
        <v>9.9</v>
      </c>
      <c r="J11" s="25">
        <v>2.2000000000000002</v>
      </c>
      <c r="K11" s="18">
        <v>6.5659999999999998</v>
      </c>
      <c r="L11" s="18">
        <v>4</v>
      </c>
      <c r="M11" s="4">
        <f>J11+K11-L11</f>
        <v>4.766</v>
      </c>
      <c r="N11" s="25">
        <v>2.9</v>
      </c>
      <c r="O11" s="18">
        <v>5.75</v>
      </c>
      <c r="P11" s="18"/>
      <c r="Q11" s="4">
        <f>N11+O11-P11</f>
        <v>8.65</v>
      </c>
      <c r="R11" s="25">
        <v>3.1</v>
      </c>
      <c r="S11" s="18">
        <v>7.0659999999999998</v>
      </c>
      <c r="T11" s="18"/>
      <c r="U11" s="15">
        <f>R11+S11-T11</f>
        <v>10.166</v>
      </c>
      <c r="V11" s="11">
        <f>I11+M11+Q11+U11</f>
        <v>33.481999999999999</v>
      </c>
    </row>
    <row r="12" spans="1:22" ht="15" customHeight="1" x14ac:dyDescent="0.25">
      <c r="A12" t="s">
        <v>18</v>
      </c>
      <c r="B12" s="35" t="s">
        <v>96</v>
      </c>
      <c r="C12" s="37">
        <v>2003</v>
      </c>
      <c r="D12" s="35" t="s">
        <v>83</v>
      </c>
      <c r="E12" s="35" t="s">
        <v>38</v>
      </c>
      <c r="F12" s="25">
        <v>2.4</v>
      </c>
      <c r="G12" s="19">
        <v>4.0999999999999996</v>
      </c>
      <c r="H12" s="19"/>
      <c r="I12" s="10">
        <f>F12+G12-H12</f>
        <v>6.5</v>
      </c>
      <c r="J12" s="25">
        <v>1.5</v>
      </c>
      <c r="K12" s="19">
        <v>4.7</v>
      </c>
      <c r="L12" s="19">
        <v>4</v>
      </c>
      <c r="M12" s="10">
        <f>J12+K12-L12</f>
        <v>2.2000000000000002</v>
      </c>
      <c r="N12" s="25">
        <v>2.9</v>
      </c>
      <c r="O12" s="19">
        <v>6.8</v>
      </c>
      <c r="P12" s="19"/>
      <c r="Q12" s="10">
        <f>N12+O12-P12</f>
        <v>9.6999999999999993</v>
      </c>
      <c r="R12" s="25">
        <v>2.5</v>
      </c>
      <c r="S12" s="19">
        <v>5.3330000000000002</v>
      </c>
      <c r="T12" s="19"/>
      <c r="U12" s="15">
        <f>R12+S12-T12</f>
        <v>7.8330000000000002</v>
      </c>
      <c r="V12" s="11">
        <f>I12+M12+Q12+U12</f>
        <v>26.232999999999997</v>
      </c>
    </row>
    <row r="13" spans="1:22" ht="15" customHeight="1" x14ac:dyDescent="0.25">
      <c r="A13" s="33"/>
      <c r="B13" s="35"/>
      <c r="C13" s="37"/>
      <c r="D13" s="35"/>
      <c r="E13" s="35"/>
      <c r="F13" s="19"/>
      <c r="G13" s="19"/>
      <c r="H13" s="19"/>
      <c r="I13" s="10"/>
      <c r="J13" s="19"/>
      <c r="K13" s="19"/>
      <c r="L13" s="19"/>
      <c r="M13" s="10"/>
      <c r="N13" s="19"/>
      <c r="O13" s="19"/>
      <c r="P13" s="19"/>
      <c r="Q13" s="10"/>
      <c r="R13" s="19"/>
      <c r="S13" s="19"/>
      <c r="T13" s="19"/>
      <c r="U13" s="10"/>
      <c r="V13" s="11"/>
    </row>
    <row r="14" spans="1:22" ht="15" customHeight="1" x14ac:dyDescent="0.25">
      <c r="A14" s="33"/>
      <c r="B14" s="35"/>
      <c r="C14" s="37"/>
      <c r="D14" s="35"/>
      <c r="E14" s="35"/>
      <c r="F14" s="19"/>
      <c r="G14" s="19"/>
      <c r="H14" s="19"/>
      <c r="I14" s="10"/>
      <c r="J14" s="19"/>
      <c r="K14" s="19"/>
      <c r="L14" s="19"/>
      <c r="M14" s="10"/>
      <c r="N14" s="19"/>
      <c r="O14" s="19"/>
      <c r="P14" s="19"/>
      <c r="Q14" s="10"/>
      <c r="R14" s="19"/>
      <c r="S14" s="19"/>
      <c r="T14" s="19"/>
      <c r="U14" s="10"/>
      <c r="V14" s="11"/>
    </row>
    <row r="15" spans="1:22" ht="15" customHeight="1" x14ac:dyDescent="0.25">
      <c r="A15" s="33"/>
      <c r="B15" s="35"/>
      <c r="C15" s="37"/>
      <c r="D15" s="35"/>
      <c r="E15" s="35"/>
      <c r="F15" s="19"/>
      <c r="G15" s="19"/>
      <c r="H15" s="19"/>
      <c r="I15" s="10"/>
      <c r="J15" s="19"/>
      <c r="K15" s="19"/>
      <c r="L15" s="19"/>
      <c r="M15" s="10"/>
      <c r="N15" s="19"/>
      <c r="O15" s="19"/>
      <c r="P15" s="19"/>
      <c r="Q15" s="10"/>
      <c r="R15" s="19"/>
      <c r="S15" s="19"/>
      <c r="T15" s="19"/>
      <c r="U15" s="10"/>
      <c r="V15" s="11"/>
    </row>
    <row r="16" spans="1:22" ht="15" customHeight="1" x14ac:dyDescent="0.25">
      <c r="A16" s="13"/>
      <c r="B16" s="35"/>
      <c r="C16" s="37"/>
      <c r="D16" s="35"/>
      <c r="E16" s="35"/>
      <c r="F16" s="19"/>
      <c r="G16" s="19"/>
      <c r="H16" s="19"/>
      <c r="I16" s="10"/>
      <c r="J16" s="19"/>
      <c r="K16" s="19"/>
      <c r="L16" s="19"/>
      <c r="M16" s="10"/>
      <c r="N16" s="19"/>
      <c r="O16" s="19"/>
      <c r="P16" s="19"/>
      <c r="Q16" s="10"/>
      <c r="R16" s="19"/>
      <c r="S16" s="19"/>
      <c r="T16" s="19"/>
      <c r="U16" s="10"/>
      <c r="V16" s="11"/>
    </row>
    <row r="17" spans="1:22" ht="15" customHeight="1" x14ac:dyDescent="0.25">
      <c r="A17" s="13"/>
      <c r="B17" s="35"/>
      <c r="C17" s="37"/>
      <c r="D17" s="35"/>
      <c r="E17" s="35"/>
      <c r="F17" s="19"/>
      <c r="G17" s="19"/>
      <c r="H17" s="19"/>
      <c r="I17" s="10"/>
      <c r="J17" s="19"/>
      <c r="K17" s="19"/>
      <c r="L17" s="19"/>
      <c r="M17" s="10"/>
      <c r="N17" s="19"/>
      <c r="O17" s="19"/>
      <c r="P17" s="19"/>
      <c r="Q17" s="10"/>
      <c r="R17" s="19"/>
      <c r="S17" s="19"/>
      <c r="T17" s="19"/>
      <c r="U17" s="10"/>
      <c r="V17" s="11"/>
    </row>
    <row r="18" spans="1:22" ht="15" customHeight="1" x14ac:dyDescent="0.25">
      <c r="A18" s="13"/>
      <c r="B18" s="35"/>
      <c r="C18" s="37"/>
      <c r="D18" s="35"/>
      <c r="E18" s="35"/>
      <c r="F18" s="19"/>
      <c r="G18" s="19"/>
      <c r="H18" s="19"/>
      <c r="I18" s="10"/>
      <c r="J18" s="19"/>
      <c r="K18" s="19"/>
      <c r="L18" s="19"/>
      <c r="M18" s="10"/>
      <c r="N18" s="19"/>
      <c r="O18" s="19"/>
      <c r="P18" s="19"/>
      <c r="Q18" s="10"/>
      <c r="R18" s="19"/>
      <c r="S18" s="19"/>
      <c r="T18" s="19"/>
      <c r="U18" s="10"/>
      <c r="V18" s="11"/>
    </row>
    <row r="19" spans="1:22" ht="15" customHeight="1" x14ac:dyDescent="0.25">
      <c r="A19" s="13"/>
      <c r="B19" s="35"/>
      <c r="C19" s="37"/>
      <c r="D19" s="35"/>
      <c r="E19" s="35"/>
      <c r="F19" s="19"/>
      <c r="G19" s="19"/>
      <c r="H19" s="19"/>
      <c r="I19" s="10"/>
      <c r="J19" s="19"/>
      <c r="K19" s="19"/>
      <c r="L19" s="19"/>
      <c r="M19" s="10"/>
      <c r="N19" s="19"/>
      <c r="O19" s="19"/>
      <c r="P19" s="19"/>
      <c r="Q19" s="10"/>
      <c r="R19" s="19"/>
      <c r="S19" s="19"/>
      <c r="T19" s="19"/>
      <c r="U19" s="10"/>
      <c r="V19" s="11"/>
    </row>
    <row r="20" spans="1:22" ht="15" customHeight="1" x14ac:dyDescent="0.25">
      <c r="A20" s="13"/>
      <c r="B20" s="35"/>
      <c r="C20" s="37"/>
      <c r="D20" s="35"/>
      <c r="E20" s="35"/>
      <c r="F20" s="19"/>
      <c r="G20" s="19"/>
      <c r="H20" s="19"/>
      <c r="I20" s="10"/>
      <c r="J20" s="19"/>
      <c r="K20" s="19"/>
      <c r="L20" s="19"/>
      <c r="M20" s="10"/>
      <c r="N20" s="19"/>
      <c r="O20" s="19"/>
      <c r="P20" s="19"/>
      <c r="Q20" s="10"/>
      <c r="R20" s="19"/>
      <c r="S20" s="19"/>
      <c r="T20" s="19"/>
      <c r="U20" s="10"/>
      <c r="V20" s="11"/>
    </row>
    <row r="21" spans="1:22" ht="15" customHeight="1" x14ac:dyDescent="0.25">
      <c r="A21" s="13"/>
      <c r="B21" s="35"/>
      <c r="C21" s="37"/>
      <c r="D21" s="35"/>
      <c r="E21" s="35"/>
      <c r="F21" s="19"/>
      <c r="G21" s="19"/>
      <c r="H21" s="19"/>
      <c r="I21" s="10"/>
      <c r="J21" s="19"/>
      <c r="K21" s="19"/>
      <c r="L21" s="19"/>
      <c r="M21" s="10"/>
      <c r="N21" s="19"/>
      <c r="O21" s="19"/>
      <c r="P21" s="19"/>
      <c r="Q21" s="10"/>
      <c r="R21" s="19"/>
      <c r="S21" s="19"/>
      <c r="T21" s="19"/>
      <c r="U21" s="10"/>
      <c r="V21" s="11"/>
    </row>
    <row r="22" spans="1:22" ht="15" customHeight="1" x14ac:dyDescent="0.25">
      <c r="A22" s="13"/>
      <c r="B22" s="35"/>
      <c r="C22" s="37"/>
      <c r="D22" s="35"/>
      <c r="E22" s="35"/>
      <c r="F22" s="19"/>
      <c r="G22" s="19"/>
      <c r="H22" s="19"/>
      <c r="I22" s="10"/>
      <c r="J22" s="19"/>
      <c r="K22" s="19"/>
      <c r="L22" s="19"/>
      <c r="M22" s="10"/>
      <c r="N22" s="19"/>
      <c r="O22" s="19"/>
      <c r="P22" s="19"/>
      <c r="Q22" s="10"/>
      <c r="R22" s="19"/>
      <c r="S22" s="19"/>
      <c r="T22" s="19"/>
      <c r="U22" s="10"/>
      <c r="V22" s="11"/>
    </row>
    <row r="23" spans="1:22" ht="15" customHeight="1" x14ac:dyDescent="0.25">
      <c r="A23" s="13"/>
      <c r="B23" s="35"/>
      <c r="C23" s="37"/>
      <c r="D23" s="35"/>
      <c r="E23" s="35"/>
      <c r="F23" s="19"/>
      <c r="G23" s="19"/>
      <c r="H23" s="19"/>
      <c r="I23" s="10"/>
      <c r="J23" s="19"/>
      <c r="K23" s="19"/>
      <c r="L23" s="19"/>
      <c r="M23" s="10"/>
      <c r="N23" s="19"/>
      <c r="O23" s="19"/>
      <c r="P23" s="19"/>
      <c r="Q23" s="10"/>
      <c r="R23" s="19"/>
      <c r="S23" s="19"/>
      <c r="T23" s="19"/>
      <c r="U23" s="10"/>
      <c r="V23" s="11"/>
    </row>
    <row r="24" spans="1:22" ht="15" customHeight="1" x14ac:dyDescent="0.25">
      <c r="A24" s="13"/>
      <c r="B24" s="35"/>
      <c r="C24" s="37"/>
      <c r="D24" s="35"/>
      <c r="E24" s="35"/>
      <c r="F24" s="19"/>
      <c r="G24" s="19"/>
      <c r="H24" s="19"/>
      <c r="I24" s="10"/>
      <c r="J24" s="19"/>
      <c r="K24" s="26"/>
      <c r="L24" s="26"/>
      <c r="M24" s="10"/>
      <c r="N24" s="19"/>
      <c r="O24" s="19"/>
      <c r="P24" s="19"/>
      <c r="Q24" s="10"/>
      <c r="R24" s="19"/>
      <c r="S24" s="19"/>
      <c r="T24" s="19"/>
      <c r="U24" s="10"/>
      <c r="V24" s="11"/>
    </row>
    <row r="25" spans="1:22" ht="15" customHeight="1" x14ac:dyDescent="0.25">
      <c r="A25" s="13"/>
      <c r="B25" s="35"/>
      <c r="C25" s="37"/>
      <c r="D25" s="35"/>
      <c r="E25" s="35"/>
      <c r="F25" s="19"/>
      <c r="G25" s="19"/>
      <c r="H25" s="19"/>
      <c r="I25" s="10"/>
      <c r="J25" s="19"/>
      <c r="K25" s="19"/>
      <c r="L25" s="19"/>
      <c r="M25" s="10"/>
      <c r="N25" s="19"/>
      <c r="O25" s="19"/>
      <c r="P25" s="19"/>
      <c r="Q25" s="10"/>
      <c r="R25" s="19"/>
      <c r="S25" s="19"/>
      <c r="T25" s="19"/>
      <c r="U25" s="10"/>
      <c r="V25" s="11"/>
    </row>
    <row r="26" spans="1:22" ht="15" customHeight="1" x14ac:dyDescent="0.25">
      <c r="A26" s="13"/>
      <c r="B26" s="35"/>
      <c r="C26" s="37"/>
      <c r="D26" s="35"/>
      <c r="E26" s="35"/>
      <c r="F26" s="19"/>
      <c r="G26" s="19"/>
      <c r="H26" s="19"/>
      <c r="I26" s="10"/>
      <c r="J26" s="19"/>
      <c r="K26" s="19"/>
      <c r="L26" s="19"/>
      <c r="M26" s="10"/>
      <c r="N26" s="19"/>
      <c r="O26" s="19"/>
      <c r="P26" s="19"/>
      <c r="Q26" s="10"/>
      <c r="R26" s="19"/>
      <c r="S26" s="19"/>
      <c r="T26" s="19"/>
      <c r="U26" s="10"/>
      <c r="V26" s="11"/>
    </row>
    <row r="27" spans="1:22" ht="15" customHeight="1" x14ac:dyDescent="0.25">
      <c r="A27" s="13"/>
      <c r="B27" s="35"/>
      <c r="C27" s="37"/>
      <c r="D27" s="35"/>
      <c r="E27" s="35"/>
      <c r="F27" s="19"/>
      <c r="G27" s="19"/>
      <c r="H27" s="19"/>
      <c r="I27" s="10"/>
      <c r="J27" s="19"/>
      <c r="K27" s="19"/>
      <c r="L27" s="19"/>
      <c r="M27" s="10"/>
      <c r="N27" s="19"/>
      <c r="O27" s="19"/>
      <c r="P27" s="19"/>
      <c r="Q27" s="10"/>
      <c r="R27" s="19"/>
      <c r="S27" s="19"/>
      <c r="T27" s="19"/>
      <c r="U27" s="10"/>
      <c r="V27" s="11"/>
    </row>
    <row r="28" spans="1:22" ht="15" customHeight="1" x14ac:dyDescent="0.25">
      <c r="A28" s="13"/>
      <c r="B28" s="35"/>
      <c r="C28" s="37"/>
      <c r="D28" s="35"/>
      <c r="E28" s="35"/>
      <c r="F28" s="19"/>
      <c r="G28" s="19"/>
      <c r="H28" s="19"/>
      <c r="I28" s="10"/>
      <c r="J28" s="19"/>
      <c r="K28" s="19"/>
      <c r="L28" s="19"/>
      <c r="M28" s="10"/>
      <c r="N28" s="19"/>
      <c r="O28" s="19"/>
      <c r="P28" s="19"/>
      <c r="Q28" s="10"/>
      <c r="R28" s="19"/>
      <c r="S28" s="19"/>
      <c r="T28" s="19"/>
      <c r="U28" s="10"/>
      <c r="V28" s="11"/>
    </row>
    <row r="29" spans="1:22" ht="15" customHeight="1" x14ac:dyDescent="0.25">
      <c r="A29" s="13"/>
      <c r="B29" s="35"/>
      <c r="C29" s="37"/>
      <c r="D29" s="35"/>
      <c r="E29" s="35"/>
      <c r="F29" s="19"/>
      <c r="G29" s="19"/>
      <c r="H29" s="19"/>
      <c r="I29" s="10"/>
      <c r="J29" s="19"/>
      <c r="K29" s="19"/>
      <c r="L29" s="19"/>
      <c r="M29" s="10"/>
      <c r="N29" s="19"/>
      <c r="O29" s="19"/>
      <c r="P29" s="19"/>
      <c r="Q29" s="10"/>
      <c r="R29" s="19"/>
      <c r="S29" s="19"/>
      <c r="T29" s="19"/>
      <c r="U29" s="10"/>
      <c r="V29" s="11"/>
    </row>
    <row r="30" spans="1:22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9"/>
      <c r="L30" s="39"/>
      <c r="M30" s="39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2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sortState ref="B8:V14">
    <sortCondition descending="1" ref="V8"/>
  </sortState>
  <mergeCells count="8">
    <mergeCell ref="R34:V34"/>
    <mergeCell ref="A1:G2"/>
    <mergeCell ref="Q1:V2"/>
    <mergeCell ref="A3:D3"/>
    <mergeCell ref="F3:I5"/>
    <mergeCell ref="J3:M5"/>
    <mergeCell ref="N3:Q5"/>
    <mergeCell ref="R3:U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opLeftCell="A4" workbookViewId="0">
      <selection activeCell="Z9" sqref="Z9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5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5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5" ht="15" customHeight="1" x14ac:dyDescent="0.3">
      <c r="A3" s="47" t="s">
        <v>126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5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5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5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4</v>
      </c>
      <c r="K6" s="32" t="s">
        <v>5</v>
      </c>
      <c r="L6" s="32" t="s">
        <v>6</v>
      </c>
      <c r="M6" s="32" t="s">
        <v>7</v>
      </c>
      <c r="N6" s="32" t="s">
        <v>4</v>
      </c>
      <c r="O6" s="32" t="s">
        <v>5</v>
      </c>
      <c r="P6" s="32" t="s">
        <v>6</v>
      </c>
      <c r="Q6" s="32" t="s">
        <v>7</v>
      </c>
      <c r="R6" s="32" t="s">
        <v>4</v>
      </c>
      <c r="S6" s="32" t="s">
        <v>5</v>
      </c>
      <c r="T6" s="32" t="s">
        <v>6</v>
      </c>
      <c r="U6" s="32" t="s">
        <v>7</v>
      </c>
      <c r="V6" s="6" t="s">
        <v>9</v>
      </c>
    </row>
    <row r="7" spans="1:25" ht="6" customHeight="1" x14ac:dyDescent="0.25">
      <c r="A7" s="13"/>
      <c r="B7" s="13"/>
      <c r="C7" s="13"/>
      <c r="D7" s="1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13"/>
    </row>
    <row r="8" spans="1:25" ht="15" customHeight="1" x14ac:dyDescent="0.25">
      <c r="A8" t="s">
        <v>16</v>
      </c>
      <c r="B8" s="35" t="s">
        <v>107</v>
      </c>
      <c r="C8" s="37">
        <v>1999</v>
      </c>
      <c r="D8" s="35" t="s">
        <v>83</v>
      </c>
      <c r="E8" s="35" t="s">
        <v>109</v>
      </c>
      <c r="F8" s="25">
        <v>4.2</v>
      </c>
      <c r="G8" s="18">
        <v>7.7</v>
      </c>
      <c r="H8" s="18"/>
      <c r="I8" s="4">
        <f t="shared" ref="I8:I19" si="0">F8+G8-H8</f>
        <v>11.9</v>
      </c>
      <c r="J8" s="25">
        <v>2.6</v>
      </c>
      <c r="K8" s="18">
        <v>8.0329999999999995</v>
      </c>
      <c r="L8" s="18"/>
      <c r="M8" s="4">
        <f t="shared" ref="M8:M19" si="1">J8+K8-L8</f>
        <v>10.632999999999999</v>
      </c>
      <c r="N8" s="25">
        <v>3.5</v>
      </c>
      <c r="O8" s="18">
        <v>8.4</v>
      </c>
      <c r="P8" s="18"/>
      <c r="Q8" s="4">
        <f t="shared" ref="Q8:Q19" si="2">N8+O8-P8</f>
        <v>11.9</v>
      </c>
      <c r="R8" s="25">
        <v>4.0999999999999996</v>
      </c>
      <c r="S8" s="18">
        <v>8.0679999999999996</v>
      </c>
      <c r="T8" s="18"/>
      <c r="U8" s="15">
        <f t="shared" ref="U8:U19" si="3">R8+S8-T8</f>
        <v>12.167999999999999</v>
      </c>
      <c r="V8" s="41">
        <f t="shared" ref="V8:V19" si="4">I8+M8+Q8+U8</f>
        <v>46.600999999999999</v>
      </c>
    </row>
    <row r="9" spans="1:25" ht="15" customHeight="1" x14ac:dyDescent="0.25">
      <c r="A9" t="s">
        <v>17</v>
      </c>
      <c r="B9" s="35" t="s">
        <v>100</v>
      </c>
      <c r="C9" s="37">
        <v>2000</v>
      </c>
      <c r="D9" s="35" t="s">
        <v>68</v>
      </c>
      <c r="E9" s="35" t="s">
        <v>31</v>
      </c>
      <c r="F9" s="25">
        <v>3</v>
      </c>
      <c r="G9" s="19">
        <v>8.4</v>
      </c>
      <c r="H9" s="19"/>
      <c r="I9" s="10">
        <f t="shared" si="0"/>
        <v>11.4</v>
      </c>
      <c r="J9" s="25">
        <v>2</v>
      </c>
      <c r="K9" s="19">
        <v>7.9</v>
      </c>
      <c r="L9" s="19"/>
      <c r="M9" s="10">
        <f t="shared" si="1"/>
        <v>9.9</v>
      </c>
      <c r="N9" s="25">
        <v>2.9</v>
      </c>
      <c r="O9" s="19">
        <v>7.5</v>
      </c>
      <c r="P9" s="19"/>
      <c r="Q9" s="10">
        <f t="shared" si="2"/>
        <v>10.4</v>
      </c>
      <c r="R9" s="25">
        <v>3</v>
      </c>
      <c r="S9" s="19">
        <v>7.06</v>
      </c>
      <c r="T9" s="19"/>
      <c r="U9" s="15">
        <f t="shared" si="3"/>
        <v>10.059999999999999</v>
      </c>
      <c r="V9" s="41">
        <f t="shared" si="4"/>
        <v>41.760000000000005</v>
      </c>
      <c r="X9">
        <v>1.8</v>
      </c>
      <c r="Y9">
        <v>1.4</v>
      </c>
    </row>
    <row r="10" spans="1:25" ht="15" customHeight="1" x14ac:dyDescent="0.25">
      <c r="A10" t="s">
        <v>122</v>
      </c>
      <c r="B10" s="35" t="s">
        <v>26</v>
      </c>
      <c r="C10" s="37">
        <v>2001</v>
      </c>
      <c r="D10" s="35" t="s">
        <v>68</v>
      </c>
      <c r="E10" s="35" t="s">
        <v>31</v>
      </c>
      <c r="F10" s="25">
        <v>3.4</v>
      </c>
      <c r="G10" s="18">
        <v>8.1999999999999993</v>
      </c>
      <c r="H10" s="18"/>
      <c r="I10" s="4">
        <f t="shared" si="0"/>
        <v>11.6</v>
      </c>
      <c r="J10" s="25">
        <v>1.4</v>
      </c>
      <c r="K10" s="18">
        <v>8.0660000000000007</v>
      </c>
      <c r="L10" s="18"/>
      <c r="M10" s="4">
        <f t="shared" si="1"/>
        <v>9.4660000000000011</v>
      </c>
      <c r="N10" s="25">
        <v>2.4</v>
      </c>
      <c r="O10" s="18">
        <v>7.15</v>
      </c>
      <c r="P10" s="18"/>
      <c r="Q10" s="4">
        <f t="shared" si="2"/>
        <v>9.5500000000000007</v>
      </c>
      <c r="R10" s="25">
        <v>3.4</v>
      </c>
      <c r="S10" s="18">
        <v>7.5</v>
      </c>
      <c r="T10" s="18"/>
      <c r="U10" s="15">
        <f t="shared" si="3"/>
        <v>10.9</v>
      </c>
      <c r="V10" s="41">
        <f t="shared" si="4"/>
        <v>41.516000000000005</v>
      </c>
      <c r="X10">
        <v>2.2999999999999998</v>
      </c>
      <c r="Y10">
        <v>1.3</v>
      </c>
    </row>
    <row r="11" spans="1:25" ht="15" customHeight="1" x14ac:dyDescent="0.25">
      <c r="A11" t="s">
        <v>123</v>
      </c>
      <c r="B11" s="35" t="s">
        <v>108</v>
      </c>
      <c r="C11" s="37">
        <v>1999</v>
      </c>
      <c r="D11" s="35" t="s">
        <v>83</v>
      </c>
      <c r="E11" s="35" t="s">
        <v>109</v>
      </c>
      <c r="F11" s="25">
        <v>3.2</v>
      </c>
      <c r="G11" s="18">
        <v>8.3659999999999997</v>
      </c>
      <c r="H11" s="18"/>
      <c r="I11" s="4">
        <f t="shared" si="0"/>
        <v>11.565999999999999</v>
      </c>
      <c r="J11" s="25">
        <v>1.3</v>
      </c>
      <c r="K11" s="18">
        <v>6.6</v>
      </c>
      <c r="L11" s="18"/>
      <c r="M11" s="4">
        <f t="shared" si="1"/>
        <v>7.8999999999999995</v>
      </c>
      <c r="N11" s="25">
        <v>2.4</v>
      </c>
      <c r="O11" s="18">
        <v>7.6</v>
      </c>
      <c r="P11" s="18"/>
      <c r="Q11" s="4">
        <f t="shared" si="2"/>
        <v>10</v>
      </c>
      <c r="R11" s="25">
        <v>2.7</v>
      </c>
      <c r="S11" s="18">
        <v>7.2329999999999997</v>
      </c>
      <c r="T11" s="18"/>
      <c r="U11" s="15">
        <f t="shared" si="3"/>
        <v>9.9329999999999998</v>
      </c>
      <c r="V11" s="41">
        <f t="shared" si="4"/>
        <v>39.399000000000001</v>
      </c>
    </row>
    <row r="12" spans="1:25" ht="15" customHeight="1" x14ac:dyDescent="0.25">
      <c r="A12" t="s">
        <v>18</v>
      </c>
      <c r="B12" s="35" t="s">
        <v>103</v>
      </c>
      <c r="C12" s="37">
        <v>2001</v>
      </c>
      <c r="D12" s="35" t="s">
        <v>83</v>
      </c>
      <c r="E12" s="35" t="s">
        <v>98</v>
      </c>
      <c r="F12" s="25">
        <v>3</v>
      </c>
      <c r="G12" s="18">
        <v>8.3000000000000007</v>
      </c>
      <c r="H12" s="18"/>
      <c r="I12" s="10">
        <f t="shared" si="0"/>
        <v>11.3</v>
      </c>
      <c r="J12" s="25">
        <v>1.9</v>
      </c>
      <c r="K12" s="18">
        <v>7</v>
      </c>
      <c r="L12" s="18"/>
      <c r="M12" s="4">
        <f t="shared" si="1"/>
        <v>8.9</v>
      </c>
      <c r="N12" s="25">
        <v>2.5</v>
      </c>
      <c r="O12" s="18">
        <v>4.7</v>
      </c>
      <c r="P12" s="18"/>
      <c r="Q12" s="4">
        <f t="shared" si="2"/>
        <v>7.2</v>
      </c>
      <c r="R12" s="25">
        <v>2.7</v>
      </c>
      <c r="S12" s="18">
        <v>7.7</v>
      </c>
      <c r="T12" s="18"/>
      <c r="U12" s="15">
        <f t="shared" si="3"/>
        <v>10.4</v>
      </c>
      <c r="V12" s="41">
        <f t="shared" si="4"/>
        <v>37.800000000000004</v>
      </c>
    </row>
    <row r="13" spans="1:25" ht="15" customHeight="1" x14ac:dyDescent="0.25">
      <c r="A13" t="s">
        <v>19</v>
      </c>
      <c r="B13" s="35" t="s">
        <v>105</v>
      </c>
      <c r="C13" s="37">
        <v>2001</v>
      </c>
      <c r="D13" s="35" t="s">
        <v>83</v>
      </c>
      <c r="E13" s="35" t="s">
        <v>98</v>
      </c>
      <c r="F13" s="25">
        <v>2.4</v>
      </c>
      <c r="G13" s="18">
        <v>7.4</v>
      </c>
      <c r="H13" s="18"/>
      <c r="I13" s="4">
        <f t="shared" si="0"/>
        <v>9.8000000000000007</v>
      </c>
      <c r="J13" s="25">
        <v>1.4</v>
      </c>
      <c r="K13" s="18">
        <v>5.3659999999999997</v>
      </c>
      <c r="L13" s="18"/>
      <c r="M13" s="4">
        <f t="shared" si="1"/>
        <v>6.766</v>
      </c>
      <c r="N13" s="25">
        <v>2.4</v>
      </c>
      <c r="O13" s="18">
        <v>7.35</v>
      </c>
      <c r="P13" s="18"/>
      <c r="Q13" s="4">
        <f t="shared" si="2"/>
        <v>9.75</v>
      </c>
      <c r="R13" s="25">
        <v>2.8</v>
      </c>
      <c r="S13" s="18">
        <v>7.133</v>
      </c>
      <c r="T13" s="18"/>
      <c r="U13" s="15">
        <f t="shared" si="3"/>
        <v>9.9329999999999998</v>
      </c>
      <c r="V13" s="41">
        <f t="shared" si="4"/>
        <v>36.249000000000002</v>
      </c>
    </row>
    <row r="14" spans="1:25" ht="15" customHeight="1" x14ac:dyDescent="0.25">
      <c r="A14" t="s">
        <v>124</v>
      </c>
      <c r="B14" s="35" t="s">
        <v>102</v>
      </c>
      <c r="C14" s="37">
        <v>2001</v>
      </c>
      <c r="D14" s="35" t="s">
        <v>83</v>
      </c>
      <c r="E14" s="35" t="s">
        <v>98</v>
      </c>
      <c r="F14" s="25">
        <v>3</v>
      </c>
      <c r="G14" s="19">
        <v>8.1</v>
      </c>
      <c r="H14" s="19"/>
      <c r="I14" s="10">
        <f t="shared" si="0"/>
        <v>11.1</v>
      </c>
      <c r="J14" s="25">
        <v>1.4</v>
      </c>
      <c r="K14" s="19">
        <v>5.5659999999999998</v>
      </c>
      <c r="L14" s="19"/>
      <c r="M14" s="10">
        <f t="shared" si="1"/>
        <v>6.9659999999999993</v>
      </c>
      <c r="N14" s="25">
        <v>2.6</v>
      </c>
      <c r="O14" s="19">
        <v>5.6</v>
      </c>
      <c r="P14" s="19"/>
      <c r="Q14" s="10">
        <f t="shared" si="2"/>
        <v>8.1999999999999993</v>
      </c>
      <c r="R14" s="25">
        <v>2</v>
      </c>
      <c r="S14" s="19">
        <v>7.633</v>
      </c>
      <c r="T14" s="19"/>
      <c r="U14" s="15">
        <f t="shared" si="3"/>
        <v>9.6329999999999991</v>
      </c>
      <c r="V14" s="41">
        <f t="shared" si="4"/>
        <v>35.899000000000001</v>
      </c>
    </row>
    <row r="15" spans="1:25" ht="15" customHeight="1" x14ac:dyDescent="0.25">
      <c r="A15" t="s">
        <v>20</v>
      </c>
      <c r="B15" s="35" t="s">
        <v>106</v>
      </c>
      <c r="C15" s="37">
        <v>2000</v>
      </c>
      <c r="D15" s="35" t="s">
        <v>83</v>
      </c>
      <c r="E15" s="35" t="s">
        <v>98</v>
      </c>
      <c r="F15" s="25">
        <v>2.4</v>
      </c>
      <c r="G15" s="18">
        <v>8.1999999999999993</v>
      </c>
      <c r="H15" s="18"/>
      <c r="I15" s="10">
        <f t="shared" si="0"/>
        <v>10.6</v>
      </c>
      <c r="J15" s="25">
        <v>1.2</v>
      </c>
      <c r="K15" s="18">
        <v>5.0659999999999998</v>
      </c>
      <c r="L15" s="18"/>
      <c r="M15" s="10">
        <f t="shared" si="1"/>
        <v>6.266</v>
      </c>
      <c r="N15" s="25">
        <v>2.2000000000000002</v>
      </c>
      <c r="O15" s="18">
        <v>7.1</v>
      </c>
      <c r="P15" s="18"/>
      <c r="Q15" s="4">
        <f t="shared" si="2"/>
        <v>9.3000000000000007</v>
      </c>
      <c r="R15" s="25">
        <v>1.9</v>
      </c>
      <c r="S15" s="18">
        <v>7.0659999999999998</v>
      </c>
      <c r="T15" s="18"/>
      <c r="U15" s="15">
        <f t="shared" si="3"/>
        <v>8.9659999999999993</v>
      </c>
      <c r="V15" s="41">
        <f t="shared" si="4"/>
        <v>35.131999999999998</v>
      </c>
    </row>
    <row r="16" spans="1:25" ht="15" customHeight="1" x14ac:dyDescent="0.25">
      <c r="A16" t="s">
        <v>21</v>
      </c>
      <c r="B16" s="35" t="s">
        <v>114</v>
      </c>
      <c r="C16" s="37">
        <v>1999</v>
      </c>
      <c r="D16" s="35" t="s">
        <v>92</v>
      </c>
      <c r="E16" s="35" t="s">
        <v>50</v>
      </c>
      <c r="F16" s="25">
        <v>2.4</v>
      </c>
      <c r="G16" s="18">
        <v>7.7</v>
      </c>
      <c r="H16" s="18"/>
      <c r="I16" s="4">
        <f t="shared" si="0"/>
        <v>10.1</v>
      </c>
      <c r="J16" s="25">
        <v>1.9</v>
      </c>
      <c r="K16" s="18">
        <v>6.133</v>
      </c>
      <c r="L16" s="18"/>
      <c r="M16" s="4">
        <f t="shared" si="1"/>
        <v>8.0329999999999995</v>
      </c>
      <c r="N16" s="25">
        <v>2.2000000000000002</v>
      </c>
      <c r="O16" s="18">
        <v>5.8</v>
      </c>
      <c r="P16" s="18"/>
      <c r="Q16" s="4">
        <f t="shared" si="2"/>
        <v>8</v>
      </c>
      <c r="R16" s="25">
        <v>2</v>
      </c>
      <c r="S16" s="18">
        <v>4.8</v>
      </c>
      <c r="T16" s="18"/>
      <c r="U16" s="15">
        <f t="shared" si="3"/>
        <v>6.8</v>
      </c>
      <c r="V16" s="41">
        <f t="shared" si="4"/>
        <v>32.933</v>
      </c>
    </row>
    <row r="17" spans="1:23" ht="15" customHeight="1" x14ac:dyDescent="0.25">
      <c r="A17" t="s">
        <v>22</v>
      </c>
      <c r="B17" s="35" t="s">
        <v>104</v>
      </c>
      <c r="C17" s="37">
        <v>2001</v>
      </c>
      <c r="D17" s="35" t="s">
        <v>83</v>
      </c>
      <c r="E17" s="35" t="s">
        <v>98</v>
      </c>
      <c r="F17" s="25">
        <v>2.4</v>
      </c>
      <c r="G17" s="18">
        <v>7.7329999999999997</v>
      </c>
      <c r="H17" s="18"/>
      <c r="I17" s="4">
        <f t="shared" si="0"/>
        <v>10.132999999999999</v>
      </c>
      <c r="J17" s="25">
        <v>1.4</v>
      </c>
      <c r="K17" s="18">
        <v>4.5</v>
      </c>
      <c r="L17" s="18"/>
      <c r="M17" s="4">
        <f t="shared" si="1"/>
        <v>5.9</v>
      </c>
      <c r="N17" s="25">
        <v>1.4</v>
      </c>
      <c r="O17" s="18">
        <v>5.9</v>
      </c>
      <c r="P17" s="18"/>
      <c r="Q17" s="4">
        <f t="shared" si="2"/>
        <v>7.3000000000000007</v>
      </c>
      <c r="R17" s="25">
        <v>2.2999999999999998</v>
      </c>
      <c r="S17" s="18">
        <v>7.266</v>
      </c>
      <c r="T17" s="18"/>
      <c r="U17" s="15">
        <f t="shared" si="3"/>
        <v>9.5659999999999989</v>
      </c>
      <c r="V17" s="41">
        <f t="shared" si="4"/>
        <v>32.899000000000001</v>
      </c>
    </row>
    <row r="18" spans="1:23" ht="15" customHeight="1" x14ac:dyDescent="0.25">
      <c r="A18" t="s">
        <v>23</v>
      </c>
      <c r="B18" s="35" t="s">
        <v>113</v>
      </c>
      <c r="C18" s="37">
        <v>2001</v>
      </c>
      <c r="D18" s="35" t="s">
        <v>92</v>
      </c>
      <c r="E18" s="34" t="s">
        <v>50</v>
      </c>
      <c r="F18" s="19">
        <v>2.4</v>
      </c>
      <c r="G18" s="19">
        <v>7.3</v>
      </c>
      <c r="H18" s="19"/>
      <c r="I18" s="15">
        <f t="shared" si="0"/>
        <v>9.6999999999999993</v>
      </c>
      <c r="J18" s="19">
        <v>1.6</v>
      </c>
      <c r="K18" s="19">
        <v>5.7</v>
      </c>
      <c r="L18" s="19">
        <v>2</v>
      </c>
      <c r="M18" s="15">
        <f t="shared" si="1"/>
        <v>5.3000000000000007</v>
      </c>
      <c r="N18" s="19">
        <v>1.5</v>
      </c>
      <c r="O18" s="19">
        <v>7.55</v>
      </c>
      <c r="P18" s="19"/>
      <c r="Q18" s="10">
        <f t="shared" si="2"/>
        <v>9.0500000000000007</v>
      </c>
      <c r="R18" s="25">
        <v>2.5</v>
      </c>
      <c r="S18" s="19">
        <v>5.766</v>
      </c>
      <c r="T18" s="19"/>
      <c r="U18" s="15">
        <f t="shared" si="3"/>
        <v>8.266</v>
      </c>
      <c r="V18" s="41">
        <f t="shared" si="4"/>
        <v>32.316000000000003</v>
      </c>
    </row>
    <row r="19" spans="1:23" ht="15" customHeight="1" x14ac:dyDescent="0.25">
      <c r="A19" t="s">
        <v>24</v>
      </c>
      <c r="B19" s="35" t="s">
        <v>101</v>
      </c>
      <c r="C19" s="37">
        <v>2001</v>
      </c>
      <c r="D19" s="35" t="s">
        <v>84</v>
      </c>
      <c r="E19" s="34" t="s">
        <v>43</v>
      </c>
      <c r="F19" s="19">
        <v>2.4</v>
      </c>
      <c r="G19" s="18">
        <v>8.3659999999999997</v>
      </c>
      <c r="H19" s="18"/>
      <c r="I19" s="15">
        <f t="shared" si="0"/>
        <v>10.766</v>
      </c>
      <c r="J19" s="19">
        <v>1</v>
      </c>
      <c r="K19" s="18">
        <v>6.766</v>
      </c>
      <c r="L19" s="18">
        <v>2</v>
      </c>
      <c r="M19" s="15">
        <f t="shared" si="1"/>
        <v>5.766</v>
      </c>
      <c r="N19" s="19">
        <v>2</v>
      </c>
      <c r="O19" s="18">
        <v>3.6</v>
      </c>
      <c r="P19" s="18"/>
      <c r="Q19" s="15">
        <f t="shared" si="2"/>
        <v>5.6</v>
      </c>
      <c r="R19" s="19">
        <v>2.5</v>
      </c>
      <c r="S19" s="18">
        <v>6.8659999999999997</v>
      </c>
      <c r="T19" s="18"/>
      <c r="U19" s="15">
        <f t="shared" si="3"/>
        <v>9.3659999999999997</v>
      </c>
      <c r="V19" s="41">
        <f t="shared" si="4"/>
        <v>31.497999999999998</v>
      </c>
      <c r="W19" s="33"/>
    </row>
    <row r="20" spans="1:23" ht="15" customHeight="1" x14ac:dyDescent="0.25">
      <c r="A20" s="33"/>
      <c r="B20" s="35"/>
      <c r="C20" s="37"/>
      <c r="D20" s="35"/>
      <c r="E20" s="35"/>
      <c r="F20" s="19"/>
      <c r="G20" s="19"/>
      <c r="H20" s="19"/>
      <c r="I20" s="10"/>
      <c r="J20" s="19"/>
      <c r="K20" s="19"/>
      <c r="L20" s="19"/>
      <c r="M20" s="10"/>
      <c r="N20" s="19"/>
      <c r="O20" s="19"/>
      <c r="P20" s="19"/>
      <c r="Q20" s="10"/>
      <c r="R20" s="19"/>
      <c r="S20" s="19"/>
      <c r="T20" s="19"/>
      <c r="U20" s="10"/>
      <c r="V20" s="11"/>
      <c r="W20" s="33"/>
    </row>
    <row r="21" spans="1:23" ht="15" customHeight="1" x14ac:dyDescent="0.25">
      <c r="A21" s="33"/>
      <c r="B21" s="35"/>
      <c r="C21" s="37"/>
      <c r="D21" s="35"/>
      <c r="E21" s="35"/>
      <c r="F21" s="19"/>
      <c r="G21" s="19"/>
      <c r="H21" s="19"/>
      <c r="I21" s="10"/>
      <c r="J21" s="19"/>
      <c r="K21" s="19"/>
      <c r="L21" s="19"/>
      <c r="M21" s="10"/>
      <c r="N21" s="19"/>
      <c r="O21" s="19"/>
      <c r="P21" s="19"/>
      <c r="Q21" s="10"/>
      <c r="R21" s="19"/>
      <c r="S21" s="19"/>
      <c r="T21" s="19"/>
      <c r="U21" s="10"/>
      <c r="V21" s="11"/>
      <c r="W21" s="33"/>
    </row>
    <row r="22" spans="1:23" ht="15" customHeight="1" x14ac:dyDescent="0.25">
      <c r="A22" s="13"/>
      <c r="B22" s="35"/>
      <c r="C22" s="37"/>
      <c r="D22" s="35"/>
      <c r="E22" s="35"/>
      <c r="F22" s="19"/>
      <c r="G22" s="19"/>
      <c r="H22" s="19"/>
      <c r="I22" s="10"/>
      <c r="J22" s="19"/>
      <c r="K22" s="19"/>
      <c r="L22" s="19"/>
      <c r="M22" s="10"/>
      <c r="N22" s="19"/>
      <c r="O22" s="19"/>
      <c r="P22" s="19"/>
      <c r="Q22" s="10"/>
      <c r="R22" s="19"/>
      <c r="S22" s="19"/>
      <c r="T22" s="19"/>
      <c r="U22" s="10"/>
      <c r="V22" s="11"/>
      <c r="W22" s="33"/>
    </row>
    <row r="23" spans="1:23" ht="15" customHeight="1" x14ac:dyDescent="0.25">
      <c r="A23" s="13"/>
      <c r="B23" s="35"/>
      <c r="C23" s="37"/>
      <c r="D23" s="35"/>
      <c r="E23" s="35"/>
      <c r="F23" s="19"/>
      <c r="G23" s="19"/>
      <c r="H23" s="19"/>
      <c r="I23" s="10"/>
      <c r="J23" s="19"/>
      <c r="K23" s="19"/>
      <c r="L23" s="19"/>
      <c r="M23" s="10"/>
      <c r="N23" s="19"/>
      <c r="O23" s="19"/>
      <c r="P23" s="19"/>
      <c r="Q23" s="10"/>
      <c r="R23" s="19"/>
      <c r="S23" s="19"/>
      <c r="T23" s="19"/>
      <c r="U23" s="10"/>
      <c r="V23" s="11"/>
      <c r="W23" s="33"/>
    </row>
    <row r="24" spans="1:23" ht="15" customHeight="1" x14ac:dyDescent="0.25">
      <c r="A24" s="13"/>
      <c r="B24" s="35"/>
      <c r="C24" s="37"/>
      <c r="D24" s="35"/>
      <c r="E24" s="35"/>
      <c r="F24" s="19"/>
      <c r="G24" s="19"/>
      <c r="H24" s="19"/>
      <c r="I24" s="10"/>
      <c r="J24" s="19"/>
      <c r="K24" s="26"/>
      <c r="L24" s="26"/>
      <c r="M24" s="10"/>
      <c r="N24" s="19"/>
      <c r="O24" s="19"/>
      <c r="P24" s="19"/>
      <c r="Q24" s="10"/>
      <c r="R24" s="19"/>
      <c r="S24" s="19"/>
      <c r="T24" s="19"/>
      <c r="U24" s="10"/>
      <c r="V24" s="11"/>
      <c r="W24" s="33"/>
    </row>
    <row r="25" spans="1:23" ht="15" customHeight="1" x14ac:dyDescent="0.25">
      <c r="A25" s="13"/>
      <c r="B25" s="35"/>
      <c r="C25" s="37"/>
      <c r="D25" s="35"/>
      <c r="E25" s="35"/>
      <c r="F25" s="19"/>
      <c r="G25" s="19"/>
      <c r="H25" s="19"/>
      <c r="I25" s="10"/>
      <c r="J25" s="19"/>
      <c r="K25" s="19"/>
      <c r="L25" s="19"/>
      <c r="M25" s="10"/>
      <c r="N25" s="19"/>
      <c r="O25" s="19"/>
      <c r="P25" s="19"/>
      <c r="Q25" s="10"/>
      <c r="R25" s="19"/>
      <c r="S25" s="19"/>
      <c r="T25" s="19"/>
      <c r="U25" s="10"/>
      <c r="V25" s="11"/>
      <c r="W25" s="33"/>
    </row>
    <row r="26" spans="1:23" ht="15" customHeight="1" x14ac:dyDescent="0.25">
      <c r="A26" s="13"/>
      <c r="B26" s="35"/>
      <c r="C26" s="37"/>
      <c r="D26" s="35"/>
      <c r="E26" s="35"/>
      <c r="F26" s="19"/>
      <c r="G26" s="19"/>
      <c r="H26" s="19"/>
      <c r="I26" s="10"/>
      <c r="J26" s="19"/>
      <c r="K26" s="19"/>
      <c r="L26" s="19"/>
      <c r="M26" s="10"/>
      <c r="N26" s="19"/>
      <c r="O26" s="19"/>
      <c r="P26" s="19"/>
      <c r="Q26" s="10"/>
      <c r="R26" s="19"/>
      <c r="S26" s="19"/>
      <c r="T26" s="19"/>
      <c r="U26" s="10"/>
      <c r="V26" s="11"/>
      <c r="W26" s="33"/>
    </row>
    <row r="27" spans="1:23" ht="15" customHeight="1" x14ac:dyDescent="0.25">
      <c r="A27" s="13"/>
      <c r="B27" s="35"/>
      <c r="C27" s="37"/>
      <c r="D27" s="35"/>
      <c r="E27" s="35"/>
      <c r="F27" s="19"/>
      <c r="G27" s="19"/>
      <c r="H27" s="19"/>
      <c r="I27" s="10"/>
      <c r="J27" s="19"/>
      <c r="K27" s="19"/>
      <c r="L27" s="19"/>
      <c r="M27" s="10"/>
      <c r="N27" s="19"/>
      <c r="O27" s="19"/>
      <c r="P27" s="19"/>
      <c r="Q27" s="10"/>
      <c r="R27" s="19"/>
      <c r="S27" s="19"/>
      <c r="T27" s="19"/>
      <c r="U27" s="10"/>
      <c r="V27" s="11"/>
      <c r="W27" s="33"/>
    </row>
    <row r="28" spans="1:23" ht="15" customHeight="1" x14ac:dyDescent="0.25">
      <c r="A28" s="13"/>
      <c r="B28" s="35"/>
      <c r="C28" s="37"/>
      <c r="D28" s="35"/>
      <c r="E28" s="35"/>
      <c r="F28" s="19"/>
      <c r="G28" s="19"/>
      <c r="H28" s="19"/>
      <c r="I28" s="10"/>
      <c r="J28" s="19"/>
      <c r="K28" s="19"/>
      <c r="L28" s="19"/>
      <c r="M28" s="10"/>
      <c r="N28" s="19"/>
      <c r="O28" s="19"/>
      <c r="P28" s="19"/>
      <c r="Q28" s="10"/>
      <c r="R28" s="19"/>
      <c r="S28" s="19"/>
      <c r="T28" s="19"/>
      <c r="U28" s="10"/>
      <c r="V28" s="11"/>
      <c r="W28" s="33"/>
    </row>
    <row r="29" spans="1:23" ht="15" customHeight="1" x14ac:dyDescent="0.25">
      <c r="A29" s="13"/>
      <c r="B29" s="35"/>
      <c r="C29" s="37"/>
      <c r="D29" s="35"/>
      <c r="E29" s="35"/>
      <c r="F29" s="19"/>
      <c r="G29" s="19"/>
      <c r="H29" s="19"/>
      <c r="I29" s="10"/>
      <c r="J29" s="19"/>
      <c r="K29" s="19"/>
      <c r="L29" s="19"/>
      <c r="M29" s="10"/>
      <c r="N29" s="19"/>
      <c r="O29" s="19"/>
      <c r="P29" s="19"/>
      <c r="Q29" s="10"/>
      <c r="R29" s="19"/>
      <c r="S29" s="19"/>
      <c r="T29" s="19"/>
      <c r="U29" s="10"/>
      <c r="V29" s="11"/>
      <c r="W29" s="33"/>
    </row>
    <row r="30" spans="1:23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9"/>
      <c r="L30" s="39"/>
      <c r="M30" s="39"/>
      <c r="N30" s="30"/>
      <c r="O30" s="30"/>
      <c r="P30" s="30"/>
      <c r="Q30" s="30"/>
      <c r="R30" s="30"/>
      <c r="S30" s="30"/>
      <c r="T30" s="30"/>
      <c r="U30" s="30"/>
      <c r="V30" s="30"/>
    </row>
    <row r="31" spans="1:23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3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sortState ref="B8:V21">
    <sortCondition descending="1" ref="V8"/>
  </sortState>
  <mergeCells count="8">
    <mergeCell ref="R34:V34"/>
    <mergeCell ref="A1:G2"/>
    <mergeCell ref="Q1:V2"/>
    <mergeCell ref="A3:D3"/>
    <mergeCell ref="F3:I5"/>
    <mergeCell ref="J3:M5"/>
    <mergeCell ref="N3:Q5"/>
    <mergeCell ref="R3:U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workbookViewId="0">
      <selection activeCell="A4" sqref="A4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3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3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3" ht="15" customHeight="1" x14ac:dyDescent="0.3">
      <c r="A3" s="47" t="s">
        <v>127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3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3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3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4</v>
      </c>
      <c r="K6" s="32" t="s">
        <v>5</v>
      </c>
      <c r="L6" s="32" t="s">
        <v>6</v>
      </c>
      <c r="M6" s="32" t="s">
        <v>7</v>
      </c>
      <c r="N6" s="32" t="s">
        <v>4</v>
      </c>
      <c r="O6" s="32" t="s">
        <v>5</v>
      </c>
      <c r="P6" s="32" t="s">
        <v>6</v>
      </c>
      <c r="Q6" s="32" t="s">
        <v>7</v>
      </c>
      <c r="R6" s="32" t="s">
        <v>4</v>
      </c>
      <c r="S6" s="32" t="s">
        <v>5</v>
      </c>
      <c r="T6" s="32" t="s">
        <v>6</v>
      </c>
      <c r="U6" s="32" t="s">
        <v>7</v>
      </c>
      <c r="V6" s="6" t="s">
        <v>9</v>
      </c>
    </row>
    <row r="7" spans="1:23" ht="6" customHeight="1" x14ac:dyDescent="0.25">
      <c r="A7" s="13"/>
      <c r="B7" s="13"/>
      <c r="C7" s="13"/>
      <c r="D7" s="1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13"/>
    </row>
    <row r="8" spans="1:23" ht="15" customHeight="1" x14ac:dyDescent="0.25">
      <c r="A8" s="13" t="s">
        <v>16</v>
      </c>
      <c r="B8" s="35" t="s">
        <v>29</v>
      </c>
      <c r="C8" s="37">
        <v>2001</v>
      </c>
      <c r="D8" s="35" t="s">
        <v>68</v>
      </c>
      <c r="E8" s="35" t="s">
        <v>30</v>
      </c>
      <c r="F8" s="25">
        <v>4.2</v>
      </c>
      <c r="G8" s="18">
        <v>7.6660000000000004</v>
      </c>
      <c r="H8" s="18"/>
      <c r="I8" s="4">
        <f t="shared" ref="I8" si="0">F8+G8-H8</f>
        <v>11.866</v>
      </c>
      <c r="J8" s="25">
        <v>1.4</v>
      </c>
      <c r="K8" s="18">
        <v>7.8659999999999997</v>
      </c>
      <c r="L8" s="18"/>
      <c r="M8" s="4">
        <f t="shared" ref="M8" si="1">J8+K8-L8</f>
        <v>9.266</v>
      </c>
      <c r="N8" s="25">
        <v>3.4</v>
      </c>
      <c r="O8" s="18">
        <v>8.9</v>
      </c>
      <c r="P8" s="18"/>
      <c r="Q8" s="4">
        <f t="shared" ref="Q8" si="2">N8+O8-P8</f>
        <v>12.3</v>
      </c>
      <c r="R8" s="25">
        <v>2.9</v>
      </c>
      <c r="S8" s="18">
        <v>8.4</v>
      </c>
      <c r="T8" s="18"/>
      <c r="U8" s="15">
        <f t="shared" ref="U8" si="3">R8+S8-T8</f>
        <v>11.3</v>
      </c>
      <c r="V8" s="11">
        <f t="shared" ref="V8" si="4">I8+M8+Q8+U8</f>
        <v>44.731999999999999</v>
      </c>
    </row>
    <row r="9" spans="1:23" ht="15" customHeight="1" x14ac:dyDescent="0.25">
      <c r="A9" s="13"/>
      <c r="B9" s="35"/>
      <c r="C9" s="37"/>
      <c r="D9" s="35"/>
      <c r="E9" s="35"/>
      <c r="F9" s="19"/>
      <c r="G9" s="19"/>
      <c r="H9" s="19"/>
      <c r="I9" s="10"/>
      <c r="J9" s="19"/>
      <c r="K9" s="19"/>
      <c r="L9" s="19"/>
      <c r="M9" s="10"/>
      <c r="N9" s="19"/>
      <c r="O9" s="19"/>
      <c r="P9" s="19"/>
      <c r="Q9" s="10"/>
      <c r="R9" s="19"/>
      <c r="S9" s="19"/>
      <c r="T9" s="19"/>
      <c r="U9" s="10"/>
      <c r="V9" s="11"/>
      <c r="W9" s="33"/>
    </row>
    <row r="10" spans="1:23" ht="15" customHeight="1" x14ac:dyDescent="0.25">
      <c r="A10" s="13"/>
      <c r="B10" s="35"/>
      <c r="C10" s="37"/>
      <c r="D10" s="35"/>
      <c r="E10" s="35"/>
      <c r="F10" s="19"/>
      <c r="G10" s="19"/>
      <c r="H10" s="19"/>
      <c r="I10" s="10"/>
      <c r="J10" s="19"/>
      <c r="K10" s="19"/>
      <c r="L10" s="19"/>
      <c r="M10" s="10"/>
      <c r="N10" s="19"/>
      <c r="O10" s="19"/>
      <c r="P10" s="19"/>
      <c r="Q10" s="10"/>
      <c r="R10" s="19"/>
      <c r="S10" s="19"/>
      <c r="T10" s="19"/>
      <c r="U10" s="10"/>
      <c r="V10" s="11"/>
      <c r="W10" s="33"/>
    </row>
    <row r="11" spans="1:23" ht="15" customHeight="1" x14ac:dyDescent="0.25">
      <c r="A11" s="13"/>
      <c r="B11" s="35"/>
      <c r="C11" s="37"/>
      <c r="D11" s="35"/>
      <c r="E11" s="35"/>
      <c r="F11" s="19"/>
      <c r="G11" s="19"/>
      <c r="H11" s="19"/>
      <c r="I11" s="10"/>
      <c r="J11" s="19"/>
      <c r="K11" s="19"/>
      <c r="L11" s="19"/>
      <c r="M11" s="10"/>
      <c r="N11" s="19"/>
      <c r="O11" s="19"/>
      <c r="P11" s="19"/>
      <c r="Q11" s="10"/>
      <c r="R11" s="19"/>
      <c r="S11" s="19"/>
      <c r="T11" s="19"/>
      <c r="U11" s="10"/>
      <c r="V11" s="11"/>
      <c r="W11" s="33"/>
    </row>
    <row r="12" spans="1:23" ht="15" customHeight="1" x14ac:dyDescent="0.25">
      <c r="A12" s="13"/>
      <c r="B12" s="35"/>
      <c r="C12" s="37"/>
      <c r="D12" s="35"/>
      <c r="E12" s="35"/>
      <c r="F12" s="19"/>
      <c r="G12" s="19"/>
      <c r="H12" s="19"/>
      <c r="I12" s="10"/>
      <c r="J12" s="19"/>
      <c r="K12" s="19"/>
      <c r="L12" s="19"/>
      <c r="M12" s="10"/>
      <c r="N12" s="19"/>
      <c r="O12" s="19"/>
      <c r="P12" s="19"/>
      <c r="Q12" s="10"/>
      <c r="R12" s="19"/>
      <c r="S12" s="19"/>
      <c r="T12" s="19"/>
      <c r="U12" s="10"/>
      <c r="V12" s="11"/>
      <c r="W12" s="33"/>
    </row>
    <row r="13" spans="1:23" ht="15" customHeight="1" x14ac:dyDescent="0.25">
      <c r="A13" s="13"/>
      <c r="B13" s="35"/>
      <c r="C13" s="37"/>
      <c r="D13" s="35"/>
      <c r="E13" s="35"/>
      <c r="F13" s="19"/>
      <c r="G13" s="19"/>
      <c r="H13" s="19"/>
      <c r="I13" s="10"/>
      <c r="J13" s="19"/>
      <c r="K13" s="19"/>
      <c r="L13" s="19"/>
      <c r="M13" s="10"/>
      <c r="N13" s="19"/>
      <c r="O13" s="19"/>
      <c r="P13" s="19"/>
      <c r="Q13" s="10"/>
      <c r="R13" s="19"/>
      <c r="S13" s="19"/>
      <c r="T13" s="19"/>
      <c r="U13" s="10"/>
      <c r="V13" s="11"/>
      <c r="W13" s="33"/>
    </row>
    <row r="14" spans="1:23" ht="15" customHeight="1" x14ac:dyDescent="0.25">
      <c r="A14" s="13"/>
      <c r="B14" s="35"/>
      <c r="C14" s="37"/>
      <c r="D14" s="35"/>
      <c r="E14" s="35"/>
      <c r="F14" s="19"/>
      <c r="G14" s="19"/>
      <c r="H14" s="19"/>
      <c r="I14" s="10"/>
      <c r="J14" s="19"/>
      <c r="K14" s="19"/>
      <c r="L14" s="19"/>
      <c r="M14" s="10"/>
      <c r="N14" s="19"/>
      <c r="O14" s="19"/>
      <c r="P14" s="19"/>
      <c r="Q14" s="10"/>
      <c r="R14" s="19"/>
      <c r="S14" s="19"/>
      <c r="T14" s="19"/>
      <c r="U14" s="10"/>
      <c r="V14" s="11"/>
      <c r="W14" s="33"/>
    </row>
    <row r="15" spans="1:23" ht="15" customHeight="1" x14ac:dyDescent="0.25">
      <c r="A15" s="13"/>
      <c r="B15" s="35"/>
      <c r="C15" s="37"/>
      <c r="D15" s="35"/>
      <c r="E15" s="35"/>
      <c r="F15" s="19"/>
      <c r="G15" s="19"/>
      <c r="H15" s="19"/>
      <c r="I15" s="10"/>
      <c r="J15" s="19"/>
      <c r="K15" s="19"/>
      <c r="L15" s="19"/>
      <c r="M15" s="10"/>
      <c r="N15" s="19"/>
      <c r="O15" s="19"/>
      <c r="P15" s="19"/>
      <c r="Q15" s="10"/>
      <c r="R15" s="19"/>
      <c r="S15" s="19"/>
      <c r="T15" s="19"/>
      <c r="U15" s="10"/>
      <c r="V15" s="11"/>
      <c r="W15" s="33"/>
    </row>
    <row r="16" spans="1:23" ht="15" customHeight="1" x14ac:dyDescent="0.25">
      <c r="A16" s="13"/>
      <c r="B16" s="35"/>
      <c r="C16" s="37"/>
      <c r="D16" s="35"/>
      <c r="E16" s="35"/>
      <c r="F16" s="19"/>
      <c r="G16" s="19"/>
      <c r="H16" s="19"/>
      <c r="I16" s="10"/>
      <c r="J16" s="19"/>
      <c r="K16" s="19"/>
      <c r="L16" s="19"/>
      <c r="M16" s="10"/>
      <c r="N16" s="19"/>
      <c r="O16" s="19"/>
      <c r="P16" s="19"/>
      <c r="Q16" s="10"/>
      <c r="R16" s="19"/>
      <c r="S16" s="19"/>
      <c r="T16" s="19"/>
      <c r="U16" s="10"/>
      <c r="V16" s="11"/>
      <c r="W16" s="33"/>
    </row>
    <row r="17" spans="1:23" ht="15" customHeight="1" x14ac:dyDescent="0.25">
      <c r="A17" s="13"/>
      <c r="B17" s="35"/>
      <c r="C17" s="37"/>
      <c r="D17" s="35"/>
      <c r="E17" s="35"/>
      <c r="F17" s="19"/>
      <c r="G17" s="19"/>
      <c r="H17" s="19"/>
      <c r="I17" s="10"/>
      <c r="J17" s="19"/>
      <c r="K17" s="19"/>
      <c r="L17" s="19"/>
      <c r="M17" s="10"/>
      <c r="N17" s="19"/>
      <c r="O17" s="19"/>
      <c r="P17" s="19"/>
      <c r="Q17" s="10"/>
      <c r="R17" s="19"/>
      <c r="S17" s="19"/>
      <c r="T17" s="19"/>
      <c r="U17" s="10"/>
      <c r="V17" s="11"/>
      <c r="W17" s="33"/>
    </row>
    <row r="18" spans="1:23" ht="15" customHeight="1" x14ac:dyDescent="0.25">
      <c r="A18" s="13"/>
      <c r="B18" s="35"/>
      <c r="C18" s="37"/>
      <c r="D18" s="35"/>
      <c r="E18" s="35"/>
      <c r="F18" s="19"/>
      <c r="G18" s="19"/>
      <c r="H18" s="19"/>
      <c r="I18" s="10"/>
      <c r="J18" s="19"/>
      <c r="K18" s="19"/>
      <c r="L18" s="19"/>
      <c r="M18" s="10"/>
      <c r="N18" s="19"/>
      <c r="O18" s="19"/>
      <c r="P18" s="19"/>
      <c r="Q18" s="10"/>
      <c r="R18" s="19"/>
      <c r="S18" s="19"/>
      <c r="T18" s="19"/>
      <c r="U18" s="10"/>
      <c r="V18" s="11"/>
      <c r="W18" s="33"/>
    </row>
    <row r="19" spans="1:23" ht="15" customHeight="1" x14ac:dyDescent="0.25">
      <c r="A19" s="13"/>
      <c r="B19" s="35"/>
      <c r="C19" s="37"/>
      <c r="D19" s="35"/>
      <c r="E19" s="35"/>
      <c r="F19" s="19"/>
      <c r="G19" s="19"/>
      <c r="H19" s="19"/>
      <c r="I19" s="10"/>
      <c r="J19" s="19"/>
      <c r="K19" s="19"/>
      <c r="L19" s="19"/>
      <c r="M19" s="10"/>
      <c r="N19" s="19"/>
      <c r="O19" s="19"/>
      <c r="P19" s="19"/>
      <c r="Q19" s="10"/>
      <c r="R19" s="19"/>
      <c r="S19" s="19"/>
      <c r="T19" s="19"/>
      <c r="U19" s="10"/>
      <c r="V19" s="11"/>
      <c r="W19" s="33"/>
    </row>
    <row r="20" spans="1:23" ht="15" customHeight="1" x14ac:dyDescent="0.25">
      <c r="A20" s="13"/>
      <c r="B20" s="35"/>
      <c r="C20" s="37"/>
      <c r="D20" s="35"/>
      <c r="E20" s="35"/>
      <c r="F20" s="19"/>
      <c r="G20" s="19"/>
      <c r="H20" s="19"/>
      <c r="I20" s="10"/>
      <c r="J20" s="19"/>
      <c r="K20" s="19"/>
      <c r="L20" s="19"/>
      <c r="M20" s="10"/>
      <c r="N20" s="19"/>
      <c r="O20" s="19"/>
      <c r="P20" s="19"/>
      <c r="Q20" s="10"/>
      <c r="R20" s="19"/>
      <c r="S20" s="19"/>
      <c r="T20" s="19"/>
      <c r="U20" s="10"/>
      <c r="V20" s="11"/>
      <c r="W20" s="33"/>
    </row>
    <row r="21" spans="1:23" ht="15" customHeight="1" x14ac:dyDescent="0.25">
      <c r="A21" s="13"/>
      <c r="B21" s="35"/>
      <c r="C21" s="37"/>
      <c r="D21" s="35"/>
      <c r="E21" s="35"/>
      <c r="F21" s="19"/>
      <c r="G21" s="19"/>
      <c r="H21" s="19"/>
      <c r="I21" s="10"/>
      <c r="J21" s="19"/>
      <c r="K21" s="19"/>
      <c r="L21" s="19"/>
      <c r="M21" s="10"/>
      <c r="N21" s="19"/>
      <c r="O21" s="19"/>
      <c r="P21" s="19"/>
      <c r="Q21" s="10"/>
      <c r="R21" s="19"/>
      <c r="S21" s="19"/>
      <c r="T21" s="19"/>
      <c r="U21" s="10"/>
      <c r="V21" s="11"/>
      <c r="W21" s="33"/>
    </row>
    <row r="22" spans="1:23" ht="15" customHeight="1" x14ac:dyDescent="0.25">
      <c r="A22" s="13"/>
      <c r="B22" s="35"/>
      <c r="C22" s="37"/>
      <c r="D22" s="35"/>
      <c r="E22" s="35"/>
      <c r="F22" s="19"/>
      <c r="G22" s="19"/>
      <c r="H22" s="19"/>
      <c r="I22" s="10"/>
      <c r="J22" s="19"/>
      <c r="K22" s="19"/>
      <c r="L22" s="19"/>
      <c r="M22" s="10"/>
      <c r="N22" s="19"/>
      <c r="O22" s="19"/>
      <c r="P22" s="19"/>
      <c r="Q22" s="10"/>
      <c r="R22" s="19"/>
      <c r="S22" s="19"/>
      <c r="T22" s="19"/>
      <c r="U22" s="10"/>
      <c r="V22" s="11"/>
      <c r="W22" s="33"/>
    </row>
    <row r="23" spans="1:23" ht="15" customHeight="1" x14ac:dyDescent="0.25">
      <c r="A23" s="13"/>
      <c r="B23" s="35"/>
      <c r="C23" s="37"/>
      <c r="D23" s="35"/>
      <c r="E23" s="35"/>
      <c r="F23" s="19"/>
      <c r="G23" s="19"/>
      <c r="H23" s="19"/>
      <c r="I23" s="10"/>
      <c r="J23" s="19"/>
      <c r="K23" s="19"/>
      <c r="L23" s="19"/>
      <c r="M23" s="10"/>
      <c r="N23" s="19"/>
      <c r="O23" s="19"/>
      <c r="P23" s="19"/>
      <c r="Q23" s="10"/>
      <c r="R23" s="19"/>
      <c r="S23" s="19"/>
      <c r="T23" s="19"/>
      <c r="U23" s="10"/>
      <c r="V23" s="11"/>
      <c r="W23" s="33"/>
    </row>
    <row r="24" spans="1:23" ht="15" customHeight="1" x14ac:dyDescent="0.25">
      <c r="A24" s="13"/>
      <c r="B24" s="35"/>
      <c r="C24" s="37"/>
      <c r="D24" s="35"/>
      <c r="E24" s="35"/>
      <c r="F24" s="19"/>
      <c r="G24" s="19"/>
      <c r="H24" s="19"/>
      <c r="I24" s="10"/>
      <c r="J24" s="19"/>
      <c r="K24" s="26"/>
      <c r="L24" s="26"/>
      <c r="M24" s="10"/>
      <c r="N24" s="19"/>
      <c r="O24" s="19"/>
      <c r="P24" s="19"/>
      <c r="Q24" s="10"/>
      <c r="R24" s="19"/>
      <c r="S24" s="19"/>
      <c r="T24" s="19"/>
      <c r="U24" s="10"/>
      <c r="V24" s="11"/>
      <c r="W24" s="33"/>
    </row>
    <row r="25" spans="1:23" ht="15" customHeight="1" x14ac:dyDescent="0.25">
      <c r="A25" s="13"/>
      <c r="B25" s="35"/>
      <c r="C25" s="37"/>
      <c r="D25" s="35"/>
      <c r="E25" s="35"/>
      <c r="F25" s="19"/>
      <c r="G25" s="19"/>
      <c r="H25" s="19"/>
      <c r="I25" s="10"/>
      <c r="J25" s="19"/>
      <c r="K25" s="19"/>
      <c r="L25" s="19"/>
      <c r="M25" s="10"/>
      <c r="N25" s="19"/>
      <c r="O25" s="19"/>
      <c r="P25" s="19"/>
      <c r="Q25" s="10"/>
      <c r="R25" s="19"/>
      <c r="S25" s="19"/>
      <c r="T25" s="19"/>
      <c r="U25" s="10"/>
      <c r="V25" s="11"/>
      <c r="W25" s="33"/>
    </row>
    <row r="26" spans="1:23" ht="15" customHeight="1" x14ac:dyDescent="0.25">
      <c r="A26" s="13"/>
      <c r="B26" s="35"/>
      <c r="C26" s="37"/>
      <c r="D26" s="35"/>
      <c r="E26" s="35"/>
      <c r="F26" s="19"/>
      <c r="G26" s="19"/>
      <c r="H26" s="19"/>
      <c r="I26" s="10"/>
      <c r="J26" s="19"/>
      <c r="K26" s="19"/>
      <c r="L26" s="19"/>
      <c r="M26" s="10"/>
      <c r="N26" s="19"/>
      <c r="O26" s="19"/>
      <c r="P26" s="19"/>
      <c r="Q26" s="10"/>
      <c r="R26" s="19"/>
      <c r="S26" s="19"/>
      <c r="T26" s="19"/>
      <c r="U26" s="10"/>
      <c r="V26" s="11"/>
      <c r="W26" s="33"/>
    </row>
    <row r="27" spans="1:23" ht="15" customHeight="1" x14ac:dyDescent="0.25">
      <c r="A27" s="13"/>
      <c r="B27" s="35"/>
      <c r="C27" s="37"/>
      <c r="D27" s="35"/>
      <c r="E27" s="35"/>
      <c r="F27" s="19"/>
      <c r="G27" s="19"/>
      <c r="H27" s="19"/>
      <c r="I27" s="10"/>
      <c r="J27" s="19"/>
      <c r="K27" s="19"/>
      <c r="L27" s="19"/>
      <c r="M27" s="10"/>
      <c r="N27" s="19"/>
      <c r="O27" s="19"/>
      <c r="P27" s="19"/>
      <c r="Q27" s="10"/>
      <c r="R27" s="19"/>
      <c r="S27" s="19"/>
      <c r="T27" s="19"/>
      <c r="U27" s="10"/>
      <c r="V27" s="11"/>
      <c r="W27" s="33"/>
    </row>
    <row r="28" spans="1:23" ht="15" customHeight="1" x14ac:dyDescent="0.25">
      <c r="A28" s="13"/>
      <c r="B28" s="35"/>
      <c r="C28" s="37"/>
      <c r="D28" s="35"/>
      <c r="E28" s="35"/>
      <c r="F28" s="19"/>
      <c r="G28" s="19"/>
      <c r="H28" s="19"/>
      <c r="I28" s="10"/>
      <c r="J28" s="19"/>
      <c r="K28" s="19"/>
      <c r="L28" s="19"/>
      <c r="M28" s="10"/>
      <c r="N28" s="19"/>
      <c r="O28" s="19"/>
      <c r="P28" s="19"/>
      <c r="Q28" s="10"/>
      <c r="R28" s="19"/>
      <c r="S28" s="19"/>
      <c r="T28" s="19"/>
      <c r="U28" s="10"/>
      <c r="V28" s="11"/>
      <c r="W28" s="33"/>
    </row>
    <row r="29" spans="1:23" ht="15" customHeight="1" x14ac:dyDescent="0.25">
      <c r="A29" s="13"/>
      <c r="B29" s="35"/>
      <c r="C29" s="37"/>
      <c r="D29" s="35"/>
      <c r="E29" s="35"/>
      <c r="F29" s="19"/>
      <c r="G29" s="19"/>
      <c r="H29" s="19"/>
      <c r="I29" s="10"/>
      <c r="J29" s="19"/>
      <c r="K29" s="19"/>
      <c r="L29" s="19"/>
      <c r="M29" s="10"/>
      <c r="N29" s="19"/>
      <c r="O29" s="19"/>
      <c r="P29" s="19"/>
      <c r="Q29" s="10"/>
      <c r="R29" s="19"/>
      <c r="S29" s="19"/>
      <c r="T29" s="19"/>
      <c r="U29" s="10"/>
      <c r="V29" s="11"/>
      <c r="W29" s="33"/>
    </row>
    <row r="30" spans="1:23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9"/>
      <c r="L30" s="39"/>
      <c r="M30" s="39"/>
      <c r="N30" s="30"/>
      <c r="O30" s="30"/>
      <c r="P30" s="30"/>
      <c r="Q30" s="30"/>
      <c r="R30" s="30"/>
      <c r="S30" s="30"/>
      <c r="T30" s="30"/>
      <c r="U30" s="30"/>
      <c r="V30" s="30"/>
    </row>
    <row r="31" spans="1:23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3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mergeCells count="8">
    <mergeCell ref="R34:V34"/>
    <mergeCell ref="A1:G2"/>
    <mergeCell ref="Q1:V2"/>
    <mergeCell ref="A3:D3"/>
    <mergeCell ref="F3:I5"/>
    <mergeCell ref="J3:M5"/>
    <mergeCell ref="N3:Q5"/>
    <mergeCell ref="R3:U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zoomScale="115" zoomScaleNormal="115" workbookViewId="0">
      <selection activeCell="M19" sqref="M19"/>
    </sheetView>
  </sheetViews>
  <sheetFormatPr defaultRowHeight="15" x14ac:dyDescent="0.25"/>
  <cols>
    <col min="1" max="1" width="3.140625" customWidth="1"/>
    <col min="2" max="2" width="17.5703125" customWidth="1"/>
    <col min="3" max="3" width="4.140625" customWidth="1"/>
    <col min="4" max="4" width="18.28515625" customWidth="1"/>
    <col min="5" max="5" width="17.140625" customWidth="1"/>
    <col min="6" max="8" width="3.7109375" customWidth="1"/>
    <col min="9" max="9" width="4.5703125" customWidth="1"/>
    <col min="10" max="12" width="3.7109375" customWidth="1"/>
    <col min="13" max="13" width="4.5703125" customWidth="1"/>
    <col min="14" max="16" width="3.7109375" customWidth="1"/>
    <col min="17" max="17" width="4.5703125" customWidth="1"/>
    <col min="18" max="20" width="3.7109375" customWidth="1"/>
    <col min="21" max="21" width="4.5703125" customWidth="1"/>
    <col min="22" max="22" width="5.42578125" customWidth="1"/>
  </cols>
  <sheetData>
    <row r="1" spans="1:23" ht="15" customHeight="1" x14ac:dyDescent="0.25">
      <c r="A1" s="42" t="s">
        <v>115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  <c r="N1" s="16"/>
      <c r="O1" s="16"/>
      <c r="P1" s="16"/>
      <c r="Q1" s="43" t="s">
        <v>86</v>
      </c>
      <c r="R1" s="43"/>
      <c r="S1" s="43"/>
      <c r="T1" s="43"/>
      <c r="U1" s="43"/>
      <c r="V1" s="43"/>
    </row>
    <row r="2" spans="1:23" ht="15" customHeight="1" x14ac:dyDescent="0.25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  <c r="N2" s="16"/>
      <c r="O2" s="16"/>
      <c r="P2" s="16"/>
      <c r="Q2" s="43"/>
      <c r="R2" s="43"/>
      <c r="S2" s="43"/>
      <c r="T2" s="43"/>
      <c r="U2" s="43"/>
      <c r="V2" s="43"/>
    </row>
    <row r="3" spans="1:23" ht="15" customHeight="1" x14ac:dyDescent="0.3">
      <c r="A3" s="47" t="s">
        <v>128</v>
      </c>
      <c r="B3" s="47"/>
      <c r="C3" s="47"/>
      <c r="D3" s="47"/>
      <c r="E3" s="1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6"/>
      <c r="T3" s="46"/>
      <c r="U3" s="46"/>
      <c r="V3" s="3"/>
    </row>
    <row r="4" spans="1:23" ht="15" customHeight="1" x14ac:dyDescent="0.25">
      <c r="A4" s="17"/>
      <c r="B4" s="17"/>
      <c r="C4" s="17"/>
      <c r="D4" s="17"/>
      <c r="E4" s="1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46"/>
      <c r="U4" s="46"/>
      <c r="V4" s="16"/>
    </row>
    <row r="5" spans="1:23" ht="15" customHeight="1" x14ac:dyDescent="0.25">
      <c r="A5" s="16"/>
      <c r="B5" s="16"/>
      <c r="C5" s="16"/>
      <c r="D5" s="16"/>
      <c r="E5" s="1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6"/>
      <c r="T5" s="46"/>
      <c r="U5" s="46"/>
      <c r="V5" s="16"/>
    </row>
    <row r="6" spans="1:23" ht="15" customHeight="1" thickBot="1" x14ac:dyDescent="0.3">
      <c r="A6" s="6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32" t="s">
        <v>4</v>
      </c>
      <c r="G6" s="32" t="s">
        <v>5</v>
      </c>
      <c r="H6" s="32" t="s">
        <v>6</v>
      </c>
      <c r="I6" s="32" t="s">
        <v>7</v>
      </c>
      <c r="J6" s="32" t="s">
        <v>4</v>
      </c>
      <c r="K6" s="32" t="s">
        <v>5</v>
      </c>
      <c r="L6" s="32" t="s">
        <v>6</v>
      </c>
      <c r="M6" s="32" t="s">
        <v>7</v>
      </c>
      <c r="N6" s="32" t="s">
        <v>4</v>
      </c>
      <c r="O6" s="32" t="s">
        <v>5</v>
      </c>
      <c r="P6" s="32" t="s">
        <v>6</v>
      </c>
      <c r="Q6" s="32" t="s">
        <v>7</v>
      </c>
      <c r="R6" s="32" t="s">
        <v>4</v>
      </c>
      <c r="S6" s="32" t="s">
        <v>5</v>
      </c>
      <c r="T6" s="32" t="s">
        <v>6</v>
      </c>
      <c r="U6" s="32" t="s">
        <v>7</v>
      </c>
      <c r="V6" s="6" t="s">
        <v>9</v>
      </c>
    </row>
    <row r="7" spans="1:23" ht="6" customHeight="1" x14ac:dyDescent="0.25">
      <c r="A7" s="13"/>
      <c r="B7" s="13"/>
      <c r="C7" s="13"/>
      <c r="D7" s="13"/>
      <c r="E7" s="1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13"/>
    </row>
    <row r="8" spans="1:23" ht="15" customHeight="1" x14ac:dyDescent="0.25">
      <c r="A8" t="s">
        <v>16</v>
      </c>
      <c r="B8" s="35" t="s">
        <v>110</v>
      </c>
      <c r="C8" s="37">
        <v>1996</v>
      </c>
      <c r="D8" s="35" t="s">
        <v>68</v>
      </c>
      <c r="E8" s="35" t="s">
        <v>30</v>
      </c>
      <c r="F8" s="25">
        <v>4.2</v>
      </c>
      <c r="G8" s="18">
        <v>8.3330000000000002</v>
      </c>
      <c r="H8" s="18"/>
      <c r="I8" s="10">
        <f>F8+G8-H8</f>
        <v>12.533000000000001</v>
      </c>
      <c r="J8" s="25">
        <v>2.9</v>
      </c>
      <c r="K8" s="18">
        <v>7.5</v>
      </c>
      <c r="L8" s="18"/>
      <c r="M8" s="4">
        <f>J8+K8-L8</f>
        <v>10.4</v>
      </c>
      <c r="N8" s="25">
        <v>4.5</v>
      </c>
      <c r="O8" s="18">
        <v>6.4</v>
      </c>
      <c r="P8" s="18"/>
      <c r="Q8" s="4">
        <f>N8+O8-P8</f>
        <v>10.9</v>
      </c>
      <c r="R8" s="25">
        <v>4.3</v>
      </c>
      <c r="S8" s="18">
        <v>7.9</v>
      </c>
      <c r="T8" s="18"/>
      <c r="U8" s="15">
        <f>R8+S8-T8</f>
        <v>12.2</v>
      </c>
      <c r="V8" s="11">
        <f>I8+M8+Q8+U8</f>
        <v>46.033000000000001</v>
      </c>
    </row>
    <row r="9" spans="1:23" ht="15" customHeight="1" x14ac:dyDescent="0.25">
      <c r="A9" t="s">
        <v>17</v>
      </c>
      <c r="B9" s="35" t="s">
        <v>112</v>
      </c>
      <c r="C9" s="37">
        <v>1998</v>
      </c>
      <c r="D9" s="35" t="s">
        <v>83</v>
      </c>
      <c r="E9" s="35" t="s">
        <v>109</v>
      </c>
      <c r="F9" s="25">
        <v>4.2</v>
      </c>
      <c r="G9" s="18">
        <v>8.5</v>
      </c>
      <c r="H9" s="18"/>
      <c r="I9" s="4">
        <f>F9+G9-H9</f>
        <v>12.7</v>
      </c>
      <c r="J9" s="25">
        <v>2</v>
      </c>
      <c r="K9" s="18">
        <v>7.266</v>
      </c>
      <c r="L9" s="18"/>
      <c r="M9" s="4">
        <f>J9+K9-L9</f>
        <v>9.266</v>
      </c>
      <c r="N9" s="25">
        <v>3.3</v>
      </c>
      <c r="O9" s="18">
        <v>7.25</v>
      </c>
      <c r="P9" s="18"/>
      <c r="Q9" s="4">
        <f>N9+O9-P9</f>
        <v>10.55</v>
      </c>
      <c r="R9" s="25">
        <v>3.7</v>
      </c>
      <c r="S9" s="18">
        <v>7.7</v>
      </c>
      <c r="T9" s="18"/>
      <c r="U9" s="15">
        <f>R9+S9-T9</f>
        <v>11.4</v>
      </c>
      <c r="V9" s="11">
        <f>I9+M9+Q9+U9</f>
        <v>43.916000000000004</v>
      </c>
    </row>
    <row r="10" spans="1:23" ht="15" customHeight="1" x14ac:dyDescent="0.25">
      <c r="A10" t="s">
        <v>122</v>
      </c>
      <c r="B10" s="35" t="s">
        <v>111</v>
      </c>
      <c r="C10" s="37">
        <v>1997</v>
      </c>
      <c r="D10" s="35" t="s">
        <v>92</v>
      </c>
      <c r="E10" s="35" t="s">
        <v>93</v>
      </c>
      <c r="F10" s="25">
        <v>2.4</v>
      </c>
      <c r="G10" s="18">
        <v>7.7</v>
      </c>
      <c r="H10" s="18"/>
      <c r="I10" s="4">
        <f>F10+G10-H10</f>
        <v>10.1</v>
      </c>
      <c r="J10" s="25">
        <v>1.8</v>
      </c>
      <c r="K10" s="18">
        <v>5.4</v>
      </c>
      <c r="L10" s="18"/>
      <c r="M10" s="4">
        <f>J10+K10-L10</f>
        <v>7.2</v>
      </c>
      <c r="N10" s="25">
        <v>2.1</v>
      </c>
      <c r="O10" s="18">
        <v>8.15</v>
      </c>
      <c r="P10" s="18"/>
      <c r="Q10" s="4">
        <f>N10+O10-P10</f>
        <v>10.25</v>
      </c>
      <c r="R10" s="25">
        <v>2.7</v>
      </c>
      <c r="S10" s="18">
        <v>5.9329999999999998</v>
      </c>
      <c r="T10" s="18"/>
      <c r="U10" s="15">
        <f>R10+S10-T10</f>
        <v>8.6329999999999991</v>
      </c>
      <c r="V10" s="11">
        <f>I10+M10+Q10+U10</f>
        <v>36.183</v>
      </c>
    </row>
    <row r="11" spans="1:23" ht="15" customHeight="1" x14ac:dyDescent="0.25">
      <c r="A11" s="33"/>
      <c r="B11" s="35"/>
      <c r="C11" s="37"/>
      <c r="D11" s="35"/>
      <c r="E11" s="35"/>
      <c r="F11" s="19"/>
      <c r="G11" s="19"/>
      <c r="H11" s="19"/>
      <c r="I11" s="10"/>
      <c r="J11" s="19"/>
      <c r="K11" s="19"/>
      <c r="L11" s="19"/>
      <c r="M11" s="10"/>
      <c r="N11" s="19"/>
      <c r="O11" s="19"/>
      <c r="P11" s="19"/>
      <c r="Q11" s="10"/>
      <c r="R11" s="19"/>
      <c r="S11" s="19"/>
      <c r="T11" s="19"/>
      <c r="U11" s="10"/>
      <c r="V11" s="11"/>
    </row>
    <row r="12" spans="1:23" ht="15" customHeight="1" x14ac:dyDescent="0.25">
      <c r="A12" s="13"/>
      <c r="B12" s="35"/>
      <c r="C12" s="37"/>
      <c r="D12" s="35"/>
      <c r="E12" s="35"/>
      <c r="F12" s="19"/>
      <c r="G12" s="19"/>
      <c r="H12" s="19"/>
      <c r="I12" s="10"/>
      <c r="J12" s="19"/>
      <c r="K12" s="19"/>
      <c r="L12" s="19"/>
      <c r="M12" s="10"/>
      <c r="N12" s="19"/>
      <c r="O12" s="19"/>
      <c r="P12" s="19"/>
      <c r="Q12" s="10"/>
      <c r="R12" s="19"/>
      <c r="S12" s="19"/>
      <c r="T12" s="19"/>
      <c r="U12" s="10"/>
      <c r="V12" s="11"/>
      <c r="W12" s="33"/>
    </row>
    <row r="13" spans="1:23" ht="15" customHeight="1" x14ac:dyDescent="0.25">
      <c r="A13" s="13"/>
      <c r="B13" s="35"/>
      <c r="C13" s="37"/>
      <c r="D13" s="35"/>
      <c r="E13" s="35"/>
      <c r="F13" s="19"/>
      <c r="G13" s="19"/>
      <c r="H13" s="19"/>
      <c r="I13" s="10"/>
      <c r="J13" s="19"/>
      <c r="K13" s="19"/>
      <c r="L13" s="19"/>
      <c r="M13" s="10"/>
      <c r="N13" s="19"/>
      <c r="O13" s="19"/>
      <c r="P13" s="19"/>
      <c r="Q13" s="10"/>
      <c r="R13" s="19"/>
      <c r="S13" s="19"/>
      <c r="T13" s="19"/>
      <c r="U13" s="10"/>
      <c r="V13" s="11"/>
      <c r="W13" s="33"/>
    </row>
    <row r="14" spans="1:23" ht="15" customHeight="1" x14ac:dyDescent="0.25">
      <c r="A14" s="13"/>
      <c r="B14" s="35"/>
      <c r="C14" s="37"/>
      <c r="D14" s="35"/>
      <c r="E14" s="35"/>
      <c r="F14" s="19"/>
      <c r="G14" s="19"/>
      <c r="H14" s="19"/>
      <c r="I14" s="10"/>
      <c r="J14" s="19"/>
      <c r="K14" s="19"/>
      <c r="L14" s="19"/>
      <c r="M14" s="10"/>
      <c r="N14" s="19"/>
      <c r="O14" s="19"/>
      <c r="P14" s="19"/>
      <c r="Q14" s="10"/>
      <c r="R14" s="19"/>
      <c r="S14" s="19"/>
      <c r="T14" s="19"/>
      <c r="U14" s="10"/>
      <c r="V14" s="11"/>
      <c r="W14" s="33"/>
    </row>
    <row r="15" spans="1:23" ht="15" customHeight="1" x14ac:dyDescent="0.25">
      <c r="A15" s="13"/>
      <c r="B15" s="35"/>
      <c r="C15" s="37"/>
      <c r="D15" s="35"/>
      <c r="E15" s="35"/>
      <c r="F15" s="19"/>
      <c r="G15" s="19"/>
      <c r="H15" s="19"/>
      <c r="I15" s="10"/>
      <c r="J15" s="19"/>
      <c r="K15" s="19"/>
      <c r="L15" s="19"/>
      <c r="M15" s="10"/>
      <c r="N15" s="19"/>
      <c r="O15" s="19"/>
      <c r="P15" s="19"/>
      <c r="Q15" s="10"/>
      <c r="R15" s="19"/>
      <c r="S15" s="19"/>
      <c r="T15" s="19"/>
      <c r="U15" s="10"/>
      <c r="V15" s="11"/>
      <c r="W15" s="33"/>
    </row>
    <row r="16" spans="1:23" ht="15" customHeight="1" x14ac:dyDescent="0.25">
      <c r="A16" s="13"/>
      <c r="B16" s="35"/>
      <c r="C16" s="37"/>
      <c r="D16" s="35"/>
      <c r="E16" s="35"/>
      <c r="F16" s="19"/>
      <c r="G16" s="19"/>
      <c r="H16" s="19"/>
      <c r="I16" s="10"/>
      <c r="J16" s="19"/>
      <c r="K16" s="19"/>
      <c r="L16" s="19"/>
      <c r="M16" s="10"/>
      <c r="N16" s="19"/>
      <c r="O16" s="19"/>
      <c r="P16" s="19"/>
      <c r="Q16" s="10"/>
      <c r="R16" s="19"/>
      <c r="S16" s="19"/>
      <c r="T16" s="19"/>
      <c r="U16" s="10"/>
      <c r="V16" s="11"/>
      <c r="W16" s="33"/>
    </row>
    <row r="17" spans="1:23" ht="15" customHeight="1" x14ac:dyDescent="0.25">
      <c r="A17" s="13"/>
      <c r="B17" s="35"/>
      <c r="C17" s="37"/>
      <c r="D17" s="35"/>
      <c r="E17" s="35"/>
      <c r="F17" s="19"/>
      <c r="G17" s="19"/>
      <c r="H17" s="19"/>
      <c r="I17" s="10"/>
      <c r="J17" s="19"/>
      <c r="K17" s="19"/>
      <c r="L17" s="19"/>
      <c r="M17" s="10"/>
      <c r="N17" s="19"/>
      <c r="O17" s="19"/>
      <c r="P17" s="19"/>
      <c r="Q17" s="10"/>
      <c r="R17" s="19"/>
      <c r="S17" s="19"/>
      <c r="T17" s="19"/>
      <c r="U17" s="10"/>
      <c r="V17" s="11"/>
      <c r="W17" s="33"/>
    </row>
    <row r="18" spans="1:23" ht="15" customHeight="1" x14ac:dyDescent="0.25">
      <c r="A18" s="13"/>
      <c r="B18" s="35"/>
      <c r="C18" s="37"/>
      <c r="D18" s="35"/>
      <c r="E18" s="35"/>
      <c r="F18" s="19"/>
      <c r="G18" s="19"/>
      <c r="H18" s="19"/>
      <c r="I18" s="10"/>
      <c r="J18" s="19"/>
      <c r="K18" s="19"/>
      <c r="L18" s="19"/>
      <c r="M18" s="10"/>
      <c r="N18" s="19"/>
      <c r="O18" s="19"/>
      <c r="P18" s="19"/>
      <c r="Q18" s="10"/>
      <c r="R18" s="19"/>
      <c r="S18" s="19"/>
      <c r="T18" s="19"/>
      <c r="U18" s="10"/>
      <c r="V18" s="11"/>
      <c r="W18" s="33"/>
    </row>
    <row r="19" spans="1:23" ht="15" customHeight="1" x14ac:dyDescent="0.25">
      <c r="A19" s="13"/>
      <c r="B19" s="35"/>
      <c r="C19" s="37"/>
      <c r="D19" s="35"/>
      <c r="E19" s="35"/>
      <c r="F19" s="19"/>
      <c r="G19" s="19"/>
      <c r="H19" s="19"/>
      <c r="I19" s="10"/>
      <c r="J19" s="19"/>
      <c r="K19" s="19"/>
      <c r="L19" s="19"/>
      <c r="M19" s="10"/>
      <c r="N19" s="19"/>
      <c r="O19" s="19"/>
      <c r="P19" s="19"/>
      <c r="Q19" s="10"/>
      <c r="R19" s="19"/>
      <c r="S19" s="19"/>
      <c r="T19" s="19"/>
      <c r="U19" s="10"/>
      <c r="V19" s="11"/>
      <c r="W19" s="33"/>
    </row>
    <row r="20" spans="1:23" ht="15" customHeight="1" x14ac:dyDescent="0.25">
      <c r="A20" s="13"/>
      <c r="B20" s="35"/>
      <c r="C20" s="37"/>
      <c r="D20" s="35"/>
      <c r="E20" s="35"/>
      <c r="F20" s="19"/>
      <c r="G20" s="19"/>
      <c r="H20" s="19"/>
      <c r="I20" s="10"/>
      <c r="J20" s="19"/>
      <c r="K20" s="19"/>
      <c r="L20" s="19"/>
      <c r="M20" s="10"/>
      <c r="N20" s="19"/>
      <c r="O20" s="19"/>
      <c r="P20" s="19"/>
      <c r="Q20" s="10"/>
      <c r="R20" s="19"/>
      <c r="S20" s="19"/>
      <c r="T20" s="19"/>
      <c r="U20" s="10"/>
      <c r="V20" s="11"/>
      <c r="W20" s="33"/>
    </row>
    <row r="21" spans="1:23" ht="15" customHeight="1" x14ac:dyDescent="0.25">
      <c r="A21" s="13"/>
      <c r="B21" s="35"/>
      <c r="C21" s="37"/>
      <c r="D21" s="35"/>
      <c r="E21" s="35"/>
      <c r="F21" s="19"/>
      <c r="G21" s="19"/>
      <c r="H21" s="19"/>
      <c r="I21" s="10"/>
      <c r="J21" s="19"/>
      <c r="K21" s="19"/>
      <c r="L21" s="19"/>
      <c r="M21" s="10"/>
      <c r="N21" s="19"/>
      <c r="O21" s="19"/>
      <c r="P21" s="19"/>
      <c r="Q21" s="10"/>
      <c r="R21" s="19"/>
      <c r="S21" s="19"/>
      <c r="T21" s="19"/>
      <c r="U21" s="10"/>
      <c r="V21" s="11"/>
      <c r="W21" s="33"/>
    </row>
    <row r="22" spans="1:23" ht="15" customHeight="1" x14ac:dyDescent="0.25">
      <c r="A22" s="13"/>
      <c r="B22" s="35"/>
      <c r="C22" s="37"/>
      <c r="D22" s="35"/>
      <c r="E22" s="35"/>
      <c r="F22" s="19"/>
      <c r="G22" s="19"/>
      <c r="H22" s="19"/>
      <c r="I22" s="10"/>
      <c r="J22" s="19"/>
      <c r="K22" s="19"/>
      <c r="L22" s="19"/>
      <c r="M22" s="10"/>
      <c r="N22" s="19"/>
      <c r="O22" s="19"/>
      <c r="P22" s="19"/>
      <c r="Q22" s="10"/>
      <c r="R22" s="19"/>
      <c r="S22" s="19"/>
      <c r="T22" s="19"/>
      <c r="U22" s="10"/>
      <c r="V22" s="11"/>
      <c r="W22" s="33"/>
    </row>
    <row r="23" spans="1:23" ht="15" customHeight="1" x14ac:dyDescent="0.25">
      <c r="A23" s="13"/>
      <c r="B23" s="35"/>
      <c r="C23" s="37"/>
      <c r="D23" s="35"/>
      <c r="E23" s="35"/>
      <c r="F23" s="19"/>
      <c r="G23" s="19"/>
      <c r="H23" s="19"/>
      <c r="I23" s="10"/>
      <c r="J23" s="19"/>
      <c r="K23" s="19"/>
      <c r="L23" s="19"/>
      <c r="M23" s="10"/>
      <c r="N23" s="19"/>
      <c r="O23" s="19"/>
      <c r="P23" s="19"/>
      <c r="Q23" s="10"/>
      <c r="R23" s="19"/>
      <c r="S23" s="19"/>
      <c r="T23" s="19"/>
      <c r="U23" s="10"/>
      <c r="V23" s="11"/>
      <c r="W23" s="33"/>
    </row>
    <row r="24" spans="1:23" ht="15" customHeight="1" x14ac:dyDescent="0.25">
      <c r="A24" s="13"/>
      <c r="B24" s="35"/>
      <c r="C24" s="37"/>
      <c r="D24" s="35"/>
      <c r="E24" s="35"/>
      <c r="F24" s="19"/>
      <c r="G24" s="19"/>
      <c r="H24" s="19"/>
      <c r="I24" s="10"/>
      <c r="J24" s="19"/>
      <c r="K24" s="26"/>
      <c r="L24" s="26"/>
      <c r="M24" s="10"/>
      <c r="N24" s="19"/>
      <c r="O24" s="19"/>
      <c r="P24" s="19"/>
      <c r="Q24" s="10"/>
      <c r="R24" s="19"/>
      <c r="S24" s="19"/>
      <c r="T24" s="19"/>
      <c r="U24" s="10"/>
      <c r="V24" s="11"/>
      <c r="W24" s="33"/>
    </row>
    <row r="25" spans="1:23" ht="15" customHeight="1" x14ac:dyDescent="0.25">
      <c r="A25" s="13"/>
      <c r="B25" s="35"/>
      <c r="C25" s="37"/>
      <c r="D25" s="35"/>
      <c r="E25" s="35"/>
      <c r="F25" s="19"/>
      <c r="G25" s="19"/>
      <c r="H25" s="19"/>
      <c r="I25" s="10"/>
      <c r="J25" s="19"/>
      <c r="K25" s="19"/>
      <c r="L25" s="19"/>
      <c r="M25" s="10"/>
      <c r="N25" s="19"/>
      <c r="O25" s="19"/>
      <c r="P25" s="19"/>
      <c r="Q25" s="10"/>
      <c r="R25" s="19"/>
      <c r="S25" s="19"/>
      <c r="T25" s="19"/>
      <c r="U25" s="10"/>
      <c r="V25" s="11"/>
      <c r="W25" s="33"/>
    </row>
    <row r="26" spans="1:23" ht="15" customHeight="1" x14ac:dyDescent="0.25">
      <c r="A26" s="13"/>
      <c r="B26" s="35"/>
      <c r="C26" s="37"/>
      <c r="D26" s="35"/>
      <c r="E26" s="35"/>
      <c r="F26" s="19"/>
      <c r="G26" s="19"/>
      <c r="H26" s="19"/>
      <c r="I26" s="10"/>
      <c r="J26" s="19"/>
      <c r="K26" s="19"/>
      <c r="L26" s="19"/>
      <c r="M26" s="10"/>
      <c r="N26" s="19"/>
      <c r="O26" s="19"/>
      <c r="P26" s="19"/>
      <c r="Q26" s="10"/>
      <c r="R26" s="19"/>
      <c r="S26" s="19"/>
      <c r="T26" s="19"/>
      <c r="U26" s="10"/>
      <c r="V26" s="11"/>
      <c r="W26" s="33"/>
    </row>
    <row r="27" spans="1:23" ht="15" customHeight="1" x14ac:dyDescent="0.25">
      <c r="A27" s="13"/>
      <c r="B27" s="35"/>
      <c r="C27" s="37"/>
      <c r="D27" s="35"/>
      <c r="E27" s="35"/>
      <c r="F27" s="19"/>
      <c r="G27" s="19"/>
      <c r="H27" s="19"/>
      <c r="I27" s="10"/>
      <c r="J27" s="19"/>
      <c r="K27" s="19"/>
      <c r="L27" s="19"/>
      <c r="M27" s="10"/>
      <c r="N27" s="19"/>
      <c r="O27" s="19"/>
      <c r="P27" s="19"/>
      <c r="Q27" s="10"/>
      <c r="R27" s="19"/>
      <c r="S27" s="19"/>
      <c r="T27" s="19"/>
      <c r="U27" s="10"/>
      <c r="V27" s="11"/>
      <c r="W27" s="33"/>
    </row>
    <row r="28" spans="1:23" ht="15" customHeight="1" x14ac:dyDescent="0.25">
      <c r="A28" s="13"/>
      <c r="B28" s="35"/>
      <c r="C28" s="37"/>
      <c r="D28" s="35"/>
      <c r="E28" s="35"/>
      <c r="F28" s="19"/>
      <c r="G28" s="19"/>
      <c r="H28" s="19"/>
      <c r="I28" s="10"/>
      <c r="J28" s="19"/>
      <c r="K28" s="19"/>
      <c r="L28" s="19"/>
      <c r="M28" s="10"/>
      <c r="N28" s="19"/>
      <c r="O28" s="19"/>
      <c r="P28" s="19"/>
      <c r="Q28" s="10"/>
      <c r="R28" s="19"/>
      <c r="S28" s="19"/>
      <c r="T28" s="19"/>
      <c r="U28" s="10"/>
      <c r="V28" s="11"/>
      <c r="W28" s="33"/>
    </row>
    <row r="29" spans="1:23" ht="15" customHeight="1" x14ac:dyDescent="0.25">
      <c r="A29" s="13"/>
      <c r="B29" s="35"/>
      <c r="C29" s="37"/>
      <c r="D29" s="35"/>
      <c r="E29" s="35"/>
      <c r="F29" s="19"/>
      <c r="G29" s="19"/>
      <c r="H29" s="19"/>
      <c r="I29" s="10"/>
      <c r="J29" s="19"/>
      <c r="K29" s="19"/>
      <c r="L29" s="19"/>
      <c r="M29" s="10"/>
      <c r="N29" s="19"/>
      <c r="O29" s="19"/>
      <c r="P29" s="19"/>
      <c r="Q29" s="10"/>
      <c r="R29" s="19"/>
      <c r="S29" s="19"/>
      <c r="T29" s="19"/>
      <c r="U29" s="10"/>
      <c r="V29" s="11"/>
      <c r="W29" s="33"/>
    </row>
    <row r="30" spans="1:23" ht="6" customHeight="1" thickBot="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9"/>
      <c r="L30" s="39"/>
      <c r="M30" s="39"/>
      <c r="N30" s="30"/>
      <c r="O30" s="30"/>
      <c r="P30" s="30"/>
      <c r="Q30" s="30"/>
      <c r="R30" s="30"/>
      <c r="S30" s="30"/>
      <c r="T30" s="30"/>
      <c r="U30" s="30"/>
      <c r="V30" s="30"/>
    </row>
    <row r="31" spans="1:23" ht="13.5" customHeight="1" x14ac:dyDescent="0.25">
      <c r="A31" s="20" t="s">
        <v>10</v>
      </c>
      <c r="B31" s="21"/>
      <c r="C31" s="21" t="s">
        <v>118</v>
      </c>
      <c r="D31" s="21"/>
      <c r="E31" s="21"/>
      <c r="F31" s="21"/>
      <c r="G31" s="21"/>
      <c r="H31" s="22" t="s">
        <v>11</v>
      </c>
      <c r="I31" s="21"/>
      <c r="J31" s="21"/>
      <c r="K31" s="21"/>
      <c r="L31" s="23" t="s">
        <v>12</v>
      </c>
      <c r="M31" s="21"/>
      <c r="N31" s="23"/>
      <c r="O31" s="21"/>
      <c r="P31" s="23"/>
      <c r="Q31" s="23"/>
      <c r="R31" s="23"/>
      <c r="S31" s="21"/>
      <c r="T31" s="23"/>
      <c r="U31" s="23"/>
      <c r="V31" s="23"/>
    </row>
    <row r="32" spans="1:23" ht="13.5" customHeight="1" x14ac:dyDescent="0.25">
      <c r="A32" s="21"/>
      <c r="B32" s="21"/>
      <c r="C32" s="24" t="s">
        <v>119</v>
      </c>
      <c r="D32" s="21"/>
      <c r="E32" s="21"/>
      <c r="F32" s="21"/>
      <c r="G32" s="21"/>
      <c r="H32" s="21" t="s">
        <v>13</v>
      </c>
      <c r="I32" s="21"/>
      <c r="J32" s="21"/>
      <c r="K32" s="21"/>
      <c r="L32" s="22" t="s">
        <v>28</v>
      </c>
      <c r="M32" s="21"/>
      <c r="N32" s="22"/>
      <c r="O32" s="21"/>
      <c r="P32" s="22"/>
      <c r="Q32" s="22"/>
      <c r="R32" s="22"/>
      <c r="S32" s="21"/>
      <c r="T32" s="22"/>
      <c r="U32" s="22"/>
      <c r="V32" s="22"/>
    </row>
    <row r="33" spans="1:22" ht="13.5" customHeight="1" x14ac:dyDescent="0.25">
      <c r="A33" s="21"/>
      <c r="B33" s="21"/>
      <c r="C33" s="23" t="s">
        <v>121</v>
      </c>
      <c r="D33" s="21"/>
      <c r="E33" s="21"/>
      <c r="F33" s="21"/>
      <c r="G33" s="21"/>
      <c r="H33" s="20" t="s">
        <v>14</v>
      </c>
      <c r="I33" s="21"/>
      <c r="J33" s="21"/>
      <c r="K33" s="21"/>
      <c r="L33" s="21" t="s">
        <v>15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3.5" customHeight="1" x14ac:dyDescent="0.25">
      <c r="A34" s="21"/>
      <c r="B34" s="21"/>
      <c r="C34" s="22" t="s">
        <v>120</v>
      </c>
      <c r="D34" s="21"/>
      <c r="E34" s="21"/>
      <c r="F34" s="22"/>
      <c r="G34" s="21"/>
      <c r="H34" s="22"/>
      <c r="I34" s="21"/>
      <c r="J34" s="21"/>
      <c r="K34" s="21"/>
      <c r="L34" s="20"/>
      <c r="M34" s="21"/>
      <c r="N34" s="21"/>
      <c r="O34" s="21"/>
      <c r="P34" s="20"/>
      <c r="Q34" s="20"/>
      <c r="R34" s="44" t="s">
        <v>87</v>
      </c>
      <c r="S34" s="44"/>
      <c r="T34" s="44"/>
      <c r="U34" s="44"/>
      <c r="V34" s="44"/>
    </row>
    <row r="35" spans="1:22" ht="15" customHeight="1" x14ac:dyDescent="0.25"/>
    <row r="36" spans="1:22" ht="15" customHeight="1" x14ac:dyDescent="0.25"/>
    <row r="37" spans="1:22" ht="15" customHeight="1" x14ac:dyDescent="0.25"/>
    <row r="38" spans="1:22" ht="15" customHeight="1" x14ac:dyDescent="0.25"/>
    <row r="39" spans="1:22" ht="15" customHeight="1" x14ac:dyDescent="0.25"/>
    <row r="40" spans="1:22" ht="15" customHeight="1" x14ac:dyDescent="0.25"/>
    <row r="41" spans="1:22" ht="6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6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</sheetData>
  <sortState ref="B8:V11">
    <sortCondition descending="1" ref="V8"/>
  </sortState>
  <mergeCells count="8">
    <mergeCell ref="R34:V34"/>
    <mergeCell ref="A1:G2"/>
    <mergeCell ref="Q1:V2"/>
    <mergeCell ref="A3:D3"/>
    <mergeCell ref="F3:I5"/>
    <mergeCell ref="J3:M5"/>
    <mergeCell ref="N3:Q5"/>
    <mergeCell ref="R3:U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mz1</vt:lpstr>
      <vt:lpstr>st z</vt:lpstr>
      <vt:lpstr>zak A</vt:lpstr>
      <vt:lpstr>zak B</vt:lpstr>
      <vt:lpstr>jun B</vt:lpstr>
      <vt:lpstr>kadetky</vt:lpstr>
      <vt:lpstr>zenyB</vt:lpstr>
    </vt:vector>
  </TitlesOfParts>
  <Company>tomas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cp:lastPrinted>2014-05-17T14:38:22Z</cp:lastPrinted>
  <dcterms:created xsi:type="dcterms:W3CDTF">2010-05-23T14:34:20Z</dcterms:created>
  <dcterms:modified xsi:type="dcterms:W3CDTF">2014-05-19T08:13:47Z</dcterms:modified>
</cp:coreProperties>
</file>