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9410" windowHeight="5580" tabRatio="735" activeTab="1"/>
  </bookViews>
  <sheets>
    <sheet name="Přehled 2016" sheetId="50" r:id="rId1"/>
    <sheet name="Požadavek TJ_SK" sheetId="51" r:id="rId2"/>
    <sheet name="Pokyny" sheetId="49" r:id="rId3"/>
    <sheet name="Zkratky" sheetId="35" r:id="rId4"/>
  </sheets>
  <calcPr calcId="145621"/>
</workbook>
</file>

<file path=xl/calcChain.xml><?xml version="1.0" encoding="utf-8"?>
<calcChain xmlns="http://schemas.openxmlformats.org/spreadsheetml/2006/main">
  <c r="N5" i="51" l="1"/>
  <c r="AH938" i="50" l="1"/>
  <c r="AE938" i="50"/>
  <c r="AD938" i="50"/>
  <c r="AC938" i="50"/>
  <c r="AC5" i="50" s="1"/>
  <c r="AB938" i="50"/>
  <c r="AA938" i="50"/>
  <c r="Z938" i="50"/>
  <c r="Y938" i="50"/>
  <c r="Y5" i="50" s="1"/>
  <c r="X938" i="50"/>
  <c r="B938" i="50"/>
  <c r="A938" i="50"/>
  <c r="AR937" i="50"/>
  <c r="AQ937" i="50"/>
  <c r="AN937" i="50"/>
  <c r="AO937" i="50" s="1"/>
  <c r="AR936" i="50"/>
  <c r="AQ936" i="50"/>
  <c r="AN936" i="50"/>
  <c r="AO936" i="50" s="1"/>
  <c r="AR935" i="50"/>
  <c r="AQ935" i="50"/>
  <c r="AN935" i="50"/>
  <c r="AO935" i="50" s="1"/>
  <c r="AR934" i="50"/>
  <c r="AQ934" i="50"/>
  <c r="AN934" i="50"/>
  <c r="AO934" i="50" s="1"/>
  <c r="AR933" i="50"/>
  <c r="AQ933" i="50"/>
  <c r="AN933" i="50"/>
  <c r="AO933" i="50" s="1"/>
  <c r="AR932" i="50"/>
  <c r="AQ932" i="50"/>
  <c r="AN932" i="50"/>
  <c r="AO932" i="50" s="1"/>
  <c r="AR931" i="50"/>
  <c r="AQ931" i="50"/>
  <c r="AN931" i="50"/>
  <c r="AO931" i="50" s="1"/>
  <c r="AR930" i="50"/>
  <c r="AQ930" i="50"/>
  <c r="AN930" i="50"/>
  <c r="AO930" i="50" s="1"/>
  <c r="AR929" i="50"/>
  <c r="AQ929" i="50"/>
  <c r="AN929" i="50"/>
  <c r="AO929" i="50" s="1"/>
  <c r="AR928" i="50"/>
  <c r="AQ928" i="50"/>
  <c r="AN928" i="50"/>
  <c r="AO928" i="50" s="1"/>
  <c r="AR927" i="50"/>
  <c r="AQ927" i="50"/>
  <c r="AN927" i="50"/>
  <c r="AO927" i="50" s="1"/>
  <c r="AR926" i="50"/>
  <c r="AQ926" i="50"/>
  <c r="AN926" i="50"/>
  <c r="AO926" i="50" s="1"/>
  <c r="AR925" i="50"/>
  <c r="AQ925" i="50"/>
  <c r="AN925" i="50"/>
  <c r="AO925" i="50" s="1"/>
  <c r="AR924" i="50"/>
  <c r="AQ924" i="50"/>
  <c r="AN924" i="50"/>
  <c r="AO924" i="50" s="1"/>
  <c r="AR923" i="50"/>
  <c r="AQ923" i="50"/>
  <c r="AN923" i="50"/>
  <c r="AO923" i="50" s="1"/>
  <c r="AR922" i="50"/>
  <c r="AQ922" i="50"/>
  <c r="AN922" i="50"/>
  <c r="AO922" i="50" s="1"/>
  <c r="AR921" i="50"/>
  <c r="AQ921" i="50"/>
  <c r="AN921" i="50"/>
  <c r="AO921" i="50" s="1"/>
  <c r="AR920" i="50"/>
  <c r="AQ920" i="50"/>
  <c r="AN920" i="50"/>
  <c r="AO920" i="50" s="1"/>
  <c r="AR919" i="50"/>
  <c r="AQ919" i="50"/>
  <c r="AN919" i="50"/>
  <c r="AO919" i="50" s="1"/>
  <c r="AR918" i="50"/>
  <c r="AQ918" i="50"/>
  <c r="AN918" i="50"/>
  <c r="AO918" i="50" s="1"/>
  <c r="AR916" i="50"/>
  <c r="AQ916" i="50"/>
  <c r="AN916" i="50"/>
  <c r="AO916" i="50" s="1"/>
  <c r="AR915" i="50"/>
  <c r="AQ915" i="50"/>
  <c r="AN915" i="50"/>
  <c r="AO915" i="50" s="1"/>
  <c r="AR914" i="50"/>
  <c r="AQ914" i="50"/>
  <c r="AN914" i="50"/>
  <c r="AO914" i="50" s="1"/>
  <c r="AR913" i="50"/>
  <c r="AQ913" i="50"/>
  <c r="AN913" i="50"/>
  <c r="AO913" i="50" s="1"/>
  <c r="AR912" i="50"/>
  <c r="AQ912" i="50"/>
  <c r="AN912" i="50"/>
  <c r="AO912" i="50" s="1"/>
  <c r="AR911" i="50"/>
  <c r="AQ911" i="50"/>
  <c r="AN911" i="50"/>
  <c r="AO911" i="50" s="1"/>
  <c r="AR910" i="50"/>
  <c r="AQ910" i="50"/>
  <c r="AN910" i="50"/>
  <c r="AO910" i="50" s="1"/>
  <c r="AR909" i="50"/>
  <c r="AQ909" i="50"/>
  <c r="AN909" i="50"/>
  <c r="AO909" i="50" s="1"/>
  <c r="AR908" i="50"/>
  <c r="AQ908" i="50"/>
  <c r="AN908" i="50"/>
  <c r="AO908" i="50" s="1"/>
  <c r="AR907" i="50"/>
  <c r="AQ907" i="50"/>
  <c r="AN907" i="50"/>
  <c r="AO907" i="50" s="1"/>
  <c r="AR906" i="50"/>
  <c r="AQ906" i="50"/>
  <c r="AN906" i="50"/>
  <c r="AO906" i="50" s="1"/>
  <c r="AR905" i="50"/>
  <c r="AQ905" i="50"/>
  <c r="AN905" i="50"/>
  <c r="AO905" i="50" s="1"/>
  <c r="AR904" i="50"/>
  <c r="AQ904" i="50"/>
  <c r="AN904" i="50"/>
  <c r="AO904" i="50" s="1"/>
  <c r="AR903" i="50"/>
  <c r="AQ903" i="50"/>
  <c r="AN903" i="50"/>
  <c r="AO903" i="50" s="1"/>
  <c r="AR902" i="50"/>
  <c r="AQ902" i="50"/>
  <c r="AN902" i="50"/>
  <c r="AO902" i="50" s="1"/>
  <c r="AR901" i="50"/>
  <c r="AQ901" i="50"/>
  <c r="AN901" i="50"/>
  <c r="AO901" i="50" s="1"/>
  <c r="AR900" i="50"/>
  <c r="AQ900" i="50"/>
  <c r="AN900" i="50"/>
  <c r="AO900" i="50" s="1"/>
  <c r="AR899" i="50"/>
  <c r="AQ899" i="50"/>
  <c r="AN899" i="50"/>
  <c r="AO899" i="50" s="1"/>
  <c r="AR898" i="50"/>
  <c r="AQ898" i="50"/>
  <c r="AN898" i="50"/>
  <c r="AO898" i="50" s="1"/>
  <c r="AR897" i="50"/>
  <c r="AQ897" i="50"/>
  <c r="AN897" i="50"/>
  <c r="AO897" i="50" s="1"/>
  <c r="AR896" i="50"/>
  <c r="AQ896" i="50"/>
  <c r="AN896" i="50"/>
  <c r="AO896" i="50" s="1"/>
  <c r="AR895" i="50"/>
  <c r="AQ895" i="50"/>
  <c r="AN895" i="50"/>
  <c r="AO895" i="50" s="1"/>
  <c r="AR894" i="50"/>
  <c r="AQ894" i="50"/>
  <c r="AN894" i="50"/>
  <c r="AO894" i="50" s="1"/>
  <c r="AR893" i="50"/>
  <c r="AQ893" i="50"/>
  <c r="AN893" i="50"/>
  <c r="AO893" i="50" s="1"/>
  <c r="AR892" i="50"/>
  <c r="AQ892" i="50"/>
  <c r="AN892" i="50"/>
  <c r="AO892" i="50" s="1"/>
  <c r="AR891" i="50"/>
  <c r="AQ891" i="50"/>
  <c r="AN891" i="50"/>
  <c r="AO891" i="50" s="1"/>
  <c r="AR890" i="50"/>
  <c r="AQ890" i="50"/>
  <c r="AN890" i="50"/>
  <c r="AO890" i="50" s="1"/>
  <c r="AR889" i="50"/>
  <c r="AQ889" i="50"/>
  <c r="AN889" i="50"/>
  <c r="AO889" i="50" s="1"/>
  <c r="AR888" i="50"/>
  <c r="AQ888" i="50"/>
  <c r="AN888" i="50"/>
  <c r="AO888" i="50" s="1"/>
  <c r="AR887" i="50"/>
  <c r="AQ887" i="50"/>
  <c r="AN887" i="50"/>
  <c r="AO887" i="50" s="1"/>
  <c r="AR886" i="50"/>
  <c r="AQ886" i="50"/>
  <c r="AN886" i="50"/>
  <c r="AO886" i="50" s="1"/>
  <c r="AR885" i="50"/>
  <c r="AQ885" i="50"/>
  <c r="AN885" i="50"/>
  <c r="AO885" i="50" s="1"/>
  <c r="AR884" i="50"/>
  <c r="AQ884" i="50"/>
  <c r="AN884" i="50"/>
  <c r="AO884" i="50" s="1"/>
  <c r="AR883" i="50"/>
  <c r="AQ883" i="50"/>
  <c r="AN883" i="50"/>
  <c r="AO883" i="50" s="1"/>
  <c r="AR882" i="50"/>
  <c r="AQ882" i="50"/>
  <c r="AN882" i="50"/>
  <c r="AO882" i="50" s="1"/>
  <c r="AR881" i="50"/>
  <c r="AQ881" i="50"/>
  <c r="AN881" i="50"/>
  <c r="AO881" i="50" s="1"/>
  <c r="AR880" i="50"/>
  <c r="AQ880" i="50"/>
  <c r="AN880" i="50"/>
  <c r="AO880" i="50" s="1"/>
  <c r="AR879" i="50"/>
  <c r="AQ879" i="50"/>
  <c r="AN879" i="50"/>
  <c r="AO879" i="50" s="1"/>
  <c r="AR878" i="50"/>
  <c r="AQ878" i="50"/>
  <c r="AN878" i="50"/>
  <c r="AO878" i="50" s="1"/>
  <c r="AR877" i="50"/>
  <c r="AQ877" i="50"/>
  <c r="AN877" i="50"/>
  <c r="AO877" i="50" s="1"/>
  <c r="AR876" i="50"/>
  <c r="AQ876" i="50"/>
  <c r="AN876" i="50"/>
  <c r="AO876" i="50" s="1"/>
  <c r="AR875" i="50"/>
  <c r="AQ875" i="50"/>
  <c r="AN875" i="50"/>
  <c r="AO875" i="50" s="1"/>
  <c r="AR874" i="50"/>
  <c r="AQ874" i="50"/>
  <c r="AN874" i="50"/>
  <c r="AO874" i="50" s="1"/>
  <c r="AR873" i="50"/>
  <c r="AQ873" i="50"/>
  <c r="AN873" i="50"/>
  <c r="AO873" i="50" s="1"/>
  <c r="AR872" i="50"/>
  <c r="AQ872" i="50"/>
  <c r="AN872" i="50"/>
  <c r="AO872" i="50" s="1"/>
  <c r="AR871" i="50"/>
  <c r="AQ871" i="50"/>
  <c r="AN871" i="50"/>
  <c r="AO871" i="50" s="1"/>
  <c r="AR870" i="50"/>
  <c r="AQ870" i="50"/>
  <c r="AN870" i="50"/>
  <c r="AO870" i="50" s="1"/>
  <c r="AR869" i="50"/>
  <c r="AQ869" i="50"/>
  <c r="AN869" i="50"/>
  <c r="AO869" i="50" s="1"/>
  <c r="AR868" i="50"/>
  <c r="AQ868" i="50"/>
  <c r="AN868" i="50"/>
  <c r="AO868" i="50" s="1"/>
  <c r="AR867" i="50"/>
  <c r="AQ867" i="50"/>
  <c r="AN867" i="50"/>
  <c r="AO867" i="50" s="1"/>
  <c r="AR866" i="50"/>
  <c r="AQ866" i="50"/>
  <c r="AN866" i="50"/>
  <c r="AO866" i="50" s="1"/>
  <c r="AQ865" i="50"/>
  <c r="AR865" i="50" s="1"/>
  <c r="AN865" i="50"/>
  <c r="AO865" i="50" s="1"/>
  <c r="AR864" i="50"/>
  <c r="AQ864" i="50"/>
  <c r="AN864" i="50"/>
  <c r="AO864" i="50" s="1"/>
  <c r="AQ863" i="50"/>
  <c r="AR863" i="50" s="1"/>
  <c r="AN863" i="50"/>
  <c r="AO863" i="50" s="1"/>
  <c r="AR862" i="50"/>
  <c r="AQ862" i="50"/>
  <c r="AN862" i="50"/>
  <c r="AO862" i="50" s="1"/>
  <c r="AQ861" i="50"/>
  <c r="AR861" i="50" s="1"/>
  <c r="AN861" i="50"/>
  <c r="AO861" i="50" s="1"/>
  <c r="AR860" i="50"/>
  <c r="AQ860" i="50"/>
  <c r="AN860" i="50"/>
  <c r="AO860" i="50" s="1"/>
  <c r="AQ859" i="50"/>
  <c r="AR859" i="50" s="1"/>
  <c r="AN859" i="50"/>
  <c r="AO859" i="50" s="1"/>
  <c r="AR858" i="50"/>
  <c r="AQ858" i="50"/>
  <c r="AN858" i="50"/>
  <c r="AO858" i="50" s="1"/>
  <c r="AQ857" i="50"/>
  <c r="AR857" i="50" s="1"/>
  <c r="AN857" i="50"/>
  <c r="AO857" i="50" s="1"/>
  <c r="AR856" i="50"/>
  <c r="AQ856" i="50"/>
  <c r="AN856" i="50"/>
  <c r="AO856" i="50" s="1"/>
  <c r="AQ855" i="50"/>
  <c r="AR855" i="50" s="1"/>
  <c r="AN855" i="50"/>
  <c r="AO855" i="50" s="1"/>
  <c r="AR854" i="50"/>
  <c r="AQ854" i="50"/>
  <c r="AN854" i="50"/>
  <c r="AO854" i="50" s="1"/>
  <c r="AQ853" i="50"/>
  <c r="AR853" i="50" s="1"/>
  <c r="AN853" i="50"/>
  <c r="AO853" i="50" s="1"/>
  <c r="AR852" i="50"/>
  <c r="AQ852" i="50"/>
  <c r="AN852" i="50"/>
  <c r="AO852" i="50" s="1"/>
  <c r="AQ851" i="50"/>
  <c r="AR851" i="50" s="1"/>
  <c r="AN851" i="50"/>
  <c r="AO851" i="50" s="1"/>
  <c r="AQ850" i="50"/>
  <c r="AR850" i="50" s="1"/>
  <c r="AN850" i="50"/>
  <c r="AO850" i="50" s="1"/>
  <c r="AQ849" i="50"/>
  <c r="AR849" i="50" s="1"/>
  <c r="AN849" i="50"/>
  <c r="AO849" i="50" s="1"/>
  <c r="AQ848" i="50"/>
  <c r="AR848" i="50" s="1"/>
  <c r="AN848" i="50"/>
  <c r="AO848" i="50" s="1"/>
  <c r="AQ847" i="50"/>
  <c r="AR847" i="50" s="1"/>
  <c r="AN847" i="50"/>
  <c r="AO847" i="50" s="1"/>
  <c r="AQ846" i="50"/>
  <c r="AR846" i="50" s="1"/>
  <c r="AN846" i="50"/>
  <c r="AO846" i="50" s="1"/>
  <c r="AQ845" i="50"/>
  <c r="AR845" i="50" s="1"/>
  <c r="AN845" i="50"/>
  <c r="AO845" i="50" s="1"/>
  <c r="AQ844" i="50"/>
  <c r="AR844" i="50" s="1"/>
  <c r="AN844" i="50"/>
  <c r="AO844" i="50" s="1"/>
  <c r="AQ843" i="50"/>
  <c r="AR843" i="50" s="1"/>
  <c r="AN843" i="50"/>
  <c r="AO843" i="50" s="1"/>
  <c r="AQ842" i="50"/>
  <c r="AR842" i="50" s="1"/>
  <c r="AN842" i="50"/>
  <c r="AO842" i="50" s="1"/>
  <c r="AQ841" i="50"/>
  <c r="AR841" i="50" s="1"/>
  <c r="AN841" i="50"/>
  <c r="AO841" i="50" s="1"/>
  <c r="AQ840" i="50"/>
  <c r="AR840" i="50" s="1"/>
  <c r="AN840" i="50"/>
  <c r="AO840" i="50" s="1"/>
  <c r="AQ839" i="50"/>
  <c r="AR839" i="50" s="1"/>
  <c r="AN839" i="50"/>
  <c r="AO839" i="50" s="1"/>
  <c r="AQ838" i="50"/>
  <c r="AR838" i="50" s="1"/>
  <c r="AN838" i="50"/>
  <c r="AO838" i="50" s="1"/>
  <c r="AQ837" i="50"/>
  <c r="AR837" i="50" s="1"/>
  <c r="AN837" i="50"/>
  <c r="AO837" i="50" s="1"/>
  <c r="AQ836" i="50"/>
  <c r="AR836" i="50" s="1"/>
  <c r="AN836" i="50"/>
  <c r="AO836" i="50" s="1"/>
  <c r="AQ835" i="50"/>
  <c r="AR835" i="50" s="1"/>
  <c r="AN835" i="50"/>
  <c r="AO835" i="50" s="1"/>
  <c r="AQ834" i="50"/>
  <c r="AR834" i="50" s="1"/>
  <c r="AN834" i="50"/>
  <c r="AO834" i="50" s="1"/>
  <c r="AQ833" i="50"/>
  <c r="AR833" i="50" s="1"/>
  <c r="AN833" i="50"/>
  <c r="AO833" i="50" s="1"/>
  <c r="AQ832" i="50"/>
  <c r="AR832" i="50" s="1"/>
  <c r="AN832" i="50"/>
  <c r="AO832" i="50" s="1"/>
  <c r="AQ831" i="50"/>
  <c r="AR831" i="50" s="1"/>
  <c r="AN831" i="50"/>
  <c r="AO831" i="50" s="1"/>
  <c r="AQ830" i="50"/>
  <c r="AR830" i="50" s="1"/>
  <c r="AN830" i="50"/>
  <c r="AO830" i="50" s="1"/>
  <c r="AQ829" i="50"/>
  <c r="AR829" i="50" s="1"/>
  <c r="AN829" i="50"/>
  <c r="AO829" i="50" s="1"/>
  <c r="AQ828" i="50"/>
  <c r="AR828" i="50" s="1"/>
  <c r="AN828" i="50"/>
  <c r="AO828" i="50" s="1"/>
  <c r="AQ827" i="50"/>
  <c r="AR827" i="50" s="1"/>
  <c r="AN827" i="50"/>
  <c r="AO827" i="50" s="1"/>
  <c r="AQ826" i="50"/>
  <c r="AR826" i="50" s="1"/>
  <c r="AN826" i="50"/>
  <c r="AO826" i="50" s="1"/>
  <c r="AQ825" i="50"/>
  <c r="AR825" i="50" s="1"/>
  <c r="AN825" i="50"/>
  <c r="AO825" i="50" s="1"/>
  <c r="AQ824" i="50"/>
  <c r="AR824" i="50" s="1"/>
  <c r="AN824" i="50"/>
  <c r="AO824" i="50" s="1"/>
  <c r="AQ823" i="50"/>
  <c r="AR823" i="50" s="1"/>
  <c r="AN823" i="50"/>
  <c r="AO823" i="50" s="1"/>
  <c r="AQ822" i="50"/>
  <c r="AR822" i="50" s="1"/>
  <c r="AN822" i="50"/>
  <c r="AO822" i="50" s="1"/>
  <c r="AQ821" i="50"/>
  <c r="AR821" i="50" s="1"/>
  <c r="AN821" i="50"/>
  <c r="AO821" i="50" s="1"/>
  <c r="AQ820" i="50"/>
  <c r="AR820" i="50" s="1"/>
  <c r="AN820" i="50"/>
  <c r="AO820" i="50" s="1"/>
  <c r="AQ819" i="50"/>
  <c r="AR819" i="50" s="1"/>
  <c r="AN819" i="50"/>
  <c r="AO819" i="50" s="1"/>
  <c r="AQ818" i="50"/>
  <c r="AR818" i="50" s="1"/>
  <c r="AN818" i="50"/>
  <c r="AO818" i="50" s="1"/>
  <c r="AQ817" i="50"/>
  <c r="AR817" i="50" s="1"/>
  <c r="AN817" i="50"/>
  <c r="AO817" i="50" s="1"/>
  <c r="AQ816" i="50"/>
  <c r="AR816" i="50" s="1"/>
  <c r="AN816" i="50"/>
  <c r="AO816" i="50" s="1"/>
  <c r="AQ815" i="50"/>
  <c r="AR815" i="50" s="1"/>
  <c r="AN815" i="50"/>
  <c r="AO815" i="50" s="1"/>
  <c r="AQ814" i="50"/>
  <c r="AR814" i="50" s="1"/>
  <c r="AN814" i="50"/>
  <c r="AO814" i="50" s="1"/>
  <c r="AQ813" i="50"/>
  <c r="AR813" i="50" s="1"/>
  <c r="AN813" i="50"/>
  <c r="AO813" i="50" s="1"/>
  <c r="AQ812" i="50"/>
  <c r="AR812" i="50" s="1"/>
  <c r="AN812" i="50"/>
  <c r="AO812" i="50" s="1"/>
  <c r="AQ811" i="50"/>
  <c r="AR811" i="50" s="1"/>
  <c r="AN811" i="50"/>
  <c r="AO811" i="50" s="1"/>
  <c r="AQ810" i="50"/>
  <c r="AR810" i="50" s="1"/>
  <c r="AN810" i="50"/>
  <c r="AO810" i="50" s="1"/>
  <c r="AQ809" i="50"/>
  <c r="AR809" i="50" s="1"/>
  <c r="AN809" i="50"/>
  <c r="AO809" i="50" s="1"/>
  <c r="AQ808" i="50"/>
  <c r="AR808" i="50" s="1"/>
  <c r="AN808" i="50"/>
  <c r="AO808" i="50" s="1"/>
  <c r="AQ807" i="50"/>
  <c r="AR807" i="50" s="1"/>
  <c r="AN807" i="50"/>
  <c r="AO807" i="50" s="1"/>
  <c r="AQ806" i="50"/>
  <c r="AR806" i="50" s="1"/>
  <c r="AN806" i="50"/>
  <c r="AO806" i="50" s="1"/>
  <c r="AQ805" i="50"/>
  <c r="AR805" i="50" s="1"/>
  <c r="AN805" i="50"/>
  <c r="AO805" i="50" s="1"/>
  <c r="AQ804" i="50"/>
  <c r="AR804" i="50" s="1"/>
  <c r="AN804" i="50"/>
  <c r="AO804" i="50" s="1"/>
  <c r="AQ803" i="50"/>
  <c r="AR803" i="50" s="1"/>
  <c r="AN803" i="50"/>
  <c r="AO803" i="50" s="1"/>
  <c r="AQ802" i="50"/>
  <c r="AR802" i="50" s="1"/>
  <c r="AN802" i="50"/>
  <c r="AO802" i="50" s="1"/>
  <c r="AQ801" i="50"/>
  <c r="AR801" i="50" s="1"/>
  <c r="AN801" i="50"/>
  <c r="AO801" i="50" s="1"/>
  <c r="AQ800" i="50"/>
  <c r="AR800" i="50" s="1"/>
  <c r="AN800" i="50"/>
  <c r="AO800" i="50" s="1"/>
  <c r="AQ799" i="50"/>
  <c r="AR799" i="50" s="1"/>
  <c r="AN799" i="50"/>
  <c r="AO799" i="50" s="1"/>
  <c r="AQ798" i="50"/>
  <c r="AR798" i="50" s="1"/>
  <c r="AN798" i="50"/>
  <c r="AO798" i="50" s="1"/>
  <c r="AQ797" i="50"/>
  <c r="AR797" i="50" s="1"/>
  <c r="AN797" i="50"/>
  <c r="AO797" i="50" s="1"/>
  <c r="AQ796" i="50"/>
  <c r="AR796" i="50" s="1"/>
  <c r="AN796" i="50"/>
  <c r="AO796" i="50" s="1"/>
  <c r="AQ795" i="50"/>
  <c r="AR795" i="50" s="1"/>
  <c r="AN795" i="50"/>
  <c r="AO795" i="50" s="1"/>
  <c r="AQ794" i="50"/>
  <c r="AR794" i="50" s="1"/>
  <c r="AN794" i="50"/>
  <c r="AO794" i="50" s="1"/>
  <c r="AQ793" i="50"/>
  <c r="AR793" i="50" s="1"/>
  <c r="AN793" i="50"/>
  <c r="AO793" i="50" s="1"/>
  <c r="AQ792" i="50"/>
  <c r="AR792" i="50" s="1"/>
  <c r="AN792" i="50"/>
  <c r="AO792" i="50" s="1"/>
  <c r="AQ791" i="50"/>
  <c r="AR791" i="50" s="1"/>
  <c r="AN791" i="50"/>
  <c r="AO791" i="50" s="1"/>
  <c r="AQ790" i="50"/>
  <c r="AR790" i="50" s="1"/>
  <c r="AN790" i="50"/>
  <c r="AO790" i="50" s="1"/>
  <c r="AQ789" i="50"/>
  <c r="AR789" i="50" s="1"/>
  <c r="AN789" i="50"/>
  <c r="AO789" i="50" s="1"/>
  <c r="AQ788" i="50"/>
  <c r="AR788" i="50" s="1"/>
  <c r="AN788" i="50"/>
  <c r="AO788" i="50" s="1"/>
  <c r="AQ787" i="50"/>
  <c r="AR787" i="50" s="1"/>
  <c r="AN787" i="50"/>
  <c r="AO787" i="50" s="1"/>
  <c r="AQ786" i="50"/>
  <c r="AR786" i="50" s="1"/>
  <c r="AN786" i="50"/>
  <c r="AO786" i="50" s="1"/>
  <c r="AQ785" i="50"/>
  <c r="AR785" i="50" s="1"/>
  <c r="AN785" i="50"/>
  <c r="AO785" i="50" s="1"/>
  <c r="AQ784" i="50"/>
  <c r="AR784" i="50" s="1"/>
  <c r="AN784" i="50"/>
  <c r="AO784" i="50" s="1"/>
  <c r="AQ783" i="50"/>
  <c r="AR783" i="50" s="1"/>
  <c r="AN783" i="50"/>
  <c r="AO783" i="50" s="1"/>
  <c r="AQ782" i="50"/>
  <c r="AR782" i="50" s="1"/>
  <c r="AN782" i="50"/>
  <c r="AO782" i="50" s="1"/>
  <c r="AQ781" i="50"/>
  <c r="AR781" i="50" s="1"/>
  <c r="AN781" i="50"/>
  <c r="AO781" i="50" s="1"/>
  <c r="AQ780" i="50"/>
  <c r="AR780" i="50" s="1"/>
  <c r="AN780" i="50"/>
  <c r="AO780" i="50" s="1"/>
  <c r="AQ779" i="50"/>
  <c r="AR779" i="50" s="1"/>
  <c r="AN779" i="50"/>
  <c r="AO779" i="50" s="1"/>
  <c r="AQ778" i="50"/>
  <c r="AR778" i="50" s="1"/>
  <c r="AN778" i="50"/>
  <c r="AO778" i="50" s="1"/>
  <c r="AQ777" i="50"/>
  <c r="AR777" i="50" s="1"/>
  <c r="AO777" i="50"/>
  <c r="AN777" i="50"/>
  <c r="AQ776" i="50"/>
  <c r="AR776" i="50" s="1"/>
  <c r="AN776" i="50"/>
  <c r="AO776" i="50" s="1"/>
  <c r="AQ775" i="50"/>
  <c r="AR775" i="50" s="1"/>
  <c r="AO775" i="50"/>
  <c r="AN775" i="50"/>
  <c r="AQ774" i="50"/>
  <c r="AR774" i="50" s="1"/>
  <c r="AN774" i="50"/>
  <c r="AO774" i="50" s="1"/>
  <c r="AQ773" i="50"/>
  <c r="AR773" i="50" s="1"/>
  <c r="AO773" i="50"/>
  <c r="AN773" i="50"/>
  <c r="AQ772" i="50"/>
  <c r="AR772" i="50" s="1"/>
  <c r="AN772" i="50"/>
  <c r="AO772" i="50" s="1"/>
  <c r="AQ771" i="50"/>
  <c r="AR771" i="50" s="1"/>
  <c r="AO771" i="50"/>
  <c r="AN771" i="50"/>
  <c r="AQ770" i="50"/>
  <c r="AR770" i="50" s="1"/>
  <c r="AN770" i="50"/>
  <c r="AO770" i="50" s="1"/>
  <c r="AQ769" i="50"/>
  <c r="AR769" i="50" s="1"/>
  <c r="AN769" i="50"/>
  <c r="AO769" i="50" s="1"/>
  <c r="AQ768" i="50"/>
  <c r="AR768" i="50" s="1"/>
  <c r="AN768" i="50"/>
  <c r="AO768" i="50" s="1"/>
  <c r="AQ767" i="50"/>
  <c r="AR767" i="50" s="1"/>
  <c r="AN767" i="50"/>
  <c r="AO767" i="50" s="1"/>
  <c r="AQ766" i="50"/>
  <c r="AR766" i="50" s="1"/>
  <c r="AN766" i="50"/>
  <c r="AO766" i="50" s="1"/>
  <c r="AQ765" i="50"/>
  <c r="AR765" i="50" s="1"/>
  <c r="AN765" i="50"/>
  <c r="AO765" i="50" s="1"/>
  <c r="AQ764" i="50"/>
  <c r="AR764" i="50" s="1"/>
  <c r="AN764" i="50"/>
  <c r="AO764" i="50" s="1"/>
  <c r="AQ763" i="50"/>
  <c r="AR763" i="50" s="1"/>
  <c r="AN763" i="50"/>
  <c r="AO763" i="50" s="1"/>
  <c r="AQ762" i="50"/>
  <c r="AR762" i="50" s="1"/>
  <c r="AN762" i="50"/>
  <c r="AO762" i="50" s="1"/>
  <c r="AQ761" i="50"/>
  <c r="AR761" i="50" s="1"/>
  <c r="AN761" i="50"/>
  <c r="AO761" i="50" s="1"/>
  <c r="AQ760" i="50"/>
  <c r="AR760" i="50" s="1"/>
  <c r="AN760" i="50"/>
  <c r="AO760" i="50" s="1"/>
  <c r="AQ759" i="50"/>
  <c r="AR759" i="50" s="1"/>
  <c r="AN759" i="50"/>
  <c r="AO759" i="50" s="1"/>
  <c r="AQ758" i="50"/>
  <c r="AR758" i="50" s="1"/>
  <c r="AN758" i="50"/>
  <c r="AO758" i="50" s="1"/>
  <c r="AQ757" i="50"/>
  <c r="AR757" i="50" s="1"/>
  <c r="AN757" i="50"/>
  <c r="AO757" i="50" s="1"/>
  <c r="AQ756" i="50"/>
  <c r="AR756" i="50" s="1"/>
  <c r="AN756" i="50"/>
  <c r="AO756" i="50" s="1"/>
  <c r="AQ755" i="50"/>
  <c r="AR755" i="50" s="1"/>
  <c r="AN755" i="50"/>
  <c r="AO755" i="50" s="1"/>
  <c r="AQ754" i="50"/>
  <c r="AR754" i="50" s="1"/>
  <c r="AN754" i="50"/>
  <c r="AO754" i="50" s="1"/>
  <c r="AQ753" i="50"/>
  <c r="AR753" i="50" s="1"/>
  <c r="AN753" i="50"/>
  <c r="AO753" i="50" s="1"/>
  <c r="AQ752" i="50"/>
  <c r="AR752" i="50" s="1"/>
  <c r="AN752" i="50"/>
  <c r="AO752" i="50" s="1"/>
  <c r="AQ751" i="50"/>
  <c r="AR751" i="50" s="1"/>
  <c r="AN751" i="50"/>
  <c r="AO751" i="50" s="1"/>
  <c r="AQ750" i="50"/>
  <c r="AR750" i="50" s="1"/>
  <c r="AN750" i="50"/>
  <c r="AO750" i="50" s="1"/>
  <c r="AQ749" i="50"/>
  <c r="AR749" i="50" s="1"/>
  <c r="AN749" i="50"/>
  <c r="AO749" i="50" s="1"/>
  <c r="AQ748" i="50"/>
  <c r="AR748" i="50" s="1"/>
  <c r="AN748" i="50"/>
  <c r="AO748" i="50" s="1"/>
  <c r="AQ747" i="50"/>
  <c r="AR747" i="50" s="1"/>
  <c r="AN747" i="50"/>
  <c r="AO747" i="50" s="1"/>
  <c r="AQ746" i="50"/>
  <c r="AR746" i="50" s="1"/>
  <c r="AN746" i="50"/>
  <c r="AO746" i="50" s="1"/>
  <c r="AQ745" i="50"/>
  <c r="AR745" i="50" s="1"/>
  <c r="AN745" i="50"/>
  <c r="AO745" i="50" s="1"/>
  <c r="AQ744" i="50"/>
  <c r="AR744" i="50" s="1"/>
  <c r="AN744" i="50"/>
  <c r="AO744" i="50" s="1"/>
  <c r="AQ743" i="50"/>
  <c r="AR743" i="50" s="1"/>
  <c r="AN743" i="50"/>
  <c r="AO743" i="50" s="1"/>
  <c r="AQ742" i="50"/>
  <c r="AR742" i="50" s="1"/>
  <c r="AN742" i="50"/>
  <c r="AO742" i="50" s="1"/>
  <c r="AQ741" i="50"/>
  <c r="AR741" i="50" s="1"/>
  <c r="AN741" i="50"/>
  <c r="AO741" i="50" s="1"/>
  <c r="AQ740" i="50"/>
  <c r="AR740" i="50" s="1"/>
  <c r="AN740" i="50"/>
  <c r="AO740" i="50" s="1"/>
  <c r="AQ739" i="50"/>
  <c r="AR739" i="50" s="1"/>
  <c r="AN739" i="50"/>
  <c r="AO739" i="50" s="1"/>
  <c r="AQ738" i="50"/>
  <c r="AR738" i="50" s="1"/>
  <c r="AN738" i="50"/>
  <c r="AO738" i="50" s="1"/>
  <c r="AQ737" i="50"/>
  <c r="AR737" i="50" s="1"/>
  <c r="AN737" i="50"/>
  <c r="AO737" i="50" s="1"/>
  <c r="AQ736" i="50"/>
  <c r="AR736" i="50" s="1"/>
  <c r="AN736" i="50"/>
  <c r="AO736" i="50" s="1"/>
  <c r="AQ735" i="50"/>
  <c r="AR735" i="50" s="1"/>
  <c r="AN735" i="50"/>
  <c r="AO735" i="50" s="1"/>
  <c r="AQ734" i="50"/>
  <c r="AR734" i="50" s="1"/>
  <c r="AN734" i="50"/>
  <c r="AO734" i="50" s="1"/>
  <c r="AQ733" i="50"/>
  <c r="AR733" i="50" s="1"/>
  <c r="AN733" i="50"/>
  <c r="AO733" i="50" s="1"/>
  <c r="AQ732" i="50"/>
  <c r="AR732" i="50" s="1"/>
  <c r="AN732" i="50"/>
  <c r="AO732" i="50" s="1"/>
  <c r="AQ731" i="50"/>
  <c r="AR731" i="50" s="1"/>
  <c r="AN731" i="50"/>
  <c r="AO731" i="50" s="1"/>
  <c r="AQ730" i="50"/>
  <c r="AR730" i="50" s="1"/>
  <c r="AN730" i="50"/>
  <c r="AO730" i="50" s="1"/>
  <c r="AQ729" i="50"/>
  <c r="AR729" i="50" s="1"/>
  <c r="AN729" i="50"/>
  <c r="AO729" i="50" s="1"/>
  <c r="AQ728" i="50"/>
  <c r="AR728" i="50" s="1"/>
  <c r="AN728" i="50"/>
  <c r="AO728" i="50" s="1"/>
  <c r="AQ727" i="50"/>
  <c r="AR727" i="50" s="1"/>
  <c r="AN727" i="50"/>
  <c r="AO727" i="50" s="1"/>
  <c r="AQ726" i="50"/>
  <c r="AR726" i="50" s="1"/>
  <c r="AN726" i="50"/>
  <c r="AO726" i="50" s="1"/>
  <c r="AQ725" i="50"/>
  <c r="AR725" i="50" s="1"/>
  <c r="AN725" i="50"/>
  <c r="AO725" i="50" s="1"/>
  <c r="AQ724" i="50"/>
  <c r="AR724" i="50" s="1"/>
  <c r="AN724" i="50"/>
  <c r="AO724" i="50" s="1"/>
  <c r="AQ723" i="50"/>
  <c r="AR723" i="50" s="1"/>
  <c r="AN723" i="50"/>
  <c r="AO723" i="50" s="1"/>
  <c r="AQ722" i="50"/>
  <c r="AR722" i="50" s="1"/>
  <c r="AN722" i="50"/>
  <c r="AO722" i="50" s="1"/>
  <c r="AQ721" i="50"/>
  <c r="AR721" i="50" s="1"/>
  <c r="AN721" i="50"/>
  <c r="AO721" i="50" s="1"/>
  <c r="AQ720" i="50"/>
  <c r="AR720" i="50" s="1"/>
  <c r="AN720" i="50"/>
  <c r="AO720" i="50" s="1"/>
  <c r="AQ719" i="50"/>
  <c r="AR719" i="50" s="1"/>
  <c r="AN719" i="50"/>
  <c r="AO719" i="50" s="1"/>
  <c r="AQ718" i="50"/>
  <c r="AR718" i="50" s="1"/>
  <c r="AN718" i="50"/>
  <c r="AO718" i="50" s="1"/>
  <c r="AQ717" i="50"/>
  <c r="AR717" i="50" s="1"/>
  <c r="AN717" i="50"/>
  <c r="AO717" i="50" s="1"/>
  <c r="AQ716" i="50"/>
  <c r="AR716" i="50" s="1"/>
  <c r="AN716" i="50"/>
  <c r="AO716" i="50" s="1"/>
  <c r="AQ715" i="50"/>
  <c r="AR715" i="50" s="1"/>
  <c r="AN715" i="50"/>
  <c r="AO715" i="50" s="1"/>
  <c r="AQ714" i="50"/>
  <c r="AR714" i="50" s="1"/>
  <c r="AN714" i="50"/>
  <c r="AO714" i="50" s="1"/>
  <c r="AQ713" i="50"/>
  <c r="AR713" i="50" s="1"/>
  <c r="AN713" i="50"/>
  <c r="AO713" i="50" s="1"/>
  <c r="AQ712" i="50"/>
  <c r="AR712" i="50" s="1"/>
  <c r="AN712" i="50"/>
  <c r="AO712" i="50" s="1"/>
  <c r="AQ711" i="50"/>
  <c r="AR711" i="50" s="1"/>
  <c r="AN711" i="50"/>
  <c r="AO711" i="50" s="1"/>
  <c r="AQ710" i="50"/>
  <c r="AR710" i="50" s="1"/>
  <c r="AN710" i="50"/>
  <c r="AO710" i="50" s="1"/>
  <c r="AQ709" i="50"/>
  <c r="AR709" i="50" s="1"/>
  <c r="AN709" i="50"/>
  <c r="AO709" i="50" s="1"/>
  <c r="AQ708" i="50"/>
  <c r="AR708" i="50" s="1"/>
  <c r="AN708" i="50"/>
  <c r="AO708" i="50" s="1"/>
  <c r="AQ707" i="50"/>
  <c r="AR707" i="50" s="1"/>
  <c r="AN707" i="50"/>
  <c r="AO707" i="50" s="1"/>
  <c r="AQ706" i="50"/>
  <c r="AR706" i="50" s="1"/>
  <c r="AN706" i="50"/>
  <c r="AO706" i="50" s="1"/>
  <c r="AQ705" i="50"/>
  <c r="AR705" i="50" s="1"/>
  <c r="AN705" i="50"/>
  <c r="AO705" i="50" s="1"/>
  <c r="AQ704" i="50"/>
  <c r="AR704" i="50" s="1"/>
  <c r="AN704" i="50"/>
  <c r="AO704" i="50" s="1"/>
  <c r="AQ703" i="50"/>
  <c r="AR703" i="50" s="1"/>
  <c r="AN703" i="50"/>
  <c r="AO703" i="50" s="1"/>
  <c r="AQ702" i="50"/>
  <c r="AR702" i="50" s="1"/>
  <c r="AN702" i="50"/>
  <c r="AO702" i="50" s="1"/>
  <c r="AQ701" i="50"/>
  <c r="AR701" i="50" s="1"/>
  <c r="AN701" i="50"/>
  <c r="AO701" i="50" s="1"/>
  <c r="AQ700" i="50"/>
  <c r="AR700" i="50" s="1"/>
  <c r="AN700" i="50"/>
  <c r="AO700" i="50" s="1"/>
  <c r="AQ699" i="50"/>
  <c r="AR699" i="50" s="1"/>
  <c r="AN699" i="50"/>
  <c r="AO699" i="50" s="1"/>
  <c r="AQ698" i="50"/>
  <c r="AR698" i="50" s="1"/>
  <c r="AN698" i="50"/>
  <c r="AO698" i="50" s="1"/>
  <c r="AQ697" i="50"/>
  <c r="AR697" i="50" s="1"/>
  <c r="AN697" i="50"/>
  <c r="AO697" i="50" s="1"/>
  <c r="AQ696" i="50"/>
  <c r="AR696" i="50" s="1"/>
  <c r="AN696" i="50"/>
  <c r="AO696" i="50" s="1"/>
  <c r="AQ695" i="50"/>
  <c r="AR695" i="50" s="1"/>
  <c r="AN695" i="50"/>
  <c r="AO695" i="50" s="1"/>
  <c r="AQ694" i="50"/>
  <c r="AR694" i="50" s="1"/>
  <c r="AN694" i="50"/>
  <c r="AO694" i="50" s="1"/>
  <c r="AQ693" i="50"/>
  <c r="AR693" i="50" s="1"/>
  <c r="AN693" i="50"/>
  <c r="AO693" i="50" s="1"/>
  <c r="AQ692" i="50"/>
  <c r="AR692" i="50" s="1"/>
  <c r="AN692" i="50"/>
  <c r="AO692" i="50" s="1"/>
  <c r="AQ691" i="50"/>
  <c r="AR691" i="50" s="1"/>
  <c r="AN691" i="50"/>
  <c r="AO691" i="50" s="1"/>
  <c r="AQ690" i="50"/>
  <c r="AR690" i="50" s="1"/>
  <c r="AN690" i="50"/>
  <c r="AO690" i="50" s="1"/>
  <c r="AQ689" i="50"/>
  <c r="AR689" i="50" s="1"/>
  <c r="AN689" i="50"/>
  <c r="AO689" i="50" s="1"/>
  <c r="AQ688" i="50"/>
  <c r="AR688" i="50" s="1"/>
  <c r="AN688" i="50"/>
  <c r="AO688" i="50" s="1"/>
  <c r="AQ687" i="50"/>
  <c r="AR687" i="50" s="1"/>
  <c r="AN687" i="50"/>
  <c r="AO687" i="50" s="1"/>
  <c r="AQ686" i="50"/>
  <c r="AR686" i="50" s="1"/>
  <c r="AN686" i="50"/>
  <c r="AO686" i="50" s="1"/>
  <c r="AR685" i="50"/>
  <c r="AQ685" i="50"/>
  <c r="AN685" i="50"/>
  <c r="AO685" i="50" s="1"/>
  <c r="AR684" i="50"/>
  <c r="AQ684" i="50"/>
  <c r="AN684" i="50"/>
  <c r="AO684" i="50" s="1"/>
  <c r="AQ683" i="50"/>
  <c r="AR683" i="50" s="1"/>
  <c r="AN683" i="50"/>
  <c r="AO683" i="50" s="1"/>
  <c r="AQ682" i="50"/>
  <c r="AR682" i="50" s="1"/>
  <c r="AN682" i="50"/>
  <c r="AO682" i="50" s="1"/>
  <c r="AR681" i="50"/>
  <c r="AQ681" i="50"/>
  <c r="AN681" i="50"/>
  <c r="AO681" i="50" s="1"/>
  <c r="AR680" i="50"/>
  <c r="AQ680" i="50"/>
  <c r="AN680" i="50"/>
  <c r="AO680" i="50" s="1"/>
  <c r="AQ679" i="50"/>
  <c r="AR679" i="50" s="1"/>
  <c r="AO679" i="50"/>
  <c r="AN679" i="50"/>
  <c r="AQ678" i="50"/>
  <c r="AR678" i="50" s="1"/>
  <c r="AO678" i="50"/>
  <c r="AN678" i="50"/>
  <c r="AQ677" i="50"/>
  <c r="AR677" i="50" s="1"/>
  <c r="AO677" i="50"/>
  <c r="AN677" i="50"/>
  <c r="AQ676" i="50"/>
  <c r="AR676" i="50" s="1"/>
  <c r="AO676" i="50"/>
  <c r="AN676" i="50"/>
  <c r="AQ675" i="50"/>
  <c r="AR675" i="50" s="1"/>
  <c r="AO675" i="50"/>
  <c r="AN675" i="50"/>
  <c r="AQ674" i="50"/>
  <c r="AR674" i="50" s="1"/>
  <c r="AO674" i="50"/>
  <c r="AN674" i="50"/>
  <c r="AQ673" i="50"/>
  <c r="AR673" i="50" s="1"/>
  <c r="AO673" i="50"/>
  <c r="AN673" i="50"/>
  <c r="AQ672" i="50"/>
  <c r="AR672" i="50" s="1"/>
  <c r="AO672" i="50"/>
  <c r="AN672" i="50"/>
  <c r="AQ671" i="50"/>
  <c r="AR671" i="50" s="1"/>
  <c r="AO671" i="50"/>
  <c r="AN671" i="50"/>
  <c r="AQ670" i="50"/>
  <c r="AR670" i="50" s="1"/>
  <c r="AO670" i="50"/>
  <c r="AN670" i="50"/>
  <c r="AQ669" i="50"/>
  <c r="AR669" i="50" s="1"/>
  <c r="AO669" i="50"/>
  <c r="AN669" i="50"/>
  <c r="AQ668" i="50"/>
  <c r="AR668" i="50" s="1"/>
  <c r="AO668" i="50"/>
  <c r="AN668" i="50"/>
  <c r="AQ667" i="50"/>
  <c r="AR667" i="50" s="1"/>
  <c r="AO667" i="50"/>
  <c r="AN667" i="50"/>
  <c r="AQ666" i="50"/>
  <c r="AR666" i="50" s="1"/>
  <c r="AO666" i="50"/>
  <c r="AN666" i="50"/>
  <c r="AQ665" i="50"/>
  <c r="AR665" i="50" s="1"/>
  <c r="AO665" i="50"/>
  <c r="AN665" i="50"/>
  <c r="AQ664" i="50"/>
  <c r="AR664" i="50" s="1"/>
  <c r="AO664" i="50"/>
  <c r="AN664" i="50"/>
  <c r="AQ663" i="50"/>
  <c r="AR663" i="50" s="1"/>
  <c r="AO663" i="50"/>
  <c r="AN663" i="50"/>
  <c r="AQ662" i="50"/>
  <c r="AR662" i="50" s="1"/>
  <c r="AO662" i="50"/>
  <c r="AN662" i="50"/>
  <c r="AQ661" i="50"/>
  <c r="AR661" i="50" s="1"/>
  <c r="AO661" i="50"/>
  <c r="AN661" i="50"/>
  <c r="AQ660" i="50"/>
  <c r="AR660" i="50" s="1"/>
  <c r="AO660" i="50"/>
  <c r="AN660" i="50"/>
  <c r="AQ659" i="50"/>
  <c r="AR659" i="50" s="1"/>
  <c r="AO659" i="50"/>
  <c r="AN659" i="50"/>
  <c r="AQ658" i="50"/>
  <c r="AR658" i="50" s="1"/>
  <c r="AO658" i="50"/>
  <c r="AN658" i="50"/>
  <c r="AQ657" i="50"/>
  <c r="AR657" i="50" s="1"/>
  <c r="AO657" i="50"/>
  <c r="AN657" i="50"/>
  <c r="AQ656" i="50"/>
  <c r="AR656" i="50" s="1"/>
  <c r="AO656" i="50"/>
  <c r="AN656" i="50"/>
  <c r="AQ655" i="50"/>
  <c r="AR655" i="50" s="1"/>
  <c r="AO655" i="50"/>
  <c r="AN655" i="50"/>
  <c r="AQ654" i="50"/>
  <c r="AR654" i="50" s="1"/>
  <c r="AO654" i="50"/>
  <c r="AN654" i="50"/>
  <c r="AQ653" i="50"/>
  <c r="AR653" i="50" s="1"/>
  <c r="AO653" i="50"/>
  <c r="AN653" i="50"/>
  <c r="AQ652" i="50"/>
  <c r="AR652" i="50" s="1"/>
  <c r="AO652" i="50"/>
  <c r="AN652" i="50"/>
  <c r="AQ651" i="50"/>
  <c r="AR651" i="50" s="1"/>
  <c r="AO651" i="50"/>
  <c r="AN651" i="50"/>
  <c r="AQ650" i="50"/>
  <c r="AR650" i="50" s="1"/>
  <c r="AO650" i="50"/>
  <c r="AN650" i="50"/>
  <c r="AQ649" i="50"/>
  <c r="AR649" i="50" s="1"/>
  <c r="AO649" i="50"/>
  <c r="AN649" i="50"/>
  <c r="AQ648" i="50"/>
  <c r="AR648" i="50" s="1"/>
  <c r="AO648" i="50"/>
  <c r="AN648" i="50"/>
  <c r="AQ647" i="50"/>
  <c r="AR647" i="50" s="1"/>
  <c r="AO647" i="50"/>
  <c r="AN647" i="50"/>
  <c r="AQ646" i="50"/>
  <c r="AR646" i="50" s="1"/>
  <c r="AO646" i="50"/>
  <c r="AN646" i="50"/>
  <c r="AQ645" i="50"/>
  <c r="AR645" i="50" s="1"/>
  <c r="AO645" i="50"/>
  <c r="AN645" i="50"/>
  <c r="AQ644" i="50"/>
  <c r="AR644" i="50" s="1"/>
  <c r="AO644" i="50"/>
  <c r="AN644" i="50"/>
  <c r="AQ643" i="50"/>
  <c r="AR643" i="50" s="1"/>
  <c r="AO643" i="50"/>
  <c r="AN643" i="50"/>
  <c r="AQ642" i="50"/>
  <c r="AR642" i="50" s="1"/>
  <c r="AO642" i="50"/>
  <c r="AN642" i="50"/>
  <c r="AQ641" i="50"/>
  <c r="AR641" i="50" s="1"/>
  <c r="AO641" i="50"/>
  <c r="AN641" i="50"/>
  <c r="AQ640" i="50"/>
  <c r="AR640" i="50" s="1"/>
  <c r="AO640" i="50"/>
  <c r="AN640" i="50"/>
  <c r="AQ639" i="50"/>
  <c r="AR639" i="50" s="1"/>
  <c r="AO639" i="50"/>
  <c r="AN639" i="50"/>
  <c r="AQ638" i="50"/>
  <c r="AR638" i="50" s="1"/>
  <c r="AO638" i="50"/>
  <c r="AN638" i="50"/>
  <c r="AQ637" i="50"/>
  <c r="AR637" i="50" s="1"/>
  <c r="AO637" i="50"/>
  <c r="AN637" i="50"/>
  <c r="AQ636" i="50"/>
  <c r="AR636" i="50" s="1"/>
  <c r="AO636" i="50"/>
  <c r="AN636" i="50"/>
  <c r="AQ635" i="50"/>
  <c r="AR635" i="50" s="1"/>
  <c r="AO635" i="50"/>
  <c r="AN635" i="50"/>
  <c r="AQ634" i="50"/>
  <c r="AR634" i="50" s="1"/>
  <c r="AO634" i="50"/>
  <c r="AN634" i="50"/>
  <c r="AQ633" i="50"/>
  <c r="AR633" i="50" s="1"/>
  <c r="AO633" i="50"/>
  <c r="AN633" i="50"/>
  <c r="AQ632" i="50"/>
  <c r="AR632" i="50" s="1"/>
  <c r="AO632" i="50"/>
  <c r="AN632" i="50"/>
  <c r="AQ631" i="50"/>
  <c r="AR631" i="50" s="1"/>
  <c r="AO631" i="50"/>
  <c r="AN631" i="50"/>
  <c r="AQ630" i="50"/>
  <c r="AR630" i="50" s="1"/>
  <c r="AO630" i="50"/>
  <c r="AN630" i="50"/>
  <c r="AQ629" i="50"/>
  <c r="AR629" i="50" s="1"/>
  <c r="AO629" i="50"/>
  <c r="AN629" i="50"/>
  <c r="AQ628" i="50"/>
  <c r="AR628" i="50" s="1"/>
  <c r="AO628" i="50"/>
  <c r="AN628" i="50"/>
  <c r="AQ627" i="50"/>
  <c r="AR627" i="50" s="1"/>
  <c r="AO627" i="50"/>
  <c r="AN627" i="50"/>
  <c r="AQ626" i="50"/>
  <c r="AR626" i="50" s="1"/>
  <c r="AO626" i="50"/>
  <c r="AN626" i="50"/>
  <c r="AQ625" i="50"/>
  <c r="AR625" i="50" s="1"/>
  <c r="AO625" i="50"/>
  <c r="AN625" i="50"/>
  <c r="AQ624" i="50"/>
  <c r="AR624" i="50" s="1"/>
  <c r="AO624" i="50"/>
  <c r="AN624" i="50"/>
  <c r="AQ623" i="50"/>
  <c r="AR623" i="50" s="1"/>
  <c r="AO623" i="50"/>
  <c r="AN623" i="50"/>
  <c r="AQ622" i="50"/>
  <c r="AR622" i="50" s="1"/>
  <c r="AO622" i="50"/>
  <c r="AN622" i="50"/>
  <c r="AQ621" i="50"/>
  <c r="AR621" i="50" s="1"/>
  <c r="AO621" i="50"/>
  <c r="AN621" i="50"/>
  <c r="AQ620" i="50"/>
  <c r="AR620" i="50" s="1"/>
  <c r="AO620" i="50"/>
  <c r="AN620" i="50"/>
  <c r="AQ619" i="50"/>
  <c r="AR619" i="50" s="1"/>
  <c r="AO619" i="50"/>
  <c r="AN619" i="50"/>
  <c r="AQ618" i="50"/>
  <c r="AR618" i="50" s="1"/>
  <c r="AO618" i="50"/>
  <c r="AN618" i="50"/>
  <c r="AQ617" i="50"/>
  <c r="AR617" i="50" s="1"/>
  <c r="AO617" i="50"/>
  <c r="AN617" i="50"/>
  <c r="AQ615" i="50"/>
  <c r="AR615" i="50" s="1"/>
  <c r="AO615" i="50"/>
  <c r="AN615" i="50"/>
  <c r="AQ614" i="50"/>
  <c r="AR614" i="50" s="1"/>
  <c r="AO614" i="50"/>
  <c r="AN614" i="50"/>
  <c r="AQ613" i="50"/>
  <c r="AR613" i="50" s="1"/>
  <c r="AO613" i="50"/>
  <c r="AN613" i="50"/>
  <c r="AQ612" i="50"/>
  <c r="AR612" i="50" s="1"/>
  <c r="AO612" i="50"/>
  <c r="AN612" i="50"/>
  <c r="AQ611" i="50"/>
  <c r="AR611" i="50" s="1"/>
  <c r="AO611" i="50"/>
  <c r="AN611" i="50"/>
  <c r="AQ610" i="50"/>
  <c r="AR610" i="50" s="1"/>
  <c r="AO610" i="50"/>
  <c r="AN610" i="50"/>
  <c r="AQ609" i="50"/>
  <c r="AR609" i="50" s="1"/>
  <c r="AO609" i="50"/>
  <c r="AN609" i="50"/>
  <c r="AQ608" i="50"/>
  <c r="AR608" i="50" s="1"/>
  <c r="AO608" i="50"/>
  <c r="AN608" i="50"/>
  <c r="AQ607" i="50"/>
  <c r="AR607" i="50" s="1"/>
  <c r="AO607" i="50"/>
  <c r="AN607" i="50"/>
  <c r="AQ606" i="50"/>
  <c r="AR606" i="50" s="1"/>
  <c r="AO606" i="50"/>
  <c r="AN606" i="50"/>
  <c r="AQ605" i="50"/>
  <c r="AR605" i="50" s="1"/>
  <c r="AO605" i="50"/>
  <c r="AN605" i="50"/>
  <c r="AQ604" i="50"/>
  <c r="AR604" i="50" s="1"/>
  <c r="AO604" i="50"/>
  <c r="AN604" i="50"/>
  <c r="AQ603" i="50"/>
  <c r="AR603" i="50" s="1"/>
  <c r="AO603" i="50"/>
  <c r="AN603" i="50"/>
  <c r="AQ602" i="50"/>
  <c r="AR602" i="50" s="1"/>
  <c r="AO602" i="50"/>
  <c r="AN602" i="50"/>
  <c r="AQ601" i="50"/>
  <c r="AR601" i="50" s="1"/>
  <c r="AO601" i="50"/>
  <c r="AN601" i="50"/>
  <c r="AQ600" i="50"/>
  <c r="AR600" i="50" s="1"/>
  <c r="AO600" i="50"/>
  <c r="AN600" i="50"/>
  <c r="AQ599" i="50"/>
  <c r="AR599" i="50" s="1"/>
  <c r="AO599" i="50"/>
  <c r="AN599" i="50"/>
  <c r="AQ598" i="50"/>
  <c r="AR598" i="50" s="1"/>
  <c r="AO598" i="50"/>
  <c r="AN598" i="50"/>
  <c r="AQ597" i="50"/>
  <c r="AR597" i="50" s="1"/>
  <c r="AO597" i="50"/>
  <c r="AN597" i="50"/>
  <c r="AQ596" i="50"/>
  <c r="AR596" i="50" s="1"/>
  <c r="AO596" i="50"/>
  <c r="AN596" i="50"/>
  <c r="AQ595" i="50"/>
  <c r="AR595" i="50" s="1"/>
  <c r="AO595" i="50"/>
  <c r="AN595" i="50"/>
  <c r="AQ594" i="50"/>
  <c r="AR594" i="50" s="1"/>
  <c r="AO594" i="50"/>
  <c r="AN594" i="50"/>
  <c r="AQ593" i="50"/>
  <c r="AR593" i="50" s="1"/>
  <c r="AO593" i="50"/>
  <c r="AN593" i="50"/>
  <c r="AQ592" i="50"/>
  <c r="AR592" i="50" s="1"/>
  <c r="AO592" i="50"/>
  <c r="AN592" i="50"/>
  <c r="AQ591" i="50"/>
  <c r="AR591" i="50" s="1"/>
  <c r="AO591" i="50"/>
  <c r="AN591" i="50"/>
  <c r="AQ590" i="50"/>
  <c r="AR590" i="50" s="1"/>
  <c r="AO590" i="50"/>
  <c r="AN590" i="50"/>
  <c r="AQ589" i="50"/>
  <c r="AR589" i="50" s="1"/>
  <c r="AO589" i="50"/>
  <c r="AN589" i="50"/>
  <c r="AQ588" i="50"/>
  <c r="AR588" i="50" s="1"/>
  <c r="AO588" i="50"/>
  <c r="AN588" i="50"/>
  <c r="AQ587" i="50"/>
  <c r="AR587" i="50" s="1"/>
  <c r="AO587" i="50"/>
  <c r="AN587" i="50"/>
  <c r="AQ586" i="50"/>
  <c r="AR586" i="50" s="1"/>
  <c r="AO586" i="50"/>
  <c r="AN586" i="50"/>
  <c r="AQ585" i="50"/>
  <c r="AR585" i="50" s="1"/>
  <c r="AO585" i="50"/>
  <c r="AN585" i="50"/>
  <c r="AQ584" i="50"/>
  <c r="AR584" i="50" s="1"/>
  <c r="AO584" i="50"/>
  <c r="AN584" i="50"/>
  <c r="AQ583" i="50"/>
  <c r="AR583" i="50" s="1"/>
  <c r="AO583" i="50"/>
  <c r="AN583" i="50"/>
  <c r="AQ582" i="50"/>
  <c r="AR582" i="50" s="1"/>
  <c r="AO582" i="50"/>
  <c r="AN582" i="50"/>
  <c r="AQ581" i="50"/>
  <c r="AR581" i="50" s="1"/>
  <c r="AO581" i="50"/>
  <c r="AN581" i="50"/>
  <c r="AQ580" i="50"/>
  <c r="AR580" i="50" s="1"/>
  <c r="AO580" i="50"/>
  <c r="AN580" i="50"/>
  <c r="AQ579" i="50"/>
  <c r="AR579" i="50" s="1"/>
  <c r="AO579" i="50"/>
  <c r="AN579" i="50"/>
  <c r="AQ578" i="50"/>
  <c r="AR578" i="50" s="1"/>
  <c r="AO578" i="50"/>
  <c r="AN578" i="50"/>
  <c r="AQ577" i="50"/>
  <c r="AR577" i="50" s="1"/>
  <c r="AO577" i="50"/>
  <c r="AN577" i="50"/>
  <c r="AQ576" i="50"/>
  <c r="AR576" i="50" s="1"/>
  <c r="AO576" i="50"/>
  <c r="AN576" i="50"/>
  <c r="AQ575" i="50"/>
  <c r="AR575" i="50" s="1"/>
  <c r="AO575" i="50"/>
  <c r="AN575" i="50"/>
  <c r="AQ574" i="50"/>
  <c r="AR574" i="50" s="1"/>
  <c r="AO574" i="50"/>
  <c r="AN574" i="50"/>
  <c r="AQ573" i="50"/>
  <c r="AR573" i="50" s="1"/>
  <c r="AO573" i="50"/>
  <c r="AN573" i="50"/>
  <c r="AQ572" i="50"/>
  <c r="AR572" i="50" s="1"/>
  <c r="AO572" i="50"/>
  <c r="AN572" i="50"/>
  <c r="AQ571" i="50"/>
  <c r="AR571" i="50" s="1"/>
  <c r="AO571" i="50"/>
  <c r="AN571" i="50"/>
  <c r="AQ570" i="50"/>
  <c r="AR570" i="50" s="1"/>
  <c r="AO570" i="50"/>
  <c r="AN570" i="50"/>
  <c r="AQ569" i="50"/>
  <c r="AR569" i="50" s="1"/>
  <c r="AO569" i="50"/>
  <c r="AN569" i="50"/>
  <c r="AQ568" i="50"/>
  <c r="AR568" i="50" s="1"/>
  <c r="AO568" i="50"/>
  <c r="AN568" i="50"/>
  <c r="AQ567" i="50"/>
  <c r="AR567" i="50" s="1"/>
  <c r="AO567" i="50"/>
  <c r="AN567" i="50"/>
  <c r="AQ566" i="50"/>
  <c r="AR566" i="50" s="1"/>
  <c r="AO566" i="50"/>
  <c r="AN566" i="50"/>
  <c r="AQ565" i="50"/>
  <c r="AR565" i="50" s="1"/>
  <c r="AO565" i="50"/>
  <c r="AN565" i="50"/>
  <c r="AQ564" i="50"/>
  <c r="AR564" i="50" s="1"/>
  <c r="AO564" i="50"/>
  <c r="AN564" i="50"/>
  <c r="AQ563" i="50"/>
  <c r="AR563" i="50" s="1"/>
  <c r="AO563" i="50"/>
  <c r="AN563" i="50"/>
  <c r="AQ562" i="50"/>
  <c r="AR562" i="50" s="1"/>
  <c r="AO562" i="50"/>
  <c r="AN562" i="50"/>
  <c r="AQ561" i="50"/>
  <c r="AR561" i="50" s="1"/>
  <c r="AO561" i="50"/>
  <c r="AN561" i="50"/>
  <c r="AQ560" i="50"/>
  <c r="AR560" i="50" s="1"/>
  <c r="AO560" i="50"/>
  <c r="AN560" i="50"/>
  <c r="AQ559" i="50"/>
  <c r="AR559" i="50" s="1"/>
  <c r="AO559" i="50"/>
  <c r="AN559" i="50"/>
  <c r="AQ558" i="50"/>
  <c r="AR558" i="50" s="1"/>
  <c r="AO558" i="50"/>
  <c r="AN558" i="50"/>
  <c r="AQ557" i="50"/>
  <c r="AR557" i="50" s="1"/>
  <c r="AO557" i="50"/>
  <c r="AN557" i="50"/>
  <c r="AQ556" i="50"/>
  <c r="AR556" i="50" s="1"/>
  <c r="AO556" i="50"/>
  <c r="AN556" i="50"/>
  <c r="AQ555" i="50"/>
  <c r="AR555" i="50" s="1"/>
  <c r="AO555" i="50"/>
  <c r="AN555" i="50"/>
  <c r="AQ554" i="50"/>
  <c r="AR554" i="50" s="1"/>
  <c r="AO554" i="50"/>
  <c r="AN554" i="50"/>
  <c r="AQ553" i="50"/>
  <c r="AR553" i="50" s="1"/>
  <c r="AO553" i="50"/>
  <c r="AN553" i="50"/>
  <c r="AQ552" i="50"/>
  <c r="AR552" i="50" s="1"/>
  <c r="AO552" i="50"/>
  <c r="AN552" i="50"/>
  <c r="AQ551" i="50"/>
  <c r="AR551" i="50" s="1"/>
  <c r="AO551" i="50"/>
  <c r="AN551" i="50"/>
  <c r="AQ550" i="50"/>
  <c r="AR550" i="50" s="1"/>
  <c r="AO550" i="50"/>
  <c r="AN550" i="50"/>
  <c r="AQ549" i="50"/>
  <c r="AR549" i="50" s="1"/>
  <c r="AO549" i="50"/>
  <c r="AN549" i="50"/>
  <c r="AQ548" i="50"/>
  <c r="AR548" i="50" s="1"/>
  <c r="AO548" i="50"/>
  <c r="AN548" i="50"/>
  <c r="AQ547" i="50"/>
  <c r="AR547" i="50" s="1"/>
  <c r="AO547" i="50"/>
  <c r="AN547" i="50"/>
  <c r="AQ546" i="50"/>
  <c r="AR546" i="50" s="1"/>
  <c r="AO546" i="50"/>
  <c r="AN546" i="50"/>
  <c r="AQ545" i="50"/>
  <c r="AR545" i="50" s="1"/>
  <c r="AO545" i="50"/>
  <c r="AN545" i="50"/>
  <c r="AQ544" i="50"/>
  <c r="AR544" i="50" s="1"/>
  <c r="AO544" i="50"/>
  <c r="AN544" i="50"/>
  <c r="AQ543" i="50"/>
  <c r="AR543" i="50" s="1"/>
  <c r="AO543" i="50"/>
  <c r="AN543" i="50"/>
  <c r="AQ542" i="50"/>
  <c r="AR542" i="50" s="1"/>
  <c r="AO542" i="50"/>
  <c r="AN542" i="50"/>
  <c r="AQ541" i="50"/>
  <c r="AR541" i="50" s="1"/>
  <c r="AO541" i="50"/>
  <c r="AN541" i="50"/>
  <c r="AQ540" i="50"/>
  <c r="AR540" i="50" s="1"/>
  <c r="AO540" i="50"/>
  <c r="AN540" i="50"/>
  <c r="AQ539" i="50"/>
  <c r="AR539" i="50" s="1"/>
  <c r="AO539" i="50"/>
  <c r="AN539" i="50"/>
  <c r="AQ538" i="50"/>
  <c r="AR538" i="50" s="1"/>
  <c r="AO538" i="50"/>
  <c r="AN538" i="50"/>
  <c r="AQ537" i="50"/>
  <c r="AR537" i="50" s="1"/>
  <c r="AO537" i="50"/>
  <c r="AN537" i="50"/>
  <c r="AQ536" i="50"/>
  <c r="AR536" i="50" s="1"/>
  <c r="AN536" i="50"/>
  <c r="AO536" i="50" s="1"/>
  <c r="AQ535" i="50"/>
  <c r="AR535" i="50" s="1"/>
  <c r="AN535" i="50"/>
  <c r="AO535" i="50" s="1"/>
  <c r="AQ534" i="50"/>
  <c r="AR534" i="50" s="1"/>
  <c r="AO534" i="50"/>
  <c r="AN534" i="50"/>
  <c r="AQ533" i="50"/>
  <c r="AR533" i="50" s="1"/>
  <c r="AO533" i="50"/>
  <c r="AN533" i="50"/>
  <c r="AQ532" i="50"/>
  <c r="AR532" i="50" s="1"/>
  <c r="AN532" i="50"/>
  <c r="AO532" i="50" s="1"/>
  <c r="AQ531" i="50"/>
  <c r="AR531" i="50" s="1"/>
  <c r="AN531" i="50"/>
  <c r="AO531" i="50" s="1"/>
  <c r="AQ530" i="50"/>
  <c r="AR530" i="50" s="1"/>
  <c r="AO530" i="50"/>
  <c r="AN530" i="50"/>
  <c r="AQ529" i="50"/>
  <c r="AR529" i="50" s="1"/>
  <c r="AO529" i="50"/>
  <c r="AN529" i="50"/>
  <c r="AQ528" i="50"/>
  <c r="AR528" i="50" s="1"/>
  <c r="AN528" i="50"/>
  <c r="AO528" i="50" s="1"/>
  <c r="AQ527" i="50"/>
  <c r="AR527" i="50" s="1"/>
  <c r="AN527" i="50"/>
  <c r="AO527" i="50" s="1"/>
  <c r="AQ526" i="50"/>
  <c r="AR526" i="50" s="1"/>
  <c r="AO526" i="50"/>
  <c r="AN526" i="50"/>
  <c r="AQ525" i="50"/>
  <c r="AR525" i="50" s="1"/>
  <c r="AO525" i="50"/>
  <c r="AN525" i="50"/>
  <c r="AQ524" i="50"/>
  <c r="AR524" i="50" s="1"/>
  <c r="AN524" i="50"/>
  <c r="AO524" i="50" s="1"/>
  <c r="AQ523" i="50"/>
  <c r="AR523" i="50" s="1"/>
  <c r="AN523" i="50"/>
  <c r="AO523" i="50" s="1"/>
  <c r="AQ522" i="50"/>
  <c r="AR522" i="50" s="1"/>
  <c r="AO522" i="50"/>
  <c r="AN522" i="50"/>
  <c r="AQ521" i="50"/>
  <c r="AR521" i="50" s="1"/>
  <c r="AO521" i="50"/>
  <c r="AN521" i="50"/>
  <c r="AQ520" i="50"/>
  <c r="AR520" i="50" s="1"/>
  <c r="AN520" i="50"/>
  <c r="AO520" i="50" s="1"/>
  <c r="AQ519" i="50"/>
  <c r="AR519" i="50" s="1"/>
  <c r="AN519" i="50"/>
  <c r="AO519" i="50" s="1"/>
  <c r="AQ518" i="50"/>
  <c r="AR518" i="50" s="1"/>
  <c r="AO518" i="50"/>
  <c r="AN518" i="50"/>
  <c r="AQ517" i="50"/>
  <c r="AR517" i="50" s="1"/>
  <c r="AO517" i="50"/>
  <c r="AN517" i="50"/>
  <c r="AQ516" i="50"/>
  <c r="AR516" i="50" s="1"/>
  <c r="AN516" i="50"/>
  <c r="AO516" i="50" s="1"/>
  <c r="AQ515" i="50"/>
  <c r="AR515" i="50" s="1"/>
  <c r="AN515" i="50"/>
  <c r="AO515" i="50" s="1"/>
  <c r="AQ514" i="50"/>
  <c r="AR514" i="50" s="1"/>
  <c r="AO514" i="50"/>
  <c r="AN514" i="50"/>
  <c r="AQ513" i="50"/>
  <c r="AR513" i="50" s="1"/>
  <c r="AO513" i="50"/>
  <c r="AN513" i="50"/>
  <c r="AQ512" i="50"/>
  <c r="AR512" i="50" s="1"/>
  <c r="AN512" i="50"/>
  <c r="AO512" i="50" s="1"/>
  <c r="AQ511" i="50"/>
  <c r="AR511" i="50" s="1"/>
  <c r="AN511" i="50"/>
  <c r="AO511" i="50" s="1"/>
  <c r="AQ510" i="50"/>
  <c r="AR510" i="50" s="1"/>
  <c r="AO510" i="50"/>
  <c r="AN510" i="50"/>
  <c r="AQ509" i="50"/>
  <c r="AR509" i="50" s="1"/>
  <c r="AO509" i="50"/>
  <c r="AN509" i="50"/>
  <c r="AQ508" i="50"/>
  <c r="AR508" i="50" s="1"/>
  <c r="AO508" i="50"/>
  <c r="AN508" i="50"/>
  <c r="AQ507" i="50"/>
  <c r="AR507" i="50" s="1"/>
  <c r="AO507" i="50"/>
  <c r="AN507" i="50"/>
  <c r="AQ506" i="50"/>
  <c r="AR506" i="50" s="1"/>
  <c r="AO506" i="50"/>
  <c r="AN506" i="50"/>
  <c r="AQ505" i="50"/>
  <c r="AR505" i="50" s="1"/>
  <c r="AO505" i="50"/>
  <c r="AN505" i="50"/>
  <c r="AQ504" i="50"/>
  <c r="AR504" i="50" s="1"/>
  <c r="AO504" i="50"/>
  <c r="AN504" i="50"/>
  <c r="AQ503" i="50"/>
  <c r="AR503" i="50" s="1"/>
  <c r="AO503" i="50"/>
  <c r="AN503" i="50"/>
  <c r="AQ502" i="50"/>
  <c r="AR502" i="50" s="1"/>
  <c r="AO502" i="50"/>
  <c r="AN502" i="50"/>
  <c r="AQ501" i="50"/>
  <c r="AR501" i="50" s="1"/>
  <c r="AO501" i="50"/>
  <c r="AN501" i="50"/>
  <c r="AQ500" i="50"/>
  <c r="AR500" i="50" s="1"/>
  <c r="AO500" i="50"/>
  <c r="AN500" i="50"/>
  <c r="AQ499" i="50"/>
  <c r="AR499" i="50" s="1"/>
  <c r="AO499" i="50"/>
  <c r="AN499" i="50"/>
  <c r="AQ498" i="50"/>
  <c r="AR498" i="50" s="1"/>
  <c r="AO498" i="50"/>
  <c r="AN498" i="50"/>
  <c r="AQ497" i="50"/>
  <c r="AR497" i="50" s="1"/>
  <c r="AO497" i="50"/>
  <c r="AN497" i="50"/>
  <c r="AQ496" i="50"/>
  <c r="AR496" i="50" s="1"/>
  <c r="AO496" i="50"/>
  <c r="AN496" i="50"/>
  <c r="AQ495" i="50"/>
  <c r="AR495" i="50" s="1"/>
  <c r="AO495" i="50"/>
  <c r="AN495" i="50"/>
  <c r="AQ494" i="50"/>
  <c r="AR494" i="50" s="1"/>
  <c r="AO494" i="50"/>
  <c r="AN494" i="50"/>
  <c r="AQ493" i="50"/>
  <c r="AR493" i="50" s="1"/>
  <c r="AO493" i="50"/>
  <c r="AN493" i="50"/>
  <c r="AQ492" i="50"/>
  <c r="AR492" i="50" s="1"/>
  <c r="AO492" i="50"/>
  <c r="AN492" i="50"/>
  <c r="AQ491" i="50"/>
  <c r="AR491" i="50" s="1"/>
  <c r="AO491" i="50"/>
  <c r="AN491" i="50"/>
  <c r="AQ490" i="50"/>
  <c r="AR490" i="50" s="1"/>
  <c r="AO490" i="50"/>
  <c r="AN490" i="50"/>
  <c r="AQ489" i="50"/>
  <c r="AR489" i="50" s="1"/>
  <c r="AO489" i="50"/>
  <c r="AN489" i="50"/>
  <c r="AQ488" i="50"/>
  <c r="AR488" i="50" s="1"/>
  <c r="AO488" i="50"/>
  <c r="AN488" i="50"/>
  <c r="AQ487" i="50"/>
  <c r="AR487" i="50" s="1"/>
  <c r="AO487" i="50"/>
  <c r="AN487" i="50"/>
  <c r="AQ486" i="50"/>
  <c r="AR486" i="50" s="1"/>
  <c r="AO486" i="50"/>
  <c r="AN486" i="50"/>
  <c r="AQ485" i="50"/>
  <c r="AR485" i="50" s="1"/>
  <c r="AO485" i="50"/>
  <c r="AN485" i="50"/>
  <c r="AQ484" i="50"/>
  <c r="AR484" i="50" s="1"/>
  <c r="AO484" i="50"/>
  <c r="AN484" i="50"/>
  <c r="AQ483" i="50"/>
  <c r="AR483" i="50" s="1"/>
  <c r="AO483" i="50"/>
  <c r="AN483" i="50"/>
  <c r="AQ482" i="50"/>
  <c r="AR482" i="50" s="1"/>
  <c r="AO482" i="50"/>
  <c r="AN482" i="50"/>
  <c r="AQ481" i="50"/>
  <c r="AR481" i="50" s="1"/>
  <c r="AO481" i="50"/>
  <c r="AN481" i="50"/>
  <c r="AQ480" i="50"/>
  <c r="AR480" i="50" s="1"/>
  <c r="AO480" i="50"/>
  <c r="AN480" i="50"/>
  <c r="AQ479" i="50"/>
  <c r="AR479" i="50" s="1"/>
  <c r="AO479" i="50"/>
  <c r="AN479" i="50"/>
  <c r="AQ478" i="50"/>
  <c r="AR478" i="50" s="1"/>
  <c r="AO478" i="50"/>
  <c r="AN478" i="50"/>
  <c r="AQ477" i="50"/>
  <c r="AR477" i="50" s="1"/>
  <c r="AO477" i="50"/>
  <c r="AN477" i="50"/>
  <c r="AQ476" i="50"/>
  <c r="AR476" i="50" s="1"/>
  <c r="AO476" i="50"/>
  <c r="AN476" i="50"/>
  <c r="AQ475" i="50"/>
  <c r="AR475" i="50" s="1"/>
  <c r="AO475" i="50"/>
  <c r="AN475" i="50"/>
  <c r="AQ474" i="50"/>
  <c r="AR474" i="50" s="1"/>
  <c r="AO474" i="50"/>
  <c r="AN474" i="50"/>
  <c r="AQ473" i="50"/>
  <c r="AR473" i="50" s="1"/>
  <c r="AO473" i="50"/>
  <c r="AN473" i="50"/>
  <c r="AQ472" i="50"/>
  <c r="AR472" i="50" s="1"/>
  <c r="AO472" i="50"/>
  <c r="AN472" i="50"/>
  <c r="AQ471" i="50"/>
  <c r="AR471" i="50" s="1"/>
  <c r="AO471" i="50"/>
  <c r="AN471" i="50"/>
  <c r="AQ470" i="50"/>
  <c r="AR470" i="50" s="1"/>
  <c r="AO470" i="50"/>
  <c r="AN470" i="50"/>
  <c r="AQ469" i="50"/>
  <c r="AR469" i="50" s="1"/>
  <c r="AO469" i="50"/>
  <c r="AN469" i="50"/>
  <c r="AQ468" i="50"/>
  <c r="AR468" i="50" s="1"/>
  <c r="AO468" i="50"/>
  <c r="AN468" i="50"/>
  <c r="AQ467" i="50"/>
  <c r="AR467" i="50" s="1"/>
  <c r="AO467" i="50"/>
  <c r="AN467" i="50"/>
  <c r="AQ466" i="50"/>
  <c r="AR466" i="50" s="1"/>
  <c r="AO466" i="50"/>
  <c r="AN466" i="50"/>
  <c r="AQ465" i="50"/>
  <c r="AR465" i="50" s="1"/>
  <c r="AO465" i="50"/>
  <c r="AN465" i="50"/>
  <c r="AQ464" i="50"/>
  <c r="AR464" i="50" s="1"/>
  <c r="AO464" i="50"/>
  <c r="AN464" i="50"/>
  <c r="AQ463" i="50"/>
  <c r="AR463" i="50" s="1"/>
  <c r="AO463" i="50"/>
  <c r="AN463" i="50"/>
  <c r="AQ462" i="50"/>
  <c r="AR462" i="50" s="1"/>
  <c r="AO462" i="50"/>
  <c r="AN462" i="50"/>
  <c r="AQ461" i="50"/>
  <c r="AR461" i="50" s="1"/>
  <c r="AO461" i="50"/>
  <c r="AN461" i="50"/>
  <c r="AQ460" i="50"/>
  <c r="AR460" i="50" s="1"/>
  <c r="AO460" i="50"/>
  <c r="AN460" i="50"/>
  <c r="AQ459" i="50"/>
  <c r="AR459" i="50" s="1"/>
  <c r="AO459" i="50"/>
  <c r="AN459" i="50"/>
  <c r="AQ458" i="50"/>
  <c r="AR458" i="50" s="1"/>
  <c r="AO458" i="50"/>
  <c r="AN458" i="50"/>
  <c r="AQ457" i="50"/>
  <c r="AR457" i="50" s="1"/>
  <c r="AO457" i="50"/>
  <c r="AN457" i="50"/>
  <c r="AQ456" i="50"/>
  <c r="AR456" i="50" s="1"/>
  <c r="AO456" i="50"/>
  <c r="AN456" i="50"/>
  <c r="AQ455" i="50"/>
  <c r="AR455" i="50" s="1"/>
  <c r="AO455" i="50"/>
  <c r="AN455" i="50"/>
  <c r="AQ454" i="50"/>
  <c r="AR454" i="50" s="1"/>
  <c r="AO454" i="50"/>
  <c r="AN454" i="50"/>
  <c r="AQ453" i="50"/>
  <c r="AR453" i="50" s="1"/>
  <c r="AO453" i="50"/>
  <c r="AN453" i="50"/>
  <c r="AQ452" i="50"/>
  <c r="AR452" i="50" s="1"/>
  <c r="AO452" i="50"/>
  <c r="AN452" i="50"/>
  <c r="AQ451" i="50"/>
  <c r="AR451" i="50" s="1"/>
  <c r="AO451" i="50"/>
  <c r="AN451" i="50"/>
  <c r="AQ450" i="50"/>
  <c r="AR450" i="50" s="1"/>
  <c r="AO450" i="50"/>
  <c r="AN450" i="50"/>
  <c r="AQ449" i="50"/>
  <c r="AR449" i="50" s="1"/>
  <c r="AO449" i="50"/>
  <c r="AN449" i="50"/>
  <c r="AQ448" i="50"/>
  <c r="AR448" i="50" s="1"/>
  <c r="AO448" i="50"/>
  <c r="AN448" i="50"/>
  <c r="AQ447" i="50"/>
  <c r="AR447" i="50" s="1"/>
  <c r="AO447" i="50"/>
  <c r="AN447" i="50"/>
  <c r="AQ446" i="50"/>
  <c r="AR446" i="50" s="1"/>
  <c r="AO446" i="50"/>
  <c r="AN446" i="50"/>
  <c r="AQ445" i="50"/>
  <c r="AR445" i="50" s="1"/>
  <c r="AO445" i="50"/>
  <c r="AN445" i="50"/>
  <c r="AQ444" i="50"/>
  <c r="AR444" i="50" s="1"/>
  <c r="AO444" i="50"/>
  <c r="AN444" i="50"/>
  <c r="AQ443" i="50"/>
  <c r="AR443" i="50" s="1"/>
  <c r="AO443" i="50"/>
  <c r="AN443" i="50"/>
  <c r="AQ442" i="50"/>
  <c r="AR442" i="50" s="1"/>
  <c r="AO442" i="50"/>
  <c r="AN442" i="50"/>
  <c r="AQ441" i="50"/>
  <c r="AR441" i="50" s="1"/>
  <c r="AO441" i="50"/>
  <c r="AN441" i="50"/>
  <c r="AQ440" i="50"/>
  <c r="AR440" i="50" s="1"/>
  <c r="AO440" i="50"/>
  <c r="AN440" i="50"/>
  <c r="AQ439" i="50"/>
  <c r="AR439" i="50" s="1"/>
  <c r="AO439" i="50"/>
  <c r="AN439" i="50"/>
  <c r="AQ438" i="50"/>
  <c r="AR438" i="50" s="1"/>
  <c r="AO438" i="50"/>
  <c r="AN438" i="50"/>
  <c r="AQ437" i="50"/>
  <c r="AR437" i="50" s="1"/>
  <c r="AO437" i="50"/>
  <c r="AN437" i="50"/>
  <c r="AQ436" i="50"/>
  <c r="AR436" i="50" s="1"/>
  <c r="AO436" i="50"/>
  <c r="AN436" i="50"/>
  <c r="AQ435" i="50"/>
  <c r="AR435" i="50" s="1"/>
  <c r="AO435" i="50"/>
  <c r="AN435" i="50"/>
  <c r="AQ434" i="50"/>
  <c r="AR434" i="50" s="1"/>
  <c r="AO434" i="50"/>
  <c r="AN434" i="50"/>
  <c r="AQ433" i="50"/>
  <c r="AR433" i="50" s="1"/>
  <c r="AO433" i="50"/>
  <c r="AN433" i="50"/>
  <c r="AQ432" i="50"/>
  <c r="AR432" i="50" s="1"/>
  <c r="AO432" i="50"/>
  <c r="AN432" i="50"/>
  <c r="AQ431" i="50"/>
  <c r="AR431" i="50" s="1"/>
  <c r="AO431" i="50"/>
  <c r="AN431" i="50"/>
  <c r="AQ430" i="50"/>
  <c r="AR430" i="50" s="1"/>
  <c r="AO430" i="50"/>
  <c r="AN430" i="50"/>
  <c r="AQ429" i="50"/>
  <c r="AR429" i="50" s="1"/>
  <c r="AO429" i="50"/>
  <c r="AN429" i="50"/>
  <c r="AQ428" i="50"/>
  <c r="AR428" i="50" s="1"/>
  <c r="AO428" i="50"/>
  <c r="AN428" i="50"/>
  <c r="AQ427" i="50"/>
  <c r="AR427" i="50" s="1"/>
  <c r="AO427" i="50"/>
  <c r="AN427" i="50"/>
  <c r="AQ426" i="50"/>
  <c r="AR426" i="50" s="1"/>
  <c r="AO426" i="50"/>
  <c r="AN426" i="50"/>
  <c r="AQ425" i="50"/>
  <c r="AR425" i="50" s="1"/>
  <c r="AO425" i="50"/>
  <c r="AN425" i="50"/>
  <c r="AQ424" i="50"/>
  <c r="AR424" i="50" s="1"/>
  <c r="AO424" i="50"/>
  <c r="AN424" i="50"/>
  <c r="AQ423" i="50"/>
  <c r="AR423" i="50" s="1"/>
  <c r="AO423" i="50"/>
  <c r="AN423" i="50"/>
  <c r="AQ422" i="50"/>
  <c r="AR422" i="50" s="1"/>
  <c r="AO422" i="50"/>
  <c r="AN422" i="50"/>
  <c r="AQ421" i="50"/>
  <c r="AR421" i="50" s="1"/>
  <c r="AO421" i="50"/>
  <c r="AN421" i="50"/>
  <c r="AQ420" i="50"/>
  <c r="AR420" i="50" s="1"/>
  <c r="AO420" i="50"/>
  <c r="AN420" i="50"/>
  <c r="AQ419" i="50"/>
  <c r="AR419" i="50" s="1"/>
  <c r="AO419" i="50"/>
  <c r="AN419" i="50"/>
  <c r="AQ418" i="50"/>
  <c r="AR418" i="50" s="1"/>
  <c r="AO418" i="50"/>
  <c r="AN418" i="50"/>
  <c r="AQ417" i="50"/>
  <c r="AR417" i="50" s="1"/>
  <c r="AO417" i="50"/>
  <c r="AN417" i="50"/>
  <c r="AQ416" i="50"/>
  <c r="AR416" i="50" s="1"/>
  <c r="AO416" i="50"/>
  <c r="AN416" i="50"/>
  <c r="AQ415" i="50"/>
  <c r="AR415" i="50" s="1"/>
  <c r="AO415" i="50"/>
  <c r="AN415" i="50"/>
  <c r="AQ414" i="50"/>
  <c r="AR414" i="50" s="1"/>
  <c r="AO414" i="50"/>
  <c r="AN414" i="50"/>
  <c r="AQ413" i="50"/>
  <c r="AR413" i="50" s="1"/>
  <c r="AO413" i="50"/>
  <c r="AN413" i="50"/>
  <c r="AQ412" i="50"/>
  <c r="AR412" i="50" s="1"/>
  <c r="AO412" i="50"/>
  <c r="AN412" i="50"/>
  <c r="AQ411" i="50"/>
  <c r="AR411" i="50" s="1"/>
  <c r="AO411" i="50"/>
  <c r="AN411" i="50"/>
  <c r="AQ410" i="50"/>
  <c r="AR410" i="50" s="1"/>
  <c r="AO410" i="50"/>
  <c r="AN410" i="50"/>
  <c r="AQ409" i="50"/>
  <c r="AR409" i="50" s="1"/>
  <c r="AO409" i="50"/>
  <c r="AN409" i="50"/>
  <c r="AQ408" i="50"/>
  <c r="AR408" i="50" s="1"/>
  <c r="AO408" i="50"/>
  <c r="AN408" i="50"/>
  <c r="AQ407" i="50"/>
  <c r="AR407" i="50" s="1"/>
  <c r="AO407" i="50"/>
  <c r="AN407" i="50"/>
  <c r="AQ406" i="50"/>
  <c r="AR406" i="50" s="1"/>
  <c r="AO406" i="50"/>
  <c r="AN406" i="50"/>
  <c r="AQ405" i="50"/>
  <c r="AR405" i="50" s="1"/>
  <c r="AO405" i="50"/>
  <c r="AN405" i="50"/>
  <c r="AQ404" i="50"/>
  <c r="AR404" i="50" s="1"/>
  <c r="AO404" i="50"/>
  <c r="AN404" i="50"/>
  <c r="AQ403" i="50"/>
  <c r="AR403" i="50" s="1"/>
  <c r="AO403" i="50"/>
  <c r="AN403" i="50"/>
  <c r="AQ402" i="50"/>
  <c r="AR402" i="50" s="1"/>
  <c r="AO402" i="50"/>
  <c r="AN402" i="50"/>
  <c r="AQ401" i="50"/>
  <c r="AR401" i="50" s="1"/>
  <c r="AO401" i="50"/>
  <c r="AN401" i="50"/>
  <c r="AQ400" i="50"/>
  <c r="AR400" i="50" s="1"/>
  <c r="AO400" i="50"/>
  <c r="AN400" i="50"/>
  <c r="AQ399" i="50"/>
  <c r="AR399" i="50" s="1"/>
  <c r="AO399" i="50"/>
  <c r="AN399" i="50"/>
  <c r="AQ398" i="50"/>
  <c r="AR398" i="50" s="1"/>
  <c r="AO398" i="50"/>
  <c r="AN398" i="50"/>
  <c r="AQ397" i="50"/>
  <c r="AR397" i="50" s="1"/>
  <c r="AO397" i="50"/>
  <c r="AN397" i="50"/>
  <c r="AQ396" i="50"/>
  <c r="AR396" i="50" s="1"/>
  <c r="AO396" i="50"/>
  <c r="AN396" i="50"/>
  <c r="AQ395" i="50"/>
  <c r="AR395" i="50" s="1"/>
  <c r="AO395" i="50"/>
  <c r="AN395" i="50"/>
  <c r="AQ394" i="50"/>
  <c r="AR394" i="50" s="1"/>
  <c r="AO394" i="50"/>
  <c r="AN394" i="50"/>
  <c r="AQ393" i="50"/>
  <c r="AR393" i="50" s="1"/>
  <c r="AO393" i="50"/>
  <c r="AN393" i="50"/>
  <c r="AQ392" i="50"/>
  <c r="AR392" i="50" s="1"/>
  <c r="AO392" i="50"/>
  <c r="AN392" i="50"/>
  <c r="AQ391" i="50"/>
  <c r="AR391" i="50" s="1"/>
  <c r="AO391" i="50"/>
  <c r="AN391" i="50"/>
  <c r="AQ390" i="50"/>
  <c r="AR390" i="50" s="1"/>
  <c r="AO390" i="50"/>
  <c r="AN390" i="50"/>
  <c r="AQ389" i="50"/>
  <c r="AR389" i="50" s="1"/>
  <c r="AO389" i="50"/>
  <c r="AN389" i="50"/>
  <c r="AQ388" i="50"/>
  <c r="AR388" i="50" s="1"/>
  <c r="AO388" i="50"/>
  <c r="AN388" i="50"/>
  <c r="AQ387" i="50"/>
  <c r="AR387" i="50" s="1"/>
  <c r="AO387" i="50"/>
  <c r="AN387" i="50"/>
  <c r="AQ386" i="50"/>
  <c r="AR386" i="50" s="1"/>
  <c r="AO386" i="50"/>
  <c r="AN386" i="50"/>
  <c r="AQ385" i="50"/>
  <c r="AR385" i="50" s="1"/>
  <c r="AO385" i="50"/>
  <c r="AN385" i="50"/>
  <c r="AQ384" i="50"/>
  <c r="AR384" i="50" s="1"/>
  <c r="AO384" i="50"/>
  <c r="AN384" i="50"/>
  <c r="AQ383" i="50"/>
  <c r="AR383" i="50" s="1"/>
  <c r="AO383" i="50"/>
  <c r="AN383" i="50"/>
  <c r="AQ382" i="50"/>
  <c r="AR382" i="50" s="1"/>
  <c r="AO382" i="50"/>
  <c r="AN382" i="50"/>
  <c r="AQ381" i="50"/>
  <c r="AR381" i="50" s="1"/>
  <c r="AO381" i="50"/>
  <c r="AN381" i="50"/>
  <c r="AQ380" i="50"/>
  <c r="AR380" i="50" s="1"/>
  <c r="AO380" i="50"/>
  <c r="AN380" i="50"/>
  <c r="AQ379" i="50"/>
  <c r="AR379" i="50" s="1"/>
  <c r="AO379" i="50"/>
  <c r="AN379" i="50"/>
  <c r="AQ378" i="50"/>
  <c r="AR378" i="50" s="1"/>
  <c r="AO378" i="50"/>
  <c r="AN378" i="50"/>
  <c r="AQ377" i="50"/>
  <c r="AR377" i="50" s="1"/>
  <c r="AO377" i="50"/>
  <c r="AN377" i="50"/>
  <c r="AQ376" i="50"/>
  <c r="AR376" i="50" s="1"/>
  <c r="AO376" i="50"/>
  <c r="AN376" i="50"/>
  <c r="AQ375" i="50"/>
  <c r="AR375" i="50" s="1"/>
  <c r="AO375" i="50"/>
  <c r="AN375" i="50"/>
  <c r="AQ374" i="50"/>
  <c r="AR374" i="50" s="1"/>
  <c r="AO374" i="50"/>
  <c r="AN374" i="50"/>
  <c r="AQ373" i="50"/>
  <c r="AR373" i="50" s="1"/>
  <c r="AO373" i="50"/>
  <c r="AN373" i="50"/>
  <c r="AQ372" i="50"/>
  <c r="AR372" i="50" s="1"/>
  <c r="AO372" i="50"/>
  <c r="AN372" i="50"/>
  <c r="AQ371" i="50"/>
  <c r="AR371" i="50" s="1"/>
  <c r="AO371" i="50"/>
  <c r="AN371" i="50"/>
  <c r="AQ370" i="50"/>
  <c r="AR370" i="50" s="1"/>
  <c r="AO370" i="50"/>
  <c r="AN370" i="50"/>
  <c r="AQ369" i="50"/>
  <c r="AR369" i="50" s="1"/>
  <c r="AO369" i="50"/>
  <c r="AN369" i="50"/>
  <c r="AQ368" i="50"/>
  <c r="AR368" i="50" s="1"/>
  <c r="AO368" i="50"/>
  <c r="AN368" i="50"/>
  <c r="AQ367" i="50"/>
  <c r="AR367" i="50" s="1"/>
  <c r="AO367" i="50"/>
  <c r="AN367" i="50"/>
  <c r="AQ366" i="50"/>
  <c r="AR366" i="50" s="1"/>
  <c r="AO366" i="50"/>
  <c r="AN366" i="50"/>
  <c r="AQ365" i="50"/>
  <c r="AR365" i="50" s="1"/>
  <c r="AO365" i="50"/>
  <c r="AN365" i="50"/>
  <c r="AQ364" i="50"/>
  <c r="AR364" i="50" s="1"/>
  <c r="AO364" i="50"/>
  <c r="AN364" i="50"/>
  <c r="AQ363" i="50"/>
  <c r="AR363" i="50" s="1"/>
  <c r="AO363" i="50"/>
  <c r="AN363" i="50"/>
  <c r="AQ362" i="50"/>
  <c r="AR362" i="50" s="1"/>
  <c r="AO362" i="50"/>
  <c r="AN362" i="50"/>
  <c r="AQ361" i="50"/>
  <c r="AR361" i="50" s="1"/>
  <c r="AO361" i="50"/>
  <c r="AN361" i="50"/>
  <c r="AQ360" i="50"/>
  <c r="AR360" i="50" s="1"/>
  <c r="AO360" i="50"/>
  <c r="AN360" i="50"/>
  <c r="AQ359" i="50"/>
  <c r="AR359" i="50" s="1"/>
  <c r="AO359" i="50"/>
  <c r="AN359" i="50"/>
  <c r="AQ358" i="50"/>
  <c r="AR358" i="50" s="1"/>
  <c r="AO358" i="50"/>
  <c r="AN358" i="50"/>
  <c r="AQ357" i="50"/>
  <c r="AR357" i="50" s="1"/>
  <c r="AO357" i="50"/>
  <c r="AN357" i="50"/>
  <c r="AQ356" i="50"/>
  <c r="AR356" i="50" s="1"/>
  <c r="AO356" i="50"/>
  <c r="AN356" i="50"/>
  <c r="AQ355" i="50"/>
  <c r="AR355" i="50" s="1"/>
  <c r="AO355" i="50"/>
  <c r="AN355" i="50"/>
  <c r="AQ354" i="50"/>
  <c r="AR354" i="50" s="1"/>
  <c r="AO354" i="50"/>
  <c r="AN354" i="50"/>
  <c r="AQ353" i="50"/>
  <c r="AR353" i="50" s="1"/>
  <c r="AO353" i="50"/>
  <c r="AN353" i="50"/>
  <c r="AQ352" i="50"/>
  <c r="AR352" i="50" s="1"/>
  <c r="AO352" i="50"/>
  <c r="AN352" i="50"/>
  <c r="AQ351" i="50"/>
  <c r="AR351" i="50" s="1"/>
  <c r="AO351" i="50"/>
  <c r="AN351" i="50"/>
  <c r="AQ350" i="50"/>
  <c r="AR350" i="50" s="1"/>
  <c r="AO350" i="50"/>
  <c r="AN350" i="50"/>
  <c r="AQ349" i="50"/>
  <c r="AR349" i="50" s="1"/>
  <c r="AO349" i="50"/>
  <c r="AN349" i="50"/>
  <c r="AQ348" i="50"/>
  <c r="AR348" i="50" s="1"/>
  <c r="AO348" i="50"/>
  <c r="AN348" i="50"/>
  <c r="AQ347" i="50"/>
  <c r="AR347" i="50" s="1"/>
  <c r="AO347" i="50"/>
  <c r="AN347" i="50"/>
  <c r="AQ346" i="50"/>
  <c r="AR346" i="50" s="1"/>
  <c r="AO346" i="50"/>
  <c r="AN346" i="50"/>
  <c r="AQ345" i="50"/>
  <c r="AR345" i="50" s="1"/>
  <c r="AO345" i="50"/>
  <c r="AN345" i="50"/>
  <c r="AQ344" i="50"/>
  <c r="AR344" i="50" s="1"/>
  <c r="AO344" i="50"/>
  <c r="AN344" i="50"/>
  <c r="AQ343" i="50"/>
  <c r="AR343" i="50" s="1"/>
  <c r="AO343" i="50"/>
  <c r="AN343" i="50"/>
  <c r="AQ342" i="50"/>
  <c r="AR342" i="50" s="1"/>
  <c r="AO342" i="50"/>
  <c r="AN342" i="50"/>
  <c r="AQ341" i="50"/>
  <c r="AR341" i="50" s="1"/>
  <c r="AO341" i="50"/>
  <c r="AN341" i="50"/>
  <c r="AQ340" i="50"/>
  <c r="AR340" i="50" s="1"/>
  <c r="AO340" i="50"/>
  <c r="AN340" i="50"/>
  <c r="AQ339" i="50"/>
  <c r="AR339" i="50" s="1"/>
  <c r="AO339" i="50"/>
  <c r="AN339" i="50"/>
  <c r="AQ338" i="50"/>
  <c r="AR338" i="50" s="1"/>
  <c r="AO338" i="50"/>
  <c r="AN338" i="50"/>
  <c r="AQ337" i="50"/>
  <c r="AR337" i="50" s="1"/>
  <c r="AO337" i="50"/>
  <c r="AN337" i="50"/>
  <c r="AQ336" i="50"/>
  <c r="AR336" i="50" s="1"/>
  <c r="AO336" i="50"/>
  <c r="AN336" i="50"/>
  <c r="AQ335" i="50"/>
  <c r="AR335" i="50" s="1"/>
  <c r="AO335" i="50"/>
  <c r="AN335" i="50"/>
  <c r="AQ334" i="50"/>
  <c r="AR334" i="50" s="1"/>
  <c r="AO334" i="50"/>
  <c r="AN334" i="50"/>
  <c r="AQ333" i="50"/>
  <c r="AR333" i="50" s="1"/>
  <c r="AO333" i="50"/>
  <c r="AN333" i="50"/>
  <c r="AQ332" i="50"/>
  <c r="AR332" i="50" s="1"/>
  <c r="AO332" i="50"/>
  <c r="AN332" i="50"/>
  <c r="AQ331" i="50"/>
  <c r="AR331" i="50" s="1"/>
  <c r="AO331" i="50"/>
  <c r="AN331" i="50"/>
  <c r="AQ330" i="50"/>
  <c r="AR330" i="50" s="1"/>
  <c r="AO330" i="50"/>
  <c r="AN330" i="50"/>
  <c r="AQ329" i="50"/>
  <c r="AR329" i="50" s="1"/>
  <c r="AO329" i="50"/>
  <c r="AN329" i="50"/>
  <c r="AQ328" i="50"/>
  <c r="AR328" i="50" s="1"/>
  <c r="AO328" i="50"/>
  <c r="AN328" i="50"/>
  <c r="AQ327" i="50"/>
  <c r="AR327" i="50" s="1"/>
  <c r="AO327" i="50"/>
  <c r="AN327" i="50"/>
  <c r="AQ326" i="50"/>
  <c r="AR326" i="50" s="1"/>
  <c r="AO326" i="50"/>
  <c r="AN326" i="50"/>
  <c r="AQ325" i="50"/>
  <c r="AR325" i="50" s="1"/>
  <c r="AO325" i="50"/>
  <c r="AN325" i="50"/>
  <c r="AQ324" i="50"/>
  <c r="AR324" i="50" s="1"/>
  <c r="AO324" i="50"/>
  <c r="AN324" i="50"/>
  <c r="AQ323" i="50"/>
  <c r="AR323" i="50" s="1"/>
  <c r="AO323" i="50"/>
  <c r="AN323" i="50"/>
  <c r="AQ322" i="50"/>
  <c r="AR322" i="50" s="1"/>
  <c r="AO322" i="50"/>
  <c r="AN322" i="50"/>
  <c r="AQ321" i="50"/>
  <c r="AR321" i="50" s="1"/>
  <c r="AO321" i="50"/>
  <c r="AN321" i="50"/>
  <c r="AQ320" i="50"/>
  <c r="AR320" i="50" s="1"/>
  <c r="AO320" i="50"/>
  <c r="AN320" i="50"/>
  <c r="AQ319" i="50"/>
  <c r="AR319" i="50" s="1"/>
  <c r="AO319" i="50"/>
  <c r="AN319" i="50"/>
  <c r="AQ318" i="50"/>
  <c r="AR318" i="50" s="1"/>
  <c r="AO318" i="50"/>
  <c r="AN318" i="50"/>
  <c r="AQ317" i="50"/>
  <c r="AR317" i="50" s="1"/>
  <c r="AO317" i="50"/>
  <c r="AN317" i="50"/>
  <c r="AQ316" i="50"/>
  <c r="AR316" i="50" s="1"/>
  <c r="AO316" i="50"/>
  <c r="AN316" i="50"/>
  <c r="AQ314" i="50"/>
  <c r="AR314" i="50" s="1"/>
  <c r="AO314" i="50"/>
  <c r="AN314" i="50"/>
  <c r="AQ313" i="50"/>
  <c r="AR313" i="50" s="1"/>
  <c r="AO313" i="50"/>
  <c r="AN313" i="50"/>
  <c r="AQ312" i="50"/>
  <c r="AR312" i="50" s="1"/>
  <c r="AO312" i="50"/>
  <c r="AN312" i="50"/>
  <c r="AQ311" i="50"/>
  <c r="AR311" i="50" s="1"/>
  <c r="AO311" i="50"/>
  <c r="AN311" i="50"/>
  <c r="AQ310" i="50"/>
  <c r="AR310" i="50" s="1"/>
  <c r="AO310" i="50"/>
  <c r="AN310" i="50"/>
  <c r="AQ309" i="50"/>
  <c r="AR309" i="50" s="1"/>
  <c r="AO309" i="50"/>
  <c r="AN309" i="50"/>
  <c r="AQ308" i="50"/>
  <c r="AR308" i="50" s="1"/>
  <c r="AO308" i="50"/>
  <c r="AN308" i="50"/>
  <c r="AQ307" i="50"/>
  <c r="AR307" i="50" s="1"/>
  <c r="AO307" i="50"/>
  <c r="AN307" i="50"/>
  <c r="AQ306" i="50"/>
  <c r="AR306" i="50" s="1"/>
  <c r="AO306" i="50"/>
  <c r="AN306" i="50"/>
  <c r="AQ305" i="50"/>
  <c r="AR305" i="50" s="1"/>
  <c r="AO305" i="50"/>
  <c r="AN305" i="50"/>
  <c r="AQ304" i="50"/>
  <c r="AR304" i="50" s="1"/>
  <c r="AO304" i="50"/>
  <c r="AN304" i="50"/>
  <c r="AQ303" i="50"/>
  <c r="AR303" i="50" s="1"/>
  <c r="AO303" i="50"/>
  <c r="AN303" i="50"/>
  <c r="AQ302" i="50"/>
  <c r="AR302" i="50" s="1"/>
  <c r="AO302" i="50"/>
  <c r="AN302" i="50"/>
  <c r="AQ301" i="50"/>
  <c r="AR301" i="50" s="1"/>
  <c r="AO301" i="50"/>
  <c r="AN301" i="50"/>
  <c r="AQ300" i="50"/>
  <c r="AR300" i="50" s="1"/>
  <c r="AO300" i="50"/>
  <c r="AN300" i="50"/>
  <c r="AQ299" i="50"/>
  <c r="AR299" i="50" s="1"/>
  <c r="AO299" i="50"/>
  <c r="AN299" i="50"/>
  <c r="AQ298" i="50"/>
  <c r="AR298" i="50" s="1"/>
  <c r="AO298" i="50"/>
  <c r="AN298" i="50"/>
  <c r="AQ297" i="50"/>
  <c r="AR297" i="50" s="1"/>
  <c r="AO297" i="50"/>
  <c r="AN297" i="50"/>
  <c r="AQ296" i="50"/>
  <c r="AR296" i="50" s="1"/>
  <c r="AO296" i="50"/>
  <c r="AN296" i="50"/>
  <c r="AQ295" i="50"/>
  <c r="AR295" i="50" s="1"/>
  <c r="AO295" i="50"/>
  <c r="AN295" i="50"/>
  <c r="AQ294" i="50"/>
  <c r="AR294" i="50" s="1"/>
  <c r="AO294" i="50"/>
  <c r="AN294" i="50"/>
  <c r="AQ293" i="50"/>
  <c r="AR293" i="50" s="1"/>
  <c r="AO293" i="50"/>
  <c r="AN293" i="50"/>
  <c r="AQ292" i="50"/>
  <c r="AR292" i="50" s="1"/>
  <c r="AO292" i="50"/>
  <c r="AN292" i="50"/>
  <c r="AQ291" i="50"/>
  <c r="AR291" i="50" s="1"/>
  <c r="AO291" i="50"/>
  <c r="AN291" i="50"/>
  <c r="AQ290" i="50"/>
  <c r="AR290" i="50" s="1"/>
  <c r="AO290" i="50"/>
  <c r="AN290" i="50"/>
  <c r="AQ289" i="50"/>
  <c r="AR289" i="50" s="1"/>
  <c r="AO289" i="50"/>
  <c r="AN289" i="50"/>
  <c r="AQ288" i="50"/>
  <c r="AR288" i="50" s="1"/>
  <c r="AO288" i="50"/>
  <c r="AN288" i="50"/>
  <c r="AQ287" i="50"/>
  <c r="AR287" i="50" s="1"/>
  <c r="AO287" i="50"/>
  <c r="AN287" i="50"/>
  <c r="AQ286" i="50"/>
  <c r="AR286" i="50" s="1"/>
  <c r="AO286" i="50"/>
  <c r="AN286" i="50"/>
  <c r="AQ285" i="50"/>
  <c r="AR285" i="50" s="1"/>
  <c r="AO285" i="50"/>
  <c r="AN285" i="50"/>
  <c r="AQ284" i="50"/>
  <c r="AR284" i="50" s="1"/>
  <c r="AO284" i="50"/>
  <c r="AN284" i="50"/>
  <c r="AQ283" i="50"/>
  <c r="AR283" i="50" s="1"/>
  <c r="AO283" i="50"/>
  <c r="AN283" i="50"/>
  <c r="AQ282" i="50"/>
  <c r="AR282" i="50" s="1"/>
  <c r="AO282" i="50"/>
  <c r="AN282" i="50"/>
  <c r="AQ281" i="50"/>
  <c r="AR281" i="50" s="1"/>
  <c r="AO281" i="50"/>
  <c r="AN281" i="50"/>
  <c r="AQ280" i="50"/>
  <c r="AR280" i="50" s="1"/>
  <c r="AO280" i="50"/>
  <c r="AN280" i="50"/>
  <c r="AQ279" i="50"/>
  <c r="AR279" i="50" s="1"/>
  <c r="AO279" i="50"/>
  <c r="AN279" i="50"/>
  <c r="AQ278" i="50"/>
  <c r="AR278" i="50" s="1"/>
  <c r="AO278" i="50"/>
  <c r="AN278" i="50"/>
  <c r="AQ277" i="50"/>
  <c r="AR277" i="50" s="1"/>
  <c r="AO277" i="50"/>
  <c r="AN277" i="50"/>
  <c r="AQ276" i="50"/>
  <c r="AR276" i="50" s="1"/>
  <c r="AO276" i="50"/>
  <c r="AN276" i="50"/>
  <c r="AQ275" i="50"/>
  <c r="AR275" i="50" s="1"/>
  <c r="AO275" i="50"/>
  <c r="AN275" i="50"/>
  <c r="AQ274" i="50"/>
  <c r="AR274" i="50" s="1"/>
  <c r="AO274" i="50"/>
  <c r="AN274" i="50"/>
  <c r="AQ273" i="50"/>
  <c r="AR273" i="50" s="1"/>
  <c r="AO273" i="50"/>
  <c r="AN273" i="50"/>
  <c r="AQ272" i="50"/>
  <c r="AR272" i="50" s="1"/>
  <c r="AO272" i="50"/>
  <c r="AN272" i="50"/>
  <c r="AQ271" i="50"/>
  <c r="AR271" i="50" s="1"/>
  <c r="AO271" i="50"/>
  <c r="AN271" i="50"/>
  <c r="AQ270" i="50"/>
  <c r="AR270" i="50" s="1"/>
  <c r="AO270" i="50"/>
  <c r="AN270" i="50"/>
  <c r="AQ269" i="50"/>
  <c r="AR269" i="50" s="1"/>
  <c r="AO269" i="50"/>
  <c r="AN269" i="50"/>
  <c r="AQ268" i="50"/>
  <c r="AR268" i="50" s="1"/>
  <c r="AO268" i="50"/>
  <c r="AN268" i="50"/>
  <c r="AQ267" i="50"/>
  <c r="AR267" i="50" s="1"/>
  <c r="AO267" i="50"/>
  <c r="AN267" i="50"/>
  <c r="AQ266" i="50"/>
  <c r="AR266" i="50" s="1"/>
  <c r="AO266" i="50"/>
  <c r="AN266" i="50"/>
  <c r="AQ265" i="50"/>
  <c r="AR265" i="50" s="1"/>
  <c r="AO265" i="50"/>
  <c r="AN265" i="50"/>
  <c r="AQ264" i="50"/>
  <c r="AR264" i="50" s="1"/>
  <c r="AO264" i="50"/>
  <c r="AN264" i="50"/>
  <c r="AQ263" i="50"/>
  <c r="AR263" i="50" s="1"/>
  <c r="AO263" i="50"/>
  <c r="AN263" i="50"/>
  <c r="AQ262" i="50"/>
  <c r="AR262" i="50" s="1"/>
  <c r="AO262" i="50"/>
  <c r="AN262" i="50"/>
  <c r="AQ261" i="50"/>
  <c r="AR261" i="50" s="1"/>
  <c r="AO261" i="50"/>
  <c r="AN261" i="50"/>
  <c r="AQ260" i="50"/>
  <c r="AR260" i="50" s="1"/>
  <c r="AO260" i="50"/>
  <c r="AN260" i="50"/>
  <c r="AQ259" i="50"/>
  <c r="AR259" i="50" s="1"/>
  <c r="AO259" i="50"/>
  <c r="AN259" i="50"/>
  <c r="AQ258" i="50"/>
  <c r="AR258" i="50" s="1"/>
  <c r="AO258" i="50"/>
  <c r="AN258" i="50"/>
  <c r="AQ257" i="50"/>
  <c r="AR257" i="50" s="1"/>
  <c r="AO257" i="50"/>
  <c r="AN257" i="50"/>
  <c r="AQ256" i="50"/>
  <c r="AR256" i="50" s="1"/>
  <c r="AO256" i="50"/>
  <c r="AN256" i="50"/>
  <c r="AQ255" i="50"/>
  <c r="AR255" i="50" s="1"/>
  <c r="AO255" i="50"/>
  <c r="AN255" i="50"/>
  <c r="AQ254" i="50"/>
  <c r="AR254" i="50" s="1"/>
  <c r="AO254" i="50"/>
  <c r="AN254" i="50"/>
  <c r="AQ253" i="50"/>
  <c r="AR253" i="50" s="1"/>
  <c r="AO253" i="50"/>
  <c r="AN253" i="50"/>
  <c r="AQ252" i="50"/>
  <c r="AR252" i="50" s="1"/>
  <c r="AO252" i="50"/>
  <c r="AN252" i="50"/>
  <c r="AQ251" i="50"/>
  <c r="AR251" i="50" s="1"/>
  <c r="AO251" i="50"/>
  <c r="AN251" i="50"/>
  <c r="AQ250" i="50"/>
  <c r="AR250" i="50" s="1"/>
  <c r="AO250" i="50"/>
  <c r="AN250" i="50"/>
  <c r="AQ249" i="50"/>
  <c r="AR249" i="50" s="1"/>
  <c r="AO249" i="50"/>
  <c r="AN249" i="50"/>
  <c r="AQ248" i="50"/>
  <c r="AR248" i="50" s="1"/>
  <c r="AO248" i="50"/>
  <c r="AN248" i="50"/>
  <c r="AQ247" i="50"/>
  <c r="AR247" i="50" s="1"/>
  <c r="AO247" i="50"/>
  <c r="AN247" i="50"/>
  <c r="AQ246" i="50"/>
  <c r="AR246" i="50" s="1"/>
  <c r="AO246" i="50"/>
  <c r="AN246" i="50"/>
  <c r="AQ245" i="50"/>
  <c r="AR245" i="50" s="1"/>
  <c r="AO245" i="50"/>
  <c r="AN245" i="50"/>
  <c r="AQ244" i="50"/>
  <c r="AR244" i="50" s="1"/>
  <c r="AO244" i="50"/>
  <c r="AN244" i="50"/>
  <c r="AQ243" i="50"/>
  <c r="AR243" i="50" s="1"/>
  <c r="AO243" i="50"/>
  <c r="AN243" i="50"/>
  <c r="AQ242" i="50"/>
  <c r="AR242" i="50" s="1"/>
  <c r="AO242" i="50"/>
  <c r="AN242" i="50"/>
  <c r="AQ241" i="50"/>
  <c r="AR241" i="50" s="1"/>
  <c r="AO241" i="50"/>
  <c r="AN241" i="50"/>
  <c r="AQ240" i="50"/>
  <c r="AR240" i="50" s="1"/>
  <c r="AO240" i="50"/>
  <c r="AN240" i="50"/>
  <c r="AQ239" i="50"/>
  <c r="AR239" i="50" s="1"/>
  <c r="AO239" i="50"/>
  <c r="AN239" i="50"/>
  <c r="AQ238" i="50"/>
  <c r="AR238" i="50" s="1"/>
  <c r="AO238" i="50"/>
  <c r="AN238" i="50"/>
  <c r="AQ237" i="50"/>
  <c r="AR237" i="50" s="1"/>
  <c r="AO237" i="50"/>
  <c r="AN237" i="50"/>
  <c r="AQ236" i="50"/>
  <c r="AR236" i="50" s="1"/>
  <c r="AO236" i="50"/>
  <c r="AN236" i="50"/>
  <c r="AQ235" i="50"/>
  <c r="AR235" i="50" s="1"/>
  <c r="AO235" i="50"/>
  <c r="AN235" i="50"/>
  <c r="AQ234" i="50"/>
  <c r="AR234" i="50" s="1"/>
  <c r="AO234" i="50"/>
  <c r="AN234" i="50"/>
  <c r="AQ233" i="50"/>
  <c r="AR233" i="50" s="1"/>
  <c r="AO233" i="50"/>
  <c r="AN233" i="50"/>
  <c r="AQ232" i="50"/>
  <c r="AR232" i="50" s="1"/>
  <c r="AO232" i="50"/>
  <c r="AN232" i="50"/>
  <c r="AQ231" i="50"/>
  <c r="AR231" i="50" s="1"/>
  <c r="AO231" i="50"/>
  <c r="AN231" i="50"/>
  <c r="AQ230" i="50"/>
  <c r="AR230" i="50" s="1"/>
  <c r="AO230" i="50"/>
  <c r="AN230" i="50"/>
  <c r="AQ229" i="50"/>
  <c r="AR229" i="50" s="1"/>
  <c r="AO229" i="50"/>
  <c r="AN229" i="50"/>
  <c r="AQ228" i="50"/>
  <c r="AR228" i="50" s="1"/>
  <c r="AO228" i="50"/>
  <c r="AN228" i="50"/>
  <c r="AQ227" i="50"/>
  <c r="AR227" i="50" s="1"/>
  <c r="AO227" i="50"/>
  <c r="AN227" i="50"/>
  <c r="AQ226" i="50"/>
  <c r="AR226" i="50" s="1"/>
  <c r="AO226" i="50"/>
  <c r="AN226" i="50"/>
  <c r="AQ225" i="50"/>
  <c r="AR225" i="50" s="1"/>
  <c r="AO225" i="50"/>
  <c r="AN225" i="50"/>
  <c r="AQ224" i="50"/>
  <c r="AR224" i="50" s="1"/>
  <c r="AO224" i="50"/>
  <c r="AN224" i="50"/>
  <c r="AQ223" i="50"/>
  <c r="AR223" i="50" s="1"/>
  <c r="AO223" i="50"/>
  <c r="AN223" i="50"/>
  <c r="AQ222" i="50"/>
  <c r="AR222" i="50" s="1"/>
  <c r="AO222" i="50"/>
  <c r="AN222" i="50"/>
  <c r="AQ221" i="50"/>
  <c r="AR221" i="50" s="1"/>
  <c r="AO221" i="50"/>
  <c r="AN221" i="50"/>
  <c r="AQ220" i="50"/>
  <c r="AR220" i="50" s="1"/>
  <c r="AO220" i="50"/>
  <c r="AN220" i="50"/>
  <c r="AQ219" i="50"/>
  <c r="AR219" i="50" s="1"/>
  <c r="AO219" i="50"/>
  <c r="AN219" i="50"/>
  <c r="AQ218" i="50"/>
  <c r="AR218" i="50" s="1"/>
  <c r="AO218" i="50"/>
  <c r="AN218" i="50"/>
  <c r="AQ217" i="50"/>
  <c r="AR217" i="50" s="1"/>
  <c r="AO217" i="50"/>
  <c r="AN217" i="50"/>
  <c r="AQ216" i="50"/>
  <c r="AR216" i="50" s="1"/>
  <c r="AO216" i="50"/>
  <c r="AN216" i="50"/>
  <c r="AQ215" i="50"/>
  <c r="AR215" i="50" s="1"/>
  <c r="AO215" i="50"/>
  <c r="AN215" i="50"/>
  <c r="AQ214" i="50"/>
  <c r="AR214" i="50" s="1"/>
  <c r="AO214" i="50"/>
  <c r="AN214" i="50"/>
  <c r="AQ213" i="50"/>
  <c r="AR213" i="50" s="1"/>
  <c r="AN213" i="50"/>
  <c r="AO213" i="50" s="1"/>
  <c r="AQ212" i="50"/>
  <c r="AR212" i="50" s="1"/>
  <c r="AO212" i="50"/>
  <c r="AN212" i="50"/>
  <c r="AQ211" i="50"/>
  <c r="AR211" i="50" s="1"/>
  <c r="AN211" i="50"/>
  <c r="AO211" i="50" s="1"/>
  <c r="AQ210" i="50"/>
  <c r="AR210" i="50" s="1"/>
  <c r="AO210" i="50"/>
  <c r="AN210" i="50"/>
  <c r="AQ209" i="50"/>
  <c r="AR209" i="50" s="1"/>
  <c r="AN209" i="50"/>
  <c r="AO209" i="50" s="1"/>
  <c r="AQ208" i="50"/>
  <c r="AR208" i="50" s="1"/>
  <c r="AO208" i="50"/>
  <c r="AN208" i="50"/>
  <c r="AQ207" i="50"/>
  <c r="AR207" i="50" s="1"/>
  <c r="AN207" i="50"/>
  <c r="AO207" i="50" s="1"/>
  <c r="AQ206" i="50"/>
  <c r="AR206" i="50" s="1"/>
  <c r="AO206" i="50"/>
  <c r="AN206" i="50"/>
  <c r="AQ205" i="50"/>
  <c r="AR205" i="50" s="1"/>
  <c r="AN205" i="50"/>
  <c r="AO205" i="50" s="1"/>
  <c r="AQ204" i="50"/>
  <c r="AR204" i="50" s="1"/>
  <c r="AO204" i="50"/>
  <c r="AN204" i="50"/>
  <c r="AQ203" i="50"/>
  <c r="AR203" i="50" s="1"/>
  <c r="AN203" i="50"/>
  <c r="AO203" i="50" s="1"/>
  <c r="AQ202" i="50"/>
  <c r="AR202" i="50" s="1"/>
  <c r="AO202" i="50"/>
  <c r="AN202" i="50"/>
  <c r="AQ201" i="50"/>
  <c r="AR201" i="50" s="1"/>
  <c r="AN201" i="50"/>
  <c r="AO201" i="50" s="1"/>
  <c r="AQ200" i="50"/>
  <c r="AR200" i="50" s="1"/>
  <c r="AO200" i="50"/>
  <c r="AN200" i="50"/>
  <c r="AQ199" i="50"/>
  <c r="AR199" i="50" s="1"/>
  <c r="AN199" i="50"/>
  <c r="AO199" i="50" s="1"/>
  <c r="AQ198" i="50"/>
  <c r="AR198" i="50" s="1"/>
  <c r="AO198" i="50"/>
  <c r="AN198" i="50"/>
  <c r="AQ197" i="50"/>
  <c r="AR197" i="50" s="1"/>
  <c r="AN197" i="50"/>
  <c r="AO197" i="50" s="1"/>
  <c r="AQ196" i="50"/>
  <c r="AR196" i="50" s="1"/>
  <c r="AO196" i="50"/>
  <c r="AN196" i="50"/>
  <c r="AQ195" i="50"/>
  <c r="AR195" i="50" s="1"/>
  <c r="AN195" i="50"/>
  <c r="AO195" i="50" s="1"/>
  <c r="AQ194" i="50"/>
  <c r="AR194" i="50" s="1"/>
  <c r="AO194" i="50"/>
  <c r="AN194" i="50"/>
  <c r="AQ193" i="50"/>
  <c r="AR193" i="50" s="1"/>
  <c r="AN193" i="50"/>
  <c r="AO193" i="50" s="1"/>
  <c r="AQ192" i="50"/>
  <c r="AR192" i="50" s="1"/>
  <c r="AO192" i="50"/>
  <c r="AN192" i="50"/>
  <c r="AQ191" i="50"/>
  <c r="AR191" i="50" s="1"/>
  <c r="AN191" i="50"/>
  <c r="AO191" i="50" s="1"/>
  <c r="AQ190" i="50"/>
  <c r="AR190" i="50" s="1"/>
  <c r="AO190" i="50"/>
  <c r="AN190" i="50"/>
  <c r="AQ189" i="50"/>
  <c r="AR189" i="50" s="1"/>
  <c r="AN189" i="50"/>
  <c r="AO189" i="50" s="1"/>
  <c r="AQ188" i="50"/>
  <c r="AR188" i="50" s="1"/>
  <c r="AO188" i="50"/>
  <c r="AN188" i="50"/>
  <c r="AQ187" i="50"/>
  <c r="AR187" i="50" s="1"/>
  <c r="AN187" i="50"/>
  <c r="AO187" i="50" s="1"/>
  <c r="AQ186" i="50"/>
  <c r="AR186" i="50" s="1"/>
  <c r="AO186" i="50"/>
  <c r="AN186" i="50"/>
  <c r="AQ185" i="50"/>
  <c r="AR185" i="50" s="1"/>
  <c r="AN185" i="50"/>
  <c r="AO185" i="50" s="1"/>
  <c r="AQ184" i="50"/>
  <c r="AR184" i="50" s="1"/>
  <c r="AO184" i="50"/>
  <c r="AN184" i="50"/>
  <c r="AQ183" i="50"/>
  <c r="AR183" i="50" s="1"/>
  <c r="AN183" i="50"/>
  <c r="AO183" i="50" s="1"/>
  <c r="AQ182" i="50"/>
  <c r="AR182" i="50" s="1"/>
  <c r="AO182" i="50"/>
  <c r="AN182" i="50"/>
  <c r="AQ181" i="50"/>
  <c r="AR181" i="50" s="1"/>
  <c r="AN181" i="50"/>
  <c r="AO181" i="50" s="1"/>
  <c r="AQ180" i="50"/>
  <c r="AR180" i="50" s="1"/>
  <c r="AO180" i="50"/>
  <c r="AN180" i="50"/>
  <c r="AQ179" i="50"/>
  <c r="AR179" i="50" s="1"/>
  <c r="AN179" i="50"/>
  <c r="AO179" i="50" s="1"/>
  <c r="AQ178" i="50"/>
  <c r="AR178" i="50" s="1"/>
  <c r="AO178" i="50"/>
  <c r="AN178" i="50"/>
  <c r="AQ177" i="50"/>
  <c r="AR177" i="50" s="1"/>
  <c r="AN177" i="50"/>
  <c r="AO177" i="50" s="1"/>
  <c r="AQ176" i="50"/>
  <c r="AR176" i="50" s="1"/>
  <c r="AO176" i="50"/>
  <c r="AN176" i="50"/>
  <c r="AQ175" i="50"/>
  <c r="AR175" i="50" s="1"/>
  <c r="AN175" i="50"/>
  <c r="AO175" i="50" s="1"/>
  <c r="AQ174" i="50"/>
  <c r="AR174" i="50" s="1"/>
  <c r="AN174" i="50"/>
  <c r="AO174" i="50" s="1"/>
  <c r="AQ173" i="50"/>
  <c r="AR173" i="50" s="1"/>
  <c r="AN173" i="50"/>
  <c r="AO173" i="50" s="1"/>
  <c r="AQ172" i="50"/>
  <c r="AR172" i="50" s="1"/>
  <c r="AN172" i="50"/>
  <c r="AO172" i="50" s="1"/>
  <c r="AQ171" i="50"/>
  <c r="AR171" i="50" s="1"/>
  <c r="AN171" i="50"/>
  <c r="AO171" i="50" s="1"/>
  <c r="AQ170" i="50"/>
  <c r="AR170" i="50" s="1"/>
  <c r="AN170" i="50"/>
  <c r="AO170" i="50" s="1"/>
  <c r="AQ169" i="50"/>
  <c r="AR169" i="50" s="1"/>
  <c r="AN169" i="50"/>
  <c r="AO169" i="50" s="1"/>
  <c r="AQ168" i="50"/>
  <c r="AR168" i="50" s="1"/>
  <c r="AN168" i="50"/>
  <c r="AO168" i="50" s="1"/>
  <c r="AQ167" i="50"/>
  <c r="AR167" i="50" s="1"/>
  <c r="AN167" i="50"/>
  <c r="AO167" i="50" s="1"/>
  <c r="AQ166" i="50"/>
  <c r="AR166" i="50" s="1"/>
  <c r="AN166" i="50"/>
  <c r="AO166" i="50" s="1"/>
  <c r="AQ165" i="50"/>
  <c r="AR165" i="50" s="1"/>
  <c r="AN165" i="50"/>
  <c r="AO165" i="50" s="1"/>
  <c r="AQ164" i="50"/>
  <c r="AR164" i="50" s="1"/>
  <c r="AN164" i="50"/>
  <c r="AO164" i="50" s="1"/>
  <c r="AQ163" i="50"/>
  <c r="AR163" i="50" s="1"/>
  <c r="AN163" i="50"/>
  <c r="AO163" i="50" s="1"/>
  <c r="AQ162" i="50"/>
  <c r="AR162" i="50" s="1"/>
  <c r="AN162" i="50"/>
  <c r="AO162" i="50" s="1"/>
  <c r="AQ161" i="50"/>
  <c r="AR161" i="50" s="1"/>
  <c r="AN161" i="50"/>
  <c r="AO161" i="50" s="1"/>
  <c r="AQ160" i="50"/>
  <c r="AR160" i="50" s="1"/>
  <c r="AN160" i="50"/>
  <c r="AO160" i="50" s="1"/>
  <c r="AQ159" i="50"/>
  <c r="AR159" i="50" s="1"/>
  <c r="AN159" i="50"/>
  <c r="AO159" i="50" s="1"/>
  <c r="AQ158" i="50"/>
  <c r="AR158" i="50" s="1"/>
  <c r="AN158" i="50"/>
  <c r="AO158" i="50" s="1"/>
  <c r="AQ157" i="50"/>
  <c r="AR157" i="50" s="1"/>
  <c r="AN157" i="50"/>
  <c r="AO157" i="50" s="1"/>
  <c r="AQ156" i="50"/>
  <c r="AR156" i="50" s="1"/>
  <c r="AN156" i="50"/>
  <c r="AO156" i="50" s="1"/>
  <c r="AQ155" i="50"/>
  <c r="AR155" i="50" s="1"/>
  <c r="AN155" i="50"/>
  <c r="AO155" i="50" s="1"/>
  <c r="AQ154" i="50"/>
  <c r="AR154" i="50" s="1"/>
  <c r="AN154" i="50"/>
  <c r="AO154" i="50" s="1"/>
  <c r="AQ153" i="50"/>
  <c r="AR153" i="50" s="1"/>
  <c r="AN153" i="50"/>
  <c r="AO153" i="50" s="1"/>
  <c r="AQ152" i="50"/>
  <c r="AR152" i="50" s="1"/>
  <c r="AN152" i="50"/>
  <c r="AO152" i="50" s="1"/>
  <c r="AQ151" i="50"/>
  <c r="AR151" i="50" s="1"/>
  <c r="AN151" i="50"/>
  <c r="AO151" i="50" s="1"/>
  <c r="AQ150" i="50"/>
  <c r="AR150" i="50" s="1"/>
  <c r="AN150" i="50"/>
  <c r="AO150" i="50" s="1"/>
  <c r="AQ149" i="50"/>
  <c r="AR149" i="50" s="1"/>
  <c r="AN149" i="50"/>
  <c r="AO149" i="50" s="1"/>
  <c r="AQ148" i="50"/>
  <c r="AR148" i="50" s="1"/>
  <c r="AN148" i="50"/>
  <c r="AO148" i="50" s="1"/>
  <c r="AQ147" i="50"/>
  <c r="AR147" i="50" s="1"/>
  <c r="AN147" i="50"/>
  <c r="AO147" i="50" s="1"/>
  <c r="AQ146" i="50"/>
  <c r="AR146" i="50" s="1"/>
  <c r="AN146" i="50"/>
  <c r="AO146" i="50" s="1"/>
  <c r="AQ145" i="50"/>
  <c r="AR145" i="50" s="1"/>
  <c r="AN145" i="50"/>
  <c r="AO145" i="50" s="1"/>
  <c r="AQ144" i="50"/>
  <c r="AR144" i="50" s="1"/>
  <c r="AN144" i="50"/>
  <c r="AO144" i="50" s="1"/>
  <c r="AQ143" i="50"/>
  <c r="AR143" i="50" s="1"/>
  <c r="AN143" i="50"/>
  <c r="AO143" i="50" s="1"/>
  <c r="AQ142" i="50"/>
  <c r="AR142" i="50" s="1"/>
  <c r="AN142" i="50"/>
  <c r="AO142" i="50" s="1"/>
  <c r="AQ141" i="50"/>
  <c r="AR141" i="50" s="1"/>
  <c r="AN141" i="50"/>
  <c r="AO141" i="50" s="1"/>
  <c r="AQ140" i="50"/>
  <c r="AR140" i="50" s="1"/>
  <c r="AN140" i="50"/>
  <c r="AO140" i="50" s="1"/>
  <c r="AQ139" i="50"/>
  <c r="AR139" i="50" s="1"/>
  <c r="AN139" i="50"/>
  <c r="AO139" i="50" s="1"/>
  <c r="AQ138" i="50"/>
  <c r="AR138" i="50" s="1"/>
  <c r="AN138" i="50"/>
  <c r="AO138" i="50" s="1"/>
  <c r="AQ137" i="50"/>
  <c r="AR137" i="50" s="1"/>
  <c r="AN137" i="50"/>
  <c r="AO137" i="50" s="1"/>
  <c r="AQ136" i="50"/>
  <c r="AR136" i="50" s="1"/>
  <c r="AN136" i="50"/>
  <c r="AO136" i="50" s="1"/>
  <c r="AQ135" i="50"/>
  <c r="AR135" i="50" s="1"/>
  <c r="AN135" i="50"/>
  <c r="AO135" i="50" s="1"/>
  <c r="AQ134" i="50"/>
  <c r="AR134" i="50" s="1"/>
  <c r="AN134" i="50"/>
  <c r="AO134" i="50" s="1"/>
  <c r="AQ133" i="50"/>
  <c r="AR133" i="50" s="1"/>
  <c r="AN133" i="50"/>
  <c r="AO133" i="50" s="1"/>
  <c r="AQ132" i="50"/>
  <c r="AR132" i="50" s="1"/>
  <c r="AN132" i="50"/>
  <c r="AO132" i="50" s="1"/>
  <c r="AQ131" i="50"/>
  <c r="AR131" i="50" s="1"/>
  <c r="AN131" i="50"/>
  <c r="AO131" i="50" s="1"/>
  <c r="AQ130" i="50"/>
  <c r="AR130" i="50" s="1"/>
  <c r="AN130" i="50"/>
  <c r="AO130" i="50" s="1"/>
  <c r="AQ129" i="50"/>
  <c r="AR129" i="50" s="1"/>
  <c r="AN129" i="50"/>
  <c r="AO129" i="50" s="1"/>
  <c r="AQ128" i="50"/>
  <c r="AR128" i="50" s="1"/>
  <c r="AN128" i="50"/>
  <c r="AO128" i="50" s="1"/>
  <c r="AQ127" i="50"/>
  <c r="AR127" i="50" s="1"/>
  <c r="AN127" i="50"/>
  <c r="AO127" i="50" s="1"/>
  <c r="AQ126" i="50"/>
  <c r="AR126" i="50" s="1"/>
  <c r="AN126" i="50"/>
  <c r="AO126" i="50" s="1"/>
  <c r="AQ125" i="50"/>
  <c r="AR125" i="50" s="1"/>
  <c r="AN125" i="50"/>
  <c r="AO125" i="50" s="1"/>
  <c r="AQ124" i="50"/>
  <c r="AR124" i="50" s="1"/>
  <c r="AN124" i="50"/>
  <c r="AO124" i="50" s="1"/>
  <c r="AQ123" i="50"/>
  <c r="AR123" i="50" s="1"/>
  <c r="AN123" i="50"/>
  <c r="AO123" i="50" s="1"/>
  <c r="AQ122" i="50"/>
  <c r="AR122" i="50" s="1"/>
  <c r="AN122" i="50"/>
  <c r="AO122" i="50" s="1"/>
  <c r="AQ121" i="50"/>
  <c r="AR121" i="50" s="1"/>
  <c r="AN121" i="50"/>
  <c r="AO121" i="50" s="1"/>
  <c r="AQ120" i="50"/>
  <c r="AR120" i="50" s="1"/>
  <c r="AN120" i="50"/>
  <c r="AO120" i="50" s="1"/>
  <c r="AQ119" i="50"/>
  <c r="AR119" i="50" s="1"/>
  <c r="AN119" i="50"/>
  <c r="AO119" i="50" s="1"/>
  <c r="AQ118" i="50"/>
  <c r="AR118" i="50" s="1"/>
  <c r="AN118" i="50"/>
  <c r="AO118" i="50" s="1"/>
  <c r="AQ117" i="50"/>
  <c r="AR117" i="50" s="1"/>
  <c r="AN117" i="50"/>
  <c r="AO117" i="50" s="1"/>
  <c r="AQ116" i="50"/>
  <c r="AR116" i="50" s="1"/>
  <c r="AN116" i="50"/>
  <c r="AO116" i="50" s="1"/>
  <c r="AQ115" i="50"/>
  <c r="AR115" i="50" s="1"/>
  <c r="AN115" i="50"/>
  <c r="AO115" i="50" s="1"/>
  <c r="AQ114" i="50"/>
  <c r="AR114" i="50" s="1"/>
  <c r="AN114" i="50"/>
  <c r="AO114" i="50" s="1"/>
  <c r="AQ113" i="50"/>
  <c r="AR113" i="50" s="1"/>
  <c r="AN113" i="50"/>
  <c r="AO113" i="50" s="1"/>
  <c r="AQ112" i="50"/>
  <c r="AR112" i="50" s="1"/>
  <c r="AN112" i="50"/>
  <c r="AO112" i="50" s="1"/>
  <c r="AQ111" i="50"/>
  <c r="AR111" i="50" s="1"/>
  <c r="AN111" i="50"/>
  <c r="AO111" i="50" s="1"/>
  <c r="AQ110" i="50"/>
  <c r="AR110" i="50" s="1"/>
  <c r="AN110" i="50"/>
  <c r="AO110" i="50" s="1"/>
  <c r="AQ109" i="50"/>
  <c r="AR109" i="50" s="1"/>
  <c r="AN109" i="50"/>
  <c r="AO109" i="50" s="1"/>
  <c r="AQ108" i="50"/>
  <c r="AR108" i="50" s="1"/>
  <c r="AN108" i="50"/>
  <c r="AO108" i="50" s="1"/>
  <c r="AQ107" i="50"/>
  <c r="AR107" i="50" s="1"/>
  <c r="AN107" i="50"/>
  <c r="AO107" i="50" s="1"/>
  <c r="AQ106" i="50"/>
  <c r="AR106" i="50" s="1"/>
  <c r="AN106" i="50"/>
  <c r="AO106" i="50" s="1"/>
  <c r="AQ105" i="50"/>
  <c r="AR105" i="50" s="1"/>
  <c r="AN105" i="50"/>
  <c r="AO105" i="50" s="1"/>
  <c r="AQ104" i="50"/>
  <c r="AR104" i="50" s="1"/>
  <c r="AN104" i="50"/>
  <c r="AO104" i="50" s="1"/>
  <c r="AQ103" i="50"/>
  <c r="AR103" i="50" s="1"/>
  <c r="AN103" i="50"/>
  <c r="AO103" i="50" s="1"/>
  <c r="AQ102" i="50"/>
  <c r="AR102" i="50" s="1"/>
  <c r="AN102" i="50"/>
  <c r="AO102" i="50" s="1"/>
  <c r="AQ101" i="50"/>
  <c r="AR101" i="50" s="1"/>
  <c r="AN101" i="50"/>
  <c r="AO101" i="50" s="1"/>
  <c r="AQ100" i="50"/>
  <c r="AR100" i="50" s="1"/>
  <c r="AN100" i="50"/>
  <c r="AO100" i="50" s="1"/>
  <c r="AQ99" i="50"/>
  <c r="AR99" i="50" s="1"/>
  <c r="AN99" i="50"/>
  <c r="AO99" i="50" s="1"/>
  <c r="AQ98" i="50"/>
  <c r="AR98" i="50" s="1"/>
  <c r="AN98" i="50"/>
  <c r="AO98" i="50" s="1"/>
  <c r="AQ97" i="50"/>
  <c r="AR97" i="50" s="1"/>
  <c r="AN97" i="50"/>
  <c r="AO97" i="50" s="1"/>
  <c r="AQ96" i="50"/>
  <c r="AR96" i="50" s="1"/>
  <c r="AN96" i="50"/>
  <c r="AO96" i="50" s="1"/>
  <c r="AQ95" i="50"/>
  <c r="AR95" i="50" s="1"/>
  <c r="AN95" i="50"/>
  <c r="AO95" i="50" s="1"/>
  <c r="AQ94" i="50"/>
  <c r="AR94" i="50" s="1"/>
  <c r="AN94" i="50"/>
  <c r="AO94" i="50" s="1"/>
  <c r="AQ93" i="50"/>
  <c r="AR93" i="50" s="1"/>
  <c r="AN93" i="50"/>
  <c r="AO93" i="50" s="1"/>
  <c r="AQ92" i="50"/>
  <c r="AR92" i="50" s="1"/>
  <c r="AN92" i="50"/>
  <c r="AO92" i="50" s="1"/>
  <c r="AQ91" i="50"/>
  <c r="AR91" i="50" s="1"/>
  <c r="AN91" i="50"/>
  <c r="AO91" i="50" s="1"/>
  <c r="AQ90" i="50"/>
  <c r="AR90" i="50" s="1"/>
  <c r="AN90" i="50"/>
  <c r="AO90" i="50" s="1"/>
  <c r="AQ89" i="50"/>
  <c r="AR89" i="50" s="1"/>
  <c r="AN89" i="50"/>
  <c r="AO89" i="50" s="1"/>
  <c r="AQ88" i="50"/>
  <c r="AR88" i="50" s="1"/>
  <c r="AN88" i="50"/>
  <c r="AO88" i="50" s="1"/>
  <c r="AQ87" i="50"/>
  <c r="AR87" i="50" s="1"/>
  <c r="AN87" i="50"/>
  <c r="AO87" i="50" s="1"/>
  <c r="AQ86" i="50"/>
  <c r="AR86" i="50" s="1"/>
  <c r="AN86" i="50"/>
  <c r="AO86" i="50" s="1"/>
  <c r="AQ85" i="50"/>
  <c r="AR85" i="50" s="1"/>
  <c r="AN85" i="50"/>
  <c r="AO85" i="50" s="1"/>
  <c r="AQ84" i="50"/>
  <c r="AR84" i="50" s="1"/>
  <c r="AN84" i="50"/>
  <c r="AO84" i="50" s="1"/>
  <c r="AQ83" i="50"/>
  <c r="AR83" i="50" s="1"/>
  <c r="AN83" i="50"/>
  <c r="AO83" i="50" s="1"/>
  <c r="AQ82" i="50"/>
  <c r="AR82" i="50" s="1"/>
  <c r="AN82" i="50"/>
  <c r="AO82" i="50" s="1"/>
  <c r="AQ81" i="50"/>
  <c r="AR81" i="50" s="1"/>
  <c r="AN81" i="50"/>
  <c r="AO81" i="50" s="1"/>
  <c r="AQ80" i="50"/>
  <c r="AR80" i="50" s="1"/>
  <c r="AN80" i="50"/>
  <c r="AO80" i="50" s="1"/>
  <c r="AQ79" i="50"/>
  <c r="AR79" i="50" s="1"/>
  <c r="AN79" i="50"/>
  <c r="AO79" i="50" s="1"/>
  <c r="AQ78" i="50"/>
  <c r="AR78" i="50" s="1"/>
  <c r="AN78" i="50"/>
  <c r="AO78" i="50" s="1"/>
  <c r="AQ77" i="50"/>
  <c r="AR77" i="50" s="1"/>
  <c r="AN77" i="50"/>
  <c r="AO77" i="50" s="1"/>
  <c r="AQ76" i="50"/>
  <c r="AR76" i="50" s="1"/>
  <c r="AN76" i="50"/>
  <c r="AO76" i="50" s="1"/>
  <c r="AQ75" i="50"/>
  <c r="AR75" i="50" s="1"/>
  <c r="AN75" i="50"/>
  <c r="AO75" i="50" s="1"/>
  <c r="AQ74" i="50"/>
  <c r="AR74" i="50" s="1"/>
  <c r="AN74" i="50"/>
  <c r="AO74" i="50" s="1"/>
  <c r="AQ73" i="50"/>
  <c r="AR73" i="50" s="1"/>
  <c r="AN73" i="50"/>
  <c r="AO73" i="50" s="1"/>
  <c r="AQ72" i="50"/>
  <c r="AR72" i="50" s="1"/>
  <c r="AN72" i="50"/>
  <c r="AO72" i="50" s="1"/>
  <c r="AQ71" i="50"/>
  <c r="AR71" i="50" s="1"/>
  <c r="AN71" i="50"/>
  <c r="AO71" i="50" s="1"/>
  <c r="AQ70" i="50"/>
  <c r="AR70" i="50" s="1"/>
  <c r="AN70" i="50"/>
  <c r="AO70" i="50" s="1"/>
  <c r="AQ69" i="50"/>
  <c r="AR69" i="50" s="1"/>
  <c r="AN69" i="50"/>
  <c r="AO69" i="50" s="1"/>
  <c r="AQ68" i="50"/>
  <c r="AR68" i="50" s="1"/>
  <c r="AN68" i="50"/>
  <c r="AO68" i="50" s="1"/>
  <c r="AQ67" i="50"/>
  <c r="AR67" i="50" s="1"/>
  <c r="AN67" i="50"/>
  <c r="AO67" i="50" s="1"/>
  <c r="AQ66" i="50"/>
  <c r="AR66" i="50" s="1"/>
  <c r="AN66" i="50"/>
  <c r="AO66" i="50" s="1"/>
  <c r="AQ65" i="50"/>
  <c r="AR65" i="50" s="1"/>
  <c r="AN65" i="50"/>
  <c r="AO65" i="50" s="1"/>
  <c r="AQ64" i="50"/>
  <c r="AR64" i="50" s="1"/>
  <c r="AN64" i="50"/>
  <c r="AO64" i="50" s="1"/>
  <c r="AQ63" i="50"/>
  <c r="AR63" i="50" s="1"/>
  <c r="AN63" i="50"/>
  <c r="AO63" i="50" s="1"/>
  <c r="AQ62" i="50"/>
  <c r="AR62" i="50" s="1"/>
  <c r="AN62" i="50"/>
  <c r="AO62" i="50" s="1"/>
  <c r="AQ61" i="50"/>
  <c r="AR61" i="50" s="1"/>
  <c r="AN61" i="50"/>
  <c r="AO61" i="50" s="1"/>
  <c r="AQ60" i="50"/>
  <c r="AR60" i="50" s="1"/>
  <c r="AN60" i="50"/>
  <c r="AO60" i="50" s="1"/>
  <c r="AQ59" i="50"/>
  <c r="AR59" i="50" s="1"/>
  <c r="AN59" i="50"/>
  <c r="AO59" i="50" s="1"/>
  <c r="AQ58" i="50"/>
  <c r="AR58" i="50" s="1"/>
  <c r="AN58" i="50"/>
  <c r="AO58" i="50" s="1"/>
  <c r="AQ57" i="50"/>
  <c r="AR57" i="50" s="1"/>
  <c r="AN57" i="50"/>
  <c r="AO57" i="50" s="1"/>
  <c r="AQ56" i="50"/>
  <c r="AR56" i="50" s="1"/>
  <c r="AN56" i="50"/>
  <c r="AO56" i="50" s="1"/>
  <c r="AQ55" i="50"/>
  <c r="AR55" i="50" s="1"/>
  <c r="AN55" i="50"/>
  <c r="AO55" i="50" s="1"/>
  <c r="AQ54" i="50"/>
  <c r="AR54" i="50" s="1"/>
  <c r="AN54" i="50"/>
  <c r="AO54" i="50" s="1"/>
  <c r="AQ53" i="50"/>
  <c r="AR53" i="50" s="1"/>
  <c r="AN53" i="50"/>
  <c r="AO53" i="50" s="1"/>
  <c r="AQ52" i="50"/>
  <c r="AR52" i="50" s="1"/>
  <c r="AN52" i="50"/>
  <c r="AO52" i="50" s="1"/>
  <c r="AQ51" i="50"/>
  <c r="AR51" i="50" s="1"/>
  <c r="AN51" i="50"/>
  <c r="AO51" i="50" s="1"/>
  <c r="AQ50" i="50"/>
  <c r="AR50" i="50" s="1"/>
  <c r="AN50" i="50"/>
  <c r="AO50" i="50" s="1"/>
  <c r="AQ49" i="50"/>
  <c r="AR49" i="50" s="1"/>
  <c r="AN49" i="50"/>
  <c r="AO49" i="50" s="1"/>
  <c r="AQ48" i="50"/>
  <c r="AR48" i="50" s="1"/>
  <c r="AN48" i="50"/>
  <c r="AO48" i="50" s="1"/>
  <c r="AQ47" i="50"/>
  <c r="AR47" i="50" s="1"/>
  <c r="AN47" i="50"/>
  <c r="AO47" i="50" s="1"/>
  <c r="AQ46" i="50"/>
  <c r="AR46" i="50" s="1"/>
  <c r="AN46" i="50"/>
  <c r="AO46" i="50" s="1"/>
  <c r="AQ45" i="50"/>
  <c r="AR45" i="50" s="1"/>
  <c r="AN45" i="50"/>
  <c r="AO45" i="50" s="1"/>
  <c r="AQ44" i="50"/>
  <c r="AR44" i="50" s="1"/>
  <c r="AN44" i="50"/>
  <c r="AO44" i="50" s="1"/>
  <c r="AQ43" i="50"/>
  <c r="AR43" i="50" s="1"/>
  <c r="AN43" i="50"/>
  <c r="AO43" i="50" s="1"/>
  <c r="AQ42" i="50"/>
  <c r="AR42" i="50" s="1"/>
  <c r="AN42" i="50"/>
  <c r="AO42" i="50" s="1"/>
  <c r="AQ41" i="50"/>
  <c r="AR41" i="50" s="1"/>
  <c r="AN41" i="50"/>
  <c r="AO41" i="50" s="1"/>
  <c r="AQ40" i="50"/>
  <c r="AR40" i="50" s="1"/>
  <c r="AN40" i="50"/>
  <c r="AO40" i="50" s="1"/>
  <c r="AQ39" i="50"/>
  <c r="AR39" i="50" s="1"/>
  <c r="AN39" i="50"/>
  <c r="AO39" i="50" s="1"/>
  <c r="AQ38" i="50"/>
  <c r="AR38" i="50" s="1"/>
  <c r="AN38" i="50"/>
  <c r="AO38" i="50" s="1"/>
  <c r="AQ37" i="50"/>
  <c r="AR37" i="50" s="1"/>
  <c r="AN37" i="50"/>
  <c r="AO37" i="50" s="1"/>
  <c r="AQ36" i="50"/>
  <c r="AR36" i="50" s="1"/>
  <c r="AN36" i="50"/>
  <c r="AO36" i="50" s="1"/>
  <c r="AQ35" i="50"/>
  <c r="AR35" i="50" s="1"/>
  <c r="AN35" i="50"/>
  <c r="AO35" i="50" s="1"/>
  <c r="AQ34" i="50"/>
  <c r="AR34" i="50" s="1"/>
  <c r="AN34" i="50"/>
  <c r="AO34" i="50" s="1"/>
  <c r="AQ33" i="50"/>
  <c r="AR33" i="50" s="1"/>
  <c r="AN33" i="50"/>
  <c r="AO33" i="50" s="1"/>
  <c r="AQ32" i="50"/>
  <c r="AR32" i="50" s="1"/>
  <c r="AN32" i="50"/>
  <c r="AO32" i="50" s="1"/>
  <c r="AQ31" i="50"/>
  <c r="AR31" i="50" s="1"/>
  <c r="AN31" i="50"/>
  <c r="AO31" i="50" s="1"/>
  <c r="AQ30" i="50"/>
  <c r="AR30" i="50" s="1"/>
  <c r="AN30" i="50"/>
  <c r="AO30" i="50" s="1"/>
  <c r="AQ29" i="50"/>
  <c r="AR29" i="50" s="1"/>
  <c r="AN29" i="50"/>
  <c r="AO29" i="50" s="1"/>
  <c r="AQ28" i="50"/>
  <c r="AR28" i="50" s="1"/>
  <c r="AN28" i="50"/>
  <c r="AO28" i="50" s="1"/>
  <c r="AQ27" i="50"/>
  <c r="AR27" i="50" s="1"/>
  <c r="AN27" i="50"/>
  <c r="AO27" i="50" s="1"/>
  <c r="AQ26" i="50"/>
  <c r="AR26" i="50" s="1"/>
  <c r="AN26" i="50"/>
  <c r="AO26" i="50" s="1"/>
  <c r="AQ25" i="50"/>
  <c r="AR25" i="50" s="1"/>
  <c r="AN25" i="50"/>
  <c r="AO25" i="50" s="1"/>
  <c r="AQ24" i="50"/>
  <c r="AR24" i="50" s="1"/>
  <c r="AN24" i="50"/>
  <c r="AO24" i="50" s="1"/>
  <c r="AQ23" i="50"/>
  <c r="AR23" i="50" s="1"/>
  <c r="AN23" i="50"/>
  <c r="AO23" i="50" s="1"/>
  <c r="AQ22" i="50"/>
  <c r="AR22" i="50" s="1"/>
  <c r="AN22" i="50"/>
  <c r="AO22" i="50" s="1"/>
  <c r="AQ21" i="50"/>
  <c r="AR21" i="50" s="1"/>
  <c r="AN21" i="50"/>
  <c r="AO21" i="50" s="1"/>
  <c r="AQ20" i="50"/>
  <c r="AR20" i="50" s="1"/>
  <c r="AN20" i="50"/>
  <c r="AO20" i="50" s="1"/>
  <c r="AQ19" i="50"/>
  <c r="AR19" i="50" s="1"/>
  <c r="AN19" i="50"/>
  <c r="AO19" i="50" s="1"/>
  <c r="AQ18" i="50"/>
  <c r="AR18" i="50" s="1"/>
  <c r="AN18" i="50"/>
  <c r="AO18" i="50" s="1"/>
  <c r="AQ17" i="50"/>
  <c r="AR17" i="50" s="1"/>
  <c r="AN17" i="50"/>
  <c r="AO17" i="50" s="1"/>
  <c r="AQ16" i="50"/>
  <c r="AR16" i="50" s="1"/>
  <c r="AN16" i="50"/>
  <c r="AO16" i="50" s="1"/>
  <c r="AQ15" i="50"/>
  <c r="AR15" i="50" s="1"/>
  <c r="AN15" i="50"/>
  <c r="AO15" i="50" s="1"/>
  <c r="AH5" i="50"/>
  <c r="AE5" i="50"/>
  <c r="AD5" i="50"/>
  <c r="AB5" i="50"/>
  <c r="AA5" i="50"/>
  <c r="Z5" i="50"/>
  <c r="X5" i="50"/>
  <c r="C4" i="50"/>
  <c r="AK2" i="50"/>
  <c r="O2" i="50"/>
</calcChain>
</file>

<file path=xl/comments1.xml><?xml version="1.0" encoding="utf-8"?>
<comments xmlns="http://schemas.openxmlformats.org/spreadsheetml/2006/main">
  <authors>
    <author>Vosyka Miroslav</author>
    <author>vosyka</author>
  </authors>
  <commentList>
    <comment ref="B4" author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F7" authorId="1">
      <text>
        <r>
          <rPr>
            <b/>
            <sz val="12"/>
            <color indexed="39"/>
            <rFont val="Tahoma"/>
            <family val="2"/>
            <charset val="238"/>
          </rPr>
          <t>Členění na: skup. 1 až 3</t>
        </r>
        <r>
          <rPr>
            <sz val="8"/>
            <color indexed="81"/>
            <rFont val="Tahoma"/>
            <family val="2"/>
            <charset val="238"/>
          </rPr>
          <t xml:space="preserve">
</t>
        </r>
      </text>
    </comment>
    <comment ref="A10" author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0"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15"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15"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<sst xmlns="http://schemas.openxmlformats.org/spreadsheetml/2006/main" count="171" uniqueCount="162">
  <si>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</si>
  <si>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</si>
  <si>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</si>
  <si>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</si>
  <si>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</si>
  <si>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</si>
  <si>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</si>
  <si>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</si>
  <si>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</si>
  <si>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</si>
  <si>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</si>
  <si>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</si>
  <si>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</si>
  <si>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</si>
  <si>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</si>
  <si>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</si>
  <si>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</si>
  <si>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</si>
  <si>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</si>
  <si>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</si>
  <si>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</si>
  <si>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</si>
  <si>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</si>
  <si>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</si>
  <si>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</si>
  <si>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</si>
  <si>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</si>
  <si>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</si>
  <si>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</si>
  <si>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</si>
  <si>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</si>
  <si>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</si>
  <si>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</si>
  <si>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</si>
  <si>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</si>
  <si>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</si>
  <si>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</si>
  <si>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</si>
  <si>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</si>
  <si>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</si>
  <si>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</si>
  <si>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</si>
  <si>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</si>
  <si>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</si>
  <si>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</si>
  <si>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</si>
  <si>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</si>
  <si>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</si>
  <si>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</si>
  <si>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</si>
  <si>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</si>
  <si>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</si>
  <si>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</si>
  <si>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</si>
  <si>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</si>
  <si>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</si>
  <si>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</si>
  <si>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</si>
  <si>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</si>
  <si>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</si>
  <si>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</si>
  <si>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</si>
  <si>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</si>
  <si>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</si>
  <si>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</si>
  <si>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</si>
  <si>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</si>
  <si>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</si>
  <si>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</si>
  <si>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</si>
  <si>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</si>
  <si>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</si>
  <si>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</si>
  <si>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</si>
  <si>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</si>
  <si>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</si>
  <si>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</si>
  <si>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</si>
  <si>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</si>
  <si>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</si>
  <si>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</si>
  <si>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</si>
  <si>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</si>
  <si>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</si>
  <si>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</si>
  <si>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</si>
  <si>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</si>
  <si>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</si>
  <si>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</si>
  <si>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</si>
  <si>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</si>
  <si>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</si>
  <si>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</si>
  <si>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</si>
  <si>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</si>
  <si>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</si>
  <si>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</si>
  <si>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</si>
  <si>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</si>
  <si>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</si>
  <si>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</si>
  <si>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</si>
  <si>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</si>
  <si>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</si>
  <si>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</si>
  <si>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</si>
  <si>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</si>
  <si>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</si>
  <si>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</si>
  <si>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</si>
  <si>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</si>
  <si>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</si>
  <si>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</si>
  <si>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</si>
  <si>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</si>
  <si>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</si>
  <si>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</si>
  <si>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</si>
  <si>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</si>
  <si>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</si>
  <si>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</si>
  <si>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</si>
  <si>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</si>
  <si>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</si>
  <si>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</si>
  <si>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</si>
  <si>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</si>
  <si>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</si>
  <si>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</si>
  <si>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</si>
  <si>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</si>
  <si>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Pořadí 001 až 300</t>
  </si>
  <si>
    <t>Pořadí 301 až 600</t>
  </si>
  <si>
    <t>Pořadí 601 až 900</t>
  </si>
  <si>
    <t>Pořadí 901 a více</t>
  </si>
  <si>
    <t>Počet členské základny - údaj k 31.12. 2014.</t>
  </si>
  <si>
    <t>Příloha č. 3</t>
  </si>
  <si>
    <t>POZNÁMKA:  Plná verze je uvedena v elektronické podobě, viz příloha č. 3</t>
  </si>
  <si>
    <t>Víceúčelové</t>
  </si>
  <si>
    <t>členská základna</t>
  </si>
  <si>
    <t>zařízení</t>
  </si>
  <si>
    <t xml:space="preserve">Vymezení projektu:  Obsah údržby </t>
  </si>
  <si>
    <t>stavby nebo SZNR, resp. provozu</t>
  </si>
  <si>
    <t>Počet mládeže</t>
  </si>
  <si>
    <t>Počet dospělých</t>
  </si>
  <si>
    <t>Celkem členů</t>
  </si>
  <si>
    <t>Program VIII - "Organizace sportu ve sportovních klubech"</t>
  </si>
  <si>
    <t>GYM</t>
  </si>
  <si>
    <t>ČESKÁ GYMNASTICKÁ FEDERACE</t>
  </si>
  <si>
    <t>Odměny trenérů DPP</t>
  </si>
  <si>
    <t>Odměny trenérů mzdy</t>
  </si>
  <si>
    <t>Odměny trenérů ŽL</t>
  </si>
  <si>
    <t>Sportovní vybavení</t>
  </si>
  <si>
    <t>Sportovní nářadí</t>
  </si>
  <si>
    <t>Školení, semináře</t>
  </si>
  <si>
    <t>(dresy, cvičky, magnézium)</t>
  </si>
  <si>
    <t>(drobné vybavení do 40.000 Kč)</t>
  </si>
  <si>
    <t>(trenéři, rozhodčí)</t>
  </si>
  <si>
    <t>Celkem požadavek</t>
  </si>
  <si>
    <t>(dohoda o provedení práce)</t>
  </si>
  <si>
    <t>(živnostenský list)</t>
  </si>
  <si>
    <t>(zaměstnanecký poměr)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</si>
</sst>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9" x14ac:knownFonts="1">
    <font>
      <sz val="14"/>
      <name val="Arial"/>
      <charset val="238"/>
    </font>
    <font>
      <sz val="12"/>
      <color theme="1"/>
      <name val="Arial"/>
      <family val="2"/>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
      <sz val="9"/>
      <name val="Arial"/>
      <family val="2"/>
      <charset val="238"/>
    </font>
    <font>
      <b/>
      <sz val="16"/>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
      <patternFill patternType="solid">
        <fgColor theme="8" tint="0.59996337778862885"/>
        <bgColor indexed="64"/>
      </patternFill>
    </fill>
  </fills>
  <borders count="61">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404">
    <xf numFmtId="0" fontId="0" fillId="0" borderId="0" xfId="0"/>
    <xf numFmtId="0" fontId="0" fillId="0" borderId="0" xfId="0" applyAlignment="1">
      <alignment horizontal="left"/>
    </xf>
    <xf numFmtId="0" fontId="19" fillId="0" borderId="0" xfId="0" applyFont="1" applyAlignment="1">
      <alignment horizontal="center"/>
    </xf>
    <xf numFmtId="164" fontId="19" fillId="0" borderId="0" xfId="0" applyNumberFormat="1" applyFont="1" applyAlignment="1">
      <alignment horizontal="center"/>
    </xf>
    <xf numFmtId="165" fontId="19" fillId="0" borderId="0" xfId="0" applyNumberFormat="1" applyFont="1" applyAlignment="1">
      <alignment horizontal="center"/>
    </xf>
    <xf numFmtId="0" fontId="19" fillId="0" borderId="0" xfId="0" applyFont="1" applyFill="1" applyAlignment="1">
      <alignment horizontal="center"/>
    </xf>
    <xf numFmtId="0" fontId="7" fillId="8" borderId="1" xfId="0" applyFont="1" applyFill="1" applyBorder="1" applyAlignment="1">
      <alignment horizontal="center"/>
    </xf>
    <xf numFmtId="0" fontId="18" fillId="10" borderId="0" xfId="0" applyFont="1" applyFill="1" applyAlignment="1">
      <alignment horizontal="center"/>
    </xf>
    <xf numFmtId="0" fontId="10" fillId="10" borderId="10" xfId="0" applyFont="1" applyFill="1" applyBorder="1" applyAlignment="1">
      <alignment horizontal="center"/>
    </xf>
    <xf numFmtId="0" fontId="10" fillId="10" borderId="7" xfId="0" applyFont="1" applyFill="1" applyBorder="1" applyAlignment="1">
      <alignment horizontal="center"/>
    </xf>
    <xf numFmtId="0" fontId="7" fillId="8" borderId="22" xfId="0" applyFont="1" applyFill="1" applyBorder="1" applyAlignment="1">
      <alignment horizontal="center"/>
    </xf>
    <xf numFmtId="0" fontId="7" fillId="8" borderId="3" xfId="0" applyFont="1" applyFill="1" applyBorder="1" applyAlignment="1">
      <alignment horizontal="center"/>
    </xf>
    <xf numFmtId="2" fontId="21" fillId="3" borderId="5" xfId="0" applyNumberFormat="1" applyFont="1" applyFill="1" applyBorder="1" applyAlignment="1">
      <alignment horizontal="center" vertical="center"/>
    </xf>
    <xf numFmtId="0" fontId="7" fillId="10" borderId="5" xfId="0" applyFont="1" applyFill="1" applyBorder="1" applyAlignment="1">
      <alignment horizontal="center"/>
    </xf>
    <xf numFmtId="0" fontId="5" fillId="11" borderId="4" xfId="0" applyFont="1" applyFill="1" applyBorder="1" applyAlignment="1">
      <alignment vertical="center"/>
    </xf>
    <xf numFmtId="0" fontId="0" fillId="11" borderId="2" xfId="0" applyFill="1" applyBorder="1"/>
    <xf numFmtId="0" fontId="12" fillId="0" borderId="8"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9" xfId="0" applyFont="1" applyFill="1" applyBorder="1" applyAlignment="1" applyProtection="1">
      <alignment horizontal="left"/>
    </xf>
    <xf numFmtId="0" fontId="12" fillId="0" borderId="13" xfId="0" applyFont="1" applyFill="1" applyBorder="1" applyAlignment="1" applyProtection="1">
      <alignment horizontal="left"/>
    </xf>
    <xf numFmtId="0" fontId="7" fillId="0" borderId="0" xfId="0" applyFont="1" applyFill="1" applyAlignment="1">
      <alignment horizontal="center"/>
    </xf>
    <xf numFmtId="0" fontId="20" fillId="0" borderId="0" xfId="0" applyFont="1" applyAlignment="1">
      <alignment horizontal="center"/>
    </xf>
    <xf numFmtId="0" fontId="20" fillId="0" borderId="0" xfId="0" applyFont="1" applyFill="1" applyAlignment="1">
      <alignment horizontal="center"/>
    </xf>
    <xf numFmtId="0" fontId="11" fillId="0" borderId="0" xfId="0" applyFont="1" applyFill="1" applyBorder="1" applyAlignment="1">
      <alignment horizontal="left"/>
    </xf>
    <xf numFmtId="0" fontId="11" fillId="0" borderId="0" xfId="0" applyFont="1"/>
    <xf numFmtId="0" fontId="11" fillId="0" borderId="0" xfId="0" applyFont="1" applyAlignment="1">
      <alignment horizontal="left"/>
    </xf>
    <xf numFmtId="1" fontId="14" fillId="3" borderId="5" xfId="0" applyNumberFormat="1" applyFont="1" applyFill="1" applyBorder="1" applyAlignment="1" applyProtection="1">
      <alignment horizontal="center" vertical="center"/>
    </xf>
    <xf numFmtId="0" fontId="8" fillId="6" borderId="2" xfId="0" applyFont="1" applyFill="1" applyBorder="1" applyAlignment="1">
      <alignment horizontal="center" vertical="center"/>
    </xf>
    <xf numFmtId="0" fontId="13" fillId="6" borderId="2"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1" fillId="0" borderId="37" xfId="0" applyNumberFormat="1" applyFont="1" applyFill="1" applyBorder="1" applyAlignment="1">
      <alignment horizontal="center"/>
    </xf>
    <xf numFmtId="0" fontId="11" fillId="0" borderId="38" xfId="0" applyNumberFormat="1" applyFont="1" applyFill="1" applyBorder="1" applyAlignment="1">
      <alignment horizontal="center"/>
    </xf>
    <xf numFmtId="0" fontId="11" fillId="0" borderId="19" xfId="0" applyNumberFormat="1" applyFont="1" applyFill="1" applyBorder="1" applyAlignment="1">
      <alignment horizontal="center"/>
    </xf>
    <xf numFmtId="0" fontId="17" fillId="0" borderId="9" xfId="0" applyFont="1" applyBorder="1" applyAlignment="1">
      <alignment wrapText="1"/>
    </xf>
    <xf numFmtId="0" fontId="17" fillId="0" borderId="9" xfId="0" applyFont="1" applyBorder="1" applyAlignment="1">
      <alignment horizontal="left" wrapText="1"/>
    </xf>
    <xf numFmtId="0" fontId="9" fillId="0" borderId="0" xfId="0" applyFont="1"/>
    <xf numFmtId="0" fontId="4"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2" fillId="5" borderId="28" xfId="0" applyFont="1" applyFill="1" applyBorder="1" applyAlignment="1">
      <alignment horizontal="center" vertical="center"/>
    </xf>
    <xf numFmtId="0" fontId="3"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8" fillId="0" borderId="14" xfId="0" applyFont="1" applyFill="1" applyBorder="1" applyAlignment="1">
      <alignment horizontal="left"/>
    </xf>
    <xf numFmtId="0" fontId="18" fillId="0" borderId="15" xfId="0" applyFont="1" applyFill="1" applyBorder="1" applyAlignment="1">
      <alignment horizontal="left"/>
    </xf>
    <xf numFmtId="0" fontId="12" fillId="0" borderId="37" xfId="0" applyFont="1" applyFill="1" applyBorder="1" applyAlignment="1">
      <alignment horizontal="left"/>
    </xf>
    <xf numFmtId="0" fontId="18" fillId="0" borderId="37" xfId="0" applyFont="1" applyFill="1" applyBorder="1" applyAlignment="1">
      <alignment horizontal="left"/>
    </xf>
    <xf numFmtId="0" fontId="18" fillId="0" borderId="38" xfId="0" applyFont="1" applyFill="1" applyBorder="1" applyAlignment="1">
      <alignment horizontal="left"/>
    </xf>
    <xf numFmtId="0" fontId="11" fillId="12" borderId="15" xfId="0" applyFont="1" applyFill="1" applyBorder="1" applyAlignment="1">
      <alignment horizontal="left"/>
    </xf>
    <xf numFmtId="0" fontId="12" fillId="12" borderId="14" xfId="0" applyFont="1" applyFill="1" applyBorder="1" applyAlignment="1">
      <alignment horizontal="left"/>
    </xf>
    <xf numFmtId="0" fontId="11" fillId="0" borderId="14" xfId="0" applyFont="1" applyFill="1" applyBorder="1" applyAlignment="1">
      <alignment horizontal="left"/>
    </xf>
    <xf numFmtId="0" fontId="11" fillId="0" borderId="15" xfId="0" applyFont="1" applyFill="1" applyBorder="1" applyAlignment="1">
      <alignment horizontal="left"/>
    </xf>
    <xf numFmtId="0" fontId="18" fillId="5" borderId="18" xfId="0" applyFont="1" applyFill="1" applyBorder="1" applyAlignment="1">
      <alignment horizontal="left"/>
    </xf>
    <xf numFmtId="0" fontId="10" fillId="10" borderId="6" xfId="0" applyFont="1" applyFill="1" applyBorder="1" applyAlignment="1">
      <alignment horizontal="center"/>
    </xf>
    <xf numFmtId="0" fontId="10" fillId="10" borderId="18" xfId="0" applyFont="1" applyFill="1" applyBorder="1" applyAlignment="1">
      <alignment horizontal="center" vertical="center"/>
    </xf>
    <xf numFmtId="0" fontId="11" fillId="0" borderId="13" xfId="0" applyFont="1" applyFill="1" applyBorder="1" applyAlignment="1">
      <alignment horizontal="left"/>
    </xf>
    <xf numFmtId="0" fontId="11" fillId="0" borderId="12" xfId="0" applyFont="1" applyFill="1" applyBorder="1" applyAlignment="1">
      <alignment horizontal="left"/>
    </xf>
    <xf numFmtId="0" fontId="12" fillId="0" borderId="37" xfId="0" applyFont="1" applyFill="1" applyBorder="1" applyAlignment="1" applyProtection="1">
      <alignment horizontal="left"/>
    </xf>
    <xf numFmtId="0" fontId="12" fillId="13" borderId="17" xfId="0" applyFont="1" applyFill="1" applyBorder="1" applyAlignment="1" applyProtection="1">
      <alignment horizontal="left"/>
    </xf>
    <xf numFmtId="0" fontId="12" fillId="13" borderId="43" xfId="0" applyFont="1" applyFill="1" applyBorder="1" applyAlignment="1" applyProtection="1">
      <alignment horizontal="left"/>
    </xf>
    <xf numFmtId="0" fontId="13" fillId="6" borderId="5" xfId="0" applyFont="1" applyFill="1" applyBorder="1" applyAlignment="1" applyProtection="1">
      <alignment horizontal="left" vertical="center"/>
    </xf>
    <xf numFmtId="3" fontId="22" fillId="5" borderId="3" xfId="0" applyNumberFormat="1" applyFont="1" applyFill="1" applyBorder="1" applyAlignment="1">
      <alignment vertical="center"/>
    </xf>
    <xf numFmtId="3" fontId="12" fillId="6" borderId="3" xfId="0" applyNumberFormat="1" applyFont="1" applyFill="1" applyBorder="1" applyAlignment="1" applyProtection="1">
      <alignment horizontal="right" vertical="center"/>
    </xf>
    <xf numFmtId="0" fontId="7" fillId="8" borderId="5" xfId="0" applyFont="1" applyFill="1" applyBorder="1" applyAlignment="1">
      <alignment horizontal="center"/>
    </xf>
    <xf numFmtId="0" fontId="7" fillId="8" borderId="4" xfId="0" applyFont="1" applyFill="1" applyBorder="1" applyAlignment="1">
      <alignment horizontal="center"/>
    </xf>
    <xf numFmtId="0" fontId="7" fillId="2" borderId="35" xfId="0" applyFont="1" applyFill="1" applyBorder="1" applyAlignment="1">
      <alignment horizontal="center"/>
    </xf>
    <xf numFmtId="0" fontId="7" fillId="2" borderId="11" xfId="0" applyFont="1" applyFill="1" applyBorder="1" applyAlignment="1">
      <alignment horizontal="center"/>
    </xf>
    <xf numFmtId="0" fontId="7" fillId="2" borderId="5" xfId="0" applyFont="1" applyFill="1" applyBorder="1" applyAlignment="1">
      <alignment horizontal="center"/>
    </xf>
    <xf numFmtId="0" fontId="11" fillId="12" borderId="13" xfId="0" applyFont="1" applyFill="1" applyBorder="1" applyAlignment="1">
      <alignment horizontal="left"/>
    </xf>
    <xf numFmtId="0" fontId="11" fillId="12" borderId="12" xfId="0" applyFont="1" applyFill="1" applyBorder="1" applyAlignment="1">
      <alignment horizontal="left"/>
    </xf>
    <xf numFmtId="0" fontId="12" fillId="12" borderId="12" xfId="0" applyFont="1" applyFill="1" applyBorder="1" applyAlignment="1">
      <alignment horizontal="left"/>
    </xf>
    <xf numFmtId="0" fontId="11" fillId="0" borderId="46" xfId="0" applyFont="1" applyFill="1" applyBorder="1" applyAlignment="1">
      <alignment horizontal="left"/>
    </xf>
    <xf numFmtId="0" fontId="12" fillId="12" borderId="17" xfId="0" applyFont="1" applyFill="1" applyBorder="1" applyAlignment="1" applyProtection="1">
      <alignment horizontal="left"/>
      <protection locked="0"/>
    </xf>
    <xf numFmtId="0" fontId="11" fillId="0" borderId="16" xfId="0" applyFont="1" applyFill="1" applyBorder="1" applyAlignment="1" applyProtection="1">
      <alignment horizontal="left"/>
      <protection locked="0"/>
    </xf>
    <xf numFmtId="0" fontId="11" fillId="0" borderId="17" xfId="0" applyFont="1" applyFill="1" applyBorder="1" applyAlignment="1" applyProtection="1">
      <alignment horizontal="left"/>
      <protection locked="0"/>
    </xf>
    <xf numFmtId="0" fontId="11" fillId="0" borderId="17" xfId="0" applyFont="1" applyFill="1" applyBorder="1" applyAlignment="1">
      <alignment horizontal="left"/>
    </xf>
    <xf numFmtId="0" fontId="18" fillId="0" borderId="17" xfId="0" applyFont="1" applyFill="1" applyBorder="1" applyAlignment="1" applyProtection="1">
      <alignment horizontal="left"/>
      <protection locked="0"/>
    </xf>
    <xf numFmtId="0" fontId="18" fillId="0" borderId="16" xfId="0" applyFont="1" applyFill="1" applyBorder="1" applyAlignment="1" applyProtection="1">
      <alignment horizontal="left"/>
      <protection locked="0"/>
    </xf>
    <xf numFmtId="0" fontId="11" fillId="0" borderId="16" xfId="0" applyFont="1" applyFill="1" applyBorder="1" applyAlignment="1">
      <alignment horizontal="left"/>
    </xf>
    <xf numFmtId="0" fontId="11" fillId="0" borderId="45" xfId="0" applyFont="1" applyFill="1" applyBorder="1" applyAlignment="1" applyProtection="1">
      <alignment horizontal="left"/>
      <protection locked="0"/>
    </xf>
    <xf numFmtId="49" fontId="11" fillId="0" borderId="17" xfId="0" applyNumberFormat="1" applyFont="1" applyFill="1" applyBorder="1" applyAlignment="1">
      <alignment horizontal="left"/>
    </xf>
    <xf numFmtId="0" fontId="18" fillId="0" borderId="45" xfId="0" applyFont="1" applyFill="1" applyBorder="1" applyAlignment="1" applyProtection="1">
      <alignment horizontal="left"/>
      <protection locked="0"/>
    </xf>
    <xf numFmtId="0" fontId="11" fillId="0" borderId="17" xfId="0" applyFont="1" applyBorder="1" applyAlignment="1">
      <alignment horizontal="left" vertical="center"/>
    </xf>
    <xf numFmtId="0" fontId="18" fillId="4" borderId="17" xfId="0" applyFont="1" applyFill="1" applyBorder="1" applyAlignment="1" applyProtection="1">
      <alignment horizontal="left"/>
      <protection locked="0"/>
    </xf>
    <xf numFmtId="0" fontId="11" fillId="0" borderId="43" xfId="0" applyFont="1" applyFill="1" applyBorder="1" applyAlignment="1" applyProtection="1">
      <alignment horizontal="left"/>
      <protection locked="0"/>
    </xf>
    <xf numFmtId="0" fontId="7" fillId="2" borderId="48" xfId="0" applyFont="1" applyFill="1" applyBorder="1" applyAlignment="1">
      <alignment horizontal="center"/>
    </xf>
    <xf numFmtId="0" fontId="7" fillId="2" borderId="47" xfId="0" applyFont="1" applyFill="1" applyBorder="1" applyAlignment="1">
      <alignment horizontal="center"/>
    </xf>
    <xf numFmtId="0" fontId="25" fillId="5" borderId="16" xfId="0" applyFont="1" applyFill="1" applyBorder="1" applyAlignment="1">
      <alignment horizontal="left" vertical="center"/>
    </xf>
    <xf numFmtId="0" fontId="11" fillId="12" borderId="17" xfId="0" applyFont="1" applyFill="1" applyBorder="1" applyAlignment="1">
      <alignment horizontal="left"/>
    </xf>
    <xf numFmtId="0" fontId="12" fillId="12" borderId="17" xfId="0" applyFont="1" applyFill="1" applyBorder="1" applyAlignment="1">
      <alignment horizontal="left"/>
    </xf>
    <xf numFmtId="0" fontId="12" fillId="12" borderId="16" xfId="0" applyFont="1" applyFill="1" applyBorder="1" applyAlignment="1">
      <alignment horizontal="left"/>
    </xf>
    <xf numFmtId="0" fontId="11" fillId="12" borderId="28" xfId="0" applyFont="1" applyFill="1" applyBorder="1" applyAlignment="1">
      <alignment horizontal="left"/>
    </xf>
    <xf numFmtId="0" fontId="18" fillId="0" borderId="17" xfId="0" applyFont="1" applyFill="1" applyBorder="1" applyAlignment="1">
      <alignment horizontal="left"/>
    </xf>
    <xf numFmtId="0" fontId="18" fillId="0" borderId="16" xfId="0" applyFont="1" applyFill="1" applyBorder="1" applyAlignment="1">
      <alignment horizontal="left"/>
    </xf>
    <xf numFmtId="0" fontId="11" fillId="0" borderId="17" xfId="0" applyFont="1" applyBorder="1" applyAlignment="1">
      <alignment horizontal="left"/>
    </xf>
    <xf numFmtId="0" fontId="11" fillId="0" borderId="45" xfId="0" applyFont="1" applyFill="1" applyBorder="1" applyAlignment="1">
      <alignment horizontal="left"/>
    </xf>
    <xf numFmtId="0" fontId="11" fillId="0" borderId="43" xfId="0" applyFont="1" applyFill="1" applyBorder="1" applyAlignment="1">
      <alignment horizontal="left"/>
    </xf>
    <xf numFmtId="0" fontId="12" fillId="0" borderId="30" xfId="0" applyFont="1" applyFill="1" applyBorder="1" applyAlignment="1" applyProtection="1">
      <alignment horizontal="left"/>
    </xf>
    <xf numFmtId="0" fontId="12" fillId="0" borderId="41" xfId="0" applyFont="1" applyFill="1" applyBorder="1" applyAlignment="1" applyProtection="1">
      <alignment horizontal="left"/>
    </xf>
    <xf numFmtId="0" fontId="3" fillId="10" borderId="6" xfId="0" applyFont="1" applyFill="1" applyBorder="1" applyAlignment="1">
      <alignment horizontal="center" vertical="center"/>
    </xf>
    <xf numFmtId="0" fontId="11" fillId="13" borderId="16" xfId="0" applyFont="1" applyFill="1" applyBorder="1" applyAlignment="1">
      <alignment horizontal="left"/>
    </xf>
    <xf numFmtId="0" fontId="11" fillId="13" borderId="17" xfId="0" applyFont="1" applyFill="1" applyBorder="1" applyAlignment="1">
      <alignment horizontal="left"/>
    </xf>
    <xf numFmtId="0" fontId="12" fillId="13" borderId="16" xfId="0" applyFont="1" applyFill="1" applyBorder="1" applyAlignment="1">
      <alignment horizontal="left"/>
    </xf>
    <xf numFmtId="0" fontId="11" fillId="13" borderId="45" xfId="0" applyFont="1" applyFill="1" applyBorder="1" applyAlignment="1">
      <alignment horizontal="left"/>
    </xf>
    <xf numFmtId="0" fontId="11" fillId="13" borderId="43" xfId="0" applyFont="1" applyFill="1" applyBorder="1" applyAlignment="1">
      <alignment horizontal="left"/>
    </xf>
    <xf numFmtId="0" fontId="7" fillId="0" borderId="2" xfId="0" applyFont="1" applyFill="1" applyBorder="1" applyAlignment="1">
      <alignment horizontal="center"/>
    </xf>
    <xf numFmtId="0" fontId="12" fillId="0" borderId="0" xfId="0" applyFont="1" applyFill="1" applyBorder="1" applyAlignment="1" applyProtection="1">
      <alignment horizontal="left"/>
    </xf>
    <xf numFmtId="0" fontId="12" fillId="0" borderId="28" xfId="0" applyFont="1" applyFill="1" applyBorder="1" applyAlignment="1" applyProtection="1">
      <alignment horizontal="left"/>
    </xf>
    <xf numFmtId="0" fontId="10" fillId="7" borderId="47" xfId="0" applyFont="1" applyFill="1" applyBorder="1" applyAlignment="1">
      <alignment horizontal="center" vertical="center"/>
    </xf>
    <xf numFmtId="0" fontId="7" fillId="2" borderId="19" xfId="0" applyFont="1" applyFill="1" applyBorder="1" applyAlignment="1">
      <alignment horizontal="center"/>
    </xf>
    <xf numFmtId="164" fontId="11" fillId="0" borderId="16" xfId="0" applyNumberFormat="1" applyFont="1" applyFill="1" applyBorder="1" applyAlignment="1">
      <alignment horizontal="right"/>
    </xf>
    <xf numFmtId="164" fontId="18" fillId="0" borderId="17" xfId="0" applyNumberFormat="1" applyFont="1" applyFill="1" applyBorder="1" applyAlignment="1">
      <alignment horizontal="right"/>
    </xf>
    <xf numFmtId="164" fontId="11" fillId="0" borderId="17" xfId="0" applyNumberFormat="1" applyFont="1" applyFill="1" applyBorder="1" applyAlignment="1">
      <alignment horizontal="right"/>
    </xf>
    <xf numFmtId="164" fontId="18" fillId="0" borderId="16" xfId="0" applyNumberFormat="1" applyFont="1" applyFill="1" applyBorder="1" applyAlignment="1">
      <alignment horizontal="right"/>
    </xf>
    <xf numFmtId="164" fontId="11" fillId="0" borderId="18" xfId="0" applyNumberFormat="1" applyFont="1" applyFill="1" applyBorder="1" applyAlignment="1">
      <alignment horizontal="right"/>
    </xf>
    <xf numFmtId="0" fontId="5" fillId="6" borderId="5" xfId="0" applyFont="1" applyFill="1" applyBorder="1" applyAlignment="1">
      <alignment horizontal="center" vertical="center"/>
    </xf>
    <xf numFmtId="0" fontId="12" fillId="0" borderId="49" xfId="0" applyFont="1" applyFill="1" applyBorder="1" applyAlignment="1" applyProtection="1">
      <alignment horizontal="left"/>
    </xf>
    <xf numFmtId="0" fontId="12" fillId="0" borderId="16" xfId="0" applyFont="1" applyFill="1" applyBorder="1" applyAlignment="1" applyProtection="1">
      <alignment horizontal="left"/>
    </xf>
    <xf numFmtId="0" fontId="12" fillId="0" borderId="17" xfId="0" applyFont="1" applyFill="1" applyBorder="1" applyAlignment="1" applyProtection="1">
      <alignment horizontal="left"/>
    </xf>
    <xf numFmtId="0" fontId="12" fillId="0" borderId="43" xfId="0" applyFont="1" applyFill="1" applyBorder="1" applyAlignment="1" applyProtection="1">
      <alignment horizontal="left"/>
    </xf>
    <xf numFmtId="0" fontId="13" fillId="0" borderId="18" xfId="0" applyFont="1" applyFill="1" applyBorder="1" applyAlignment="1" applyProtection="1">
      <alignment horizontal="left" vertical="center"/>
    </xf>
    <xf numFmtId="0" fontId="8" fillId="6" borderId="5" xfId="0" applyFont="1" applyFill="1" applyBorder="1" applyAlignment="1">
      <alignment horizontal="center" vertic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31" xfId="0" applyNumberFormat="1" applyFont="1" applyFill="1" applyBorder="1" applyAlignment="1">
      <alignment horizontal="center"/>
    </xf>
    <xf numFmtId="165" fontId="11" fillId="0" borderId="17" xfId="0" applyNumberFormat="1" applyFont="1" applyFill="1" applyBorder="1" applyAlignment="1" applyProtection="1">
      <alignment horizontal="left"/>
      <protection locked="0"/>
    </xf>
    <xf numFmtId="165" fontId="11" fillId="0" borderId="16" xfId="0" applyNumberFormat="1" applyFont="1" applyFill="1" applyBorder="1" applyAlignment="1" applyProtection="1">
      <alignment horizontal="left"/>
      <protection locked="0"/>
    </xf>
    <xf numFmtId="165" fontId="11" fillId="0" borderId="17" xfId="0" applyNumberFormat="1" applyFont="1" applyFill="1" applyBorder="1" applyAlignment="1">
      <alignment horizontal="left"/>
    </xf>
    <xf numFmtId="165" fontId="18" fillId="0" borderId="43" xfId="0" applyNumberFormat="1" applyFont="1" applyFill="1" applyBorder="1" applyAlignment="1">
      <alignment horizontal="left"/>
    </xf>
    <xf numFmtId="0" fontId="5" fillId="11" borderId="2" xfId="0" applyFont="1" applyFill="1" applyBorder="1" applyAlignment="1">
      <alignment vertical="center"/>
    </xf>
    <xf numFmtId="0" fontId="19" fillId="11" borderId="2" xfId="0" applyFont="1" applyFill="1" applyBorder="1" applyAlignment="1">
      <alignment horizontal="center"/>
    </xf>
    <xf numFmtId="0" fontId="19" fillId="10" borderId="0" xfId="0" applyFont="1" applyFill="1" applyAlignment="1">
      <alignment horizontal="center"/>
    </xf>
    <xf numFmtId="0" fontId="3" fillId="16" borderId="6" xfId="0" applyFont="1" applyFill="1" applyBorder="1" applyAlignment="1">
      <alignment horizontal="center" vertical="center"/>
    </xf>
    <xf numFmtId="0" fontId="3"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2" fillId="16" borderId="16" xfId="0" applyFont="1" applyFill="1" applyBorder="1" applyAlignment="1">
      <alignment horizontal="left"/>
    </xf>
    <xf numFmtId="0" fontId="18" fillId="16" borderId="16" xfId="0" applyFont="1" applyFill="1" applyBorder="1" applyAlignment="1">
      <alignment horizontal="left"/>
    </xf>
    <xf numFmtId="0" fontId="18" fillId="16" borderId="17" xfId="0" applyFont="1" applyFill="1" applyBorder="1" applyAlignment="1">
      <alignment horizontal="left"/>
    </xf>
    <xf numFmtId="0" fontId="18" fillId="16" borderId="18" xfId="0" applyFont="1" applyFill="1" applyBorder="1" applyAlignment="1">
      <alignment horizontal="left"/>
    </xf>
    <xf numFmtId="164" fontId="22" fillId="16" borderId="4" xfId="0" applyNumberFormat="1" applyFont="1" applyFill="1" applyBorder="1" applyAlignment="1">
      <alignment vertical="center"/>
    </xf>
    <xf numFmtId="164" fontId="22" fillId="16" borderId="3" xfId="0" applyNumberFormat="1" applyFont="1" applyFill="1" applyBorder="1" applyAlignment="1">
      <alignment vertical="center"/>
    </xf>
    <xf numFmtId="0" fontId="20" fillId="16" borderId="21" xfId="0" applyFont="1" applyFill="1" applyBorder="1" applyAlignment="1">
      <alignment horizontal="center" vertical="center"/>
    </xf>
    <xf numFmtId="0" fontId="23" fillId="16" borderId="27" xfId="0" applyFont="1" applyFill="1" applyBorder="1" applyAlignment="1">
      <alignment horizontal="center" vertical="center"/>
    </xf>
    <xf numFmtId="0" fontId="20" fillId="10" borderId="0" xfId="0" applyFont="1" applyFill="1" applyAlignment="1">
      <alignment horizontal="center"/>
    </xf>
    <xf numFmtId="0" fontId="2" fillId="10" borderId="0" xfId="0" applyFont="1" applyFill="1" applyAlignment="1">
      <alignment horizontal="center"/>
    </xf>
    <xf numFmtId="0" fontId="33" fillId="10" borderId="0" xfId="0" applyFont="1" applyFill="1" applyAlignment="1">
      <alignment horizontal="right"/>
    </xf>
    <xf numFmtId="0" fontId="19" fillId="10" borderId="0" xfId="0" applyFont="1" applyFill="1" applyBorder="1" applyAlignment="1">
      <alignment horizontal="center"/>
    </xf>
    <xf numFmtId="0" fontId="12" fillId="10" borderId="28" xfId="0" applyFont="1" applyFill="1" applyBorder="1" applyAlignment="1">
      <alignment horizontal="center" vertical="center"/>
    </xf>
    <xf numFmtId="0" fontId="11" fillId="10" borderId="0" xfId="0" applyFont="1" applyFill="1" applyAlignment="1">
      <alignment horizontal="center"/>
    </xf>
    <xf numFmtId="0" fontId="11" fillId="10" borderId="0" xfId="0" applyFont="1" applyFill="1" applyAlignment="1">
      <alignment horizontal="right"/>
    </xf>
    <xf numFmtId="0" fontId="18" fillId="10" borderId="0" xfId="0" applyFont="1" applyFill="1" applyAlignment="1">
      <alignment horizontal="right"/>
    </xf>
    <xf numFmtId="0" fontId="20" fillId="10" borderId="6" xfId="0" applyFont="1" applyFill="1" applyBorder="1" applyAlignment="1">
      <alignment horizontal="center"/>
    </xf>
    <xf numFmtId="0" fontId="19" fillId="10" borderId="19" xfId="0" applyFont="1" applyFill="1" applyBorder="1" applyAlignment="1">
      <alignment horizontal="center"/>
    </xf>
    <xf numFmtId="0" fontId="20" fillId="10" borderId="31" xfId="0" applyFont="1" applyFill="1" applyBorder="1" applyAlignment="1">
      <alignment horizontal="center"/>
    </xf>
    <xf numFmtId="0" fontId="19" fillId="10" borderId="20" xfId="0" applyFont="1" applyFill="1" applyBorder="1" applyAlignment="1">
      <alignment horizontal="center"/>
    </xf>
    <xf numFmtId="0" fontId="20" fillId="10" borderId="0" xfId="0" applyFont="1" applyFill="1" applyAlignment="1">
      <alignment horizontal="center" vertical="top"/>
    </xf>
    <xf numFmtId="0" fontId="20" fillId="10" borderId="6"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47" xfId="0" applyFont="1" applyFill="1" applyBorder="1" applyAlignment="1">
      <alignment horizontal="center" vertical="center"/>
    </xf>
    <xf numFmtId="0" fontId="20" fillId="10" borderId="18" xfId="0" applyFont="1" applyFill="1" applyBorder="1" applyAlignment="1">
      <alignment horizontal="center" vertical="center"/>
    </xf>
    <xf numFmtId="0" fontId="10" fillId="10" borderId="7" xfId="0" applyFont="1" applyFill="1" applyBorder="1" applyAlignment="1">
      <alignment horizontal="center" vertical="center"/>
    </xf>
    <xf numFmtId="164" fontId="22" fillId="10" borderId="5" xfId="0" applyNumberFormat="1" applyFont="1" applyFill="1" applyBorder="1" applyAlignment="1">
      <alignment vertical="center"/>
    </xf>
    <xf numFmtId="0" fontId="27" fillId="10" borderId="6" xfId="0" applyFont="1" applyFill="1" applyBorder="1" applyAlignment="1">
      <alignment horizontal="center"/>
    </xf>
    <xf numFmtId="0" fontId="23" fillId="10" borderId="6" xfId="0" applyFont="1" applyFill="1" applyBorder="1" applyAlignment="1">
      <alignment horizontal="center"/>
    </xf>
    <xf numFmtId="0" fontId="27" fillId="10" borderId="18" xfId="0" applyFont="1" applyFill="1" applyBorder="1" applyAlignment="1">
      <alignment horizontal="center" vertical="center"/>
    </xf>
    <xf numFmtId="0" fontId="23" fillId="10" borderId="31" xfId="0" applyFont="1" applyFill="1" applyBorder="1" applyAlignment="1">
      <alignment horizontal="center"/>
    </xf>
    <xf numFmtId="0" fontId="20" fillId="10" borderId="5" xfId="0" applyFont="1" applyFill="1" applyBorder="1" applyAlignment="1">
      <alignment horizontal="center"/>
    </xf>
    <xf numFmtId="0" fontId="7" fillId="10" borderId="0" xfId="0" applyFont="1" applyFill="1" applyAlignment="1">
      <alignment horizontal="center"/>
    </xf>
    <xf numFmtId="164" fontId="19" fillId="10" borderId="0" xfId="0" applyNumberFormat="1" applyFont="1" applyFill="1" applyBorder="1" applyAlignment="1">
      <alignment horizontal="center"/>
    </xf>
    <xf numFmtId="164" fontId="12" fillId="16" borderId="23" xfId="0" applyNumberFormat="1" applyFont="1" applyFill="1" applyBorder="1" applyAlignment="1" applyProtection="1">
      <alignment horizontal="right"/>
    </xf>
    <xf numFmtId="164" fontId="12" fillId="16" borderId="24" xfId="0" applyNumberFormat="1" applyFont="1" applyFill="1" applyBorder="1" applyAlignment="1" applyProtection="1">
      <alignment horizontal="right"/>
    </xf>
    <xf numFmtId="164" fontId="12" fillId="16" borderId="25" xfId="0" applyNumberFormat="1" applyFont="1" applyFill="1" applyBorder="1" applyAlignment="1" applyProtection="1">
      <alignment horizontal="right"/>
    </xf>
    <xf numFmtId="164" fontId="12" fillId="16" borderId="26" xfId="0" applyNumberFormat="1" applyFont="1" applyFill="1" applyBorder="1" applyAlignment="1" applyProtection="1">
      <alignment horizontal="right"/>
    </xf>
    <xf numFmtId="3" fontId="12" fillId="5" borderId="26" xfId="0" applyNumberFormat="1" applyFont="1" applyFill="1" applyBorder="1" applyAlignment="1" applyProtection="1">
      <alignment horizontal="right"/>
    </xf>
    <xf numFmtId="3" fontId="12"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7" fillId="8" borderId="35" xfId="0" applyFont="1" applyFill="1" applyBorder="1" applyAlignment="1">
      <alignment horizontal="center"/>
    </xf>
    <xf numFmtId="0" fontId="12"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7" fillId="0" borderId="5" xfId="0" applyFont="1" applyFill="1" applyBorder="1" applyAlignment="1">
      <alignment horizontal="center"/>
    </xf>
    <xf numFmtId="0" fontId="19" fillId="0" borderId="2" xfId="0" applyFont="1" applyFill="1" applyBorder="1" applyAlignment="1">
      <alignment horizontal="center"/>
    </xf>
    <xf numFmtId="0" fontId="12" fillId="12" borderId="16" xfId="0" applyFont="1" applyFill="1" applyBorder="1" applyAlignment="1" applyProtection="1">
      <alignment horizontal="left"/>
      <protection locked="0"/>
    </xf>
    <xf numFmtId="0" fontId="12" fillId="13" borderId="16" xfId="0" applyFont="1" applyFill="1" applyBorder="1" applyAlignment="1" applyProtection="1">
      <alignment horizontal="left"/>
    </xf>
    <xf numFmtId="0" fontId="12" fillId="15" borderId="16" xfId="0" applyFont="1" applyFill="1" applyBorder="1" applyAlignment="1" applyProtection="1">
      <alignment horizontal="left"/>
    </xf>
    <xf numFmtId="164" fontId="38" fillId="12" borderId="16" xfId="0" applyNumberFormat="1" applyFont="1" applyFill="1" applyBorder="1" applyAlignment="1">
      <alignment horizontal="right"/>
    </xf>
    <xf numFmtId="0" fontId="12"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4" fillId="6" borderId="2" xfId="0" applyFont="1" applyFill="1" applyBorder="1" applyAlignment="1">
      <alignment horizontal="left" vertical="center"/>
    </xf>
    <xf numFmtId="0" fontId="5" fillId="6" borderId="2" xfId="0" applyFont="1" applyFill="1" applyBorder="1" applyAlignment="1">
      <alignment horizontal="left" vertical="center"/>
    </xf>
    <xf numFmtId="0" fontId="8" fillId="6" borderId="47" xfId="0" applyFont="1" applyFill="1" applyBorder="1" applyAlignment="1">
      <alignment horizontal="center" vertical="center"/>
    </xf>
    <xf numFmtId="164" fontId="8" fillId="6" borderId="5" xfId="0" applyNumberFormat="1" applyFont="1" applyFill="1" applyBorder="1" applyAlignment="1">
      <alignment horizontal="right" vertical="center"/>
    </xf>
    <xf numFmtId="0" fontId="10" fillId="10" borderId="51" xfId="0" applyFont="1" applyFill="1" applyBorder="1" applyAlignment="1">
      <alignment horizontal="center"/>
    </xf>
    <xf numFmtId="0" fontId="10" fillId="10" borderId="19" xfId="0" applyFont="1" applyFill="1" applyBorder="1" applyAlignment="1">
      <alignment horizontal="center" vertical="center"/>
    </xf>
    <xf numFmtId="0" fontId="10" fillId="10" borderId="53" xfId="0" applyFont="1" applyFill="1" applyBorder="1" applyAlignment="1">
      <alignment horizontal="center" vertical="center"/>
    </xf>
    <xf numFmtId="0" fontId="10" fillId="10" borderId="40" xfId="0" applyFont="1" applyFill="1" applyBorder="1" applyAlignment="1">
      <alignment horizontal="center" vertical="center"/>
    </xf>
    <xf numFmtId="0" fontId="12" fillId="0" borderId="14" xfId="0" applyFont="1" applyFill="1" applyBorder="1" applyAlignment="1" applyProtection="1">
      <alignment horizontal="left"/>
    </xf>
    <xf numFmtId="0" fontId="12" fillId="0" borderId="15" xfId="0" applyFont="1" applyFill="1" applyBorder="1" applyAlignment="1" applyProtection="1">
      <alignment horizontal="left"/>
    </xf>
    <xf numFmtId="0" fontId="12" fillId="0" borderId="29" xfId="0" applyFont="1" applyFill="1" applyBorder="1" applyAlignment="1" applyProtection="1">
      <alignment horizontal="left"/>
    </xf>
    <xf numFmtId="0" fontId="12" fillId="0" borderId="39" xfId="0" applyFont="1" applyFill="1" applyBorder="1" applyAlignment="1" applyProtection="1">
      <alignment horizontal="left"/>
    </xf>
    <xf numFmtId="0" fontId="12" fillId="0" borderId="25" xfId="0" applyFont="1" applyFill="1" applyBorder="1" applyAlignment="1" applyProtection="1">
      <alignment horizontal="left"/>
    </xf>
    <xf numFmtId="0" fontId="12" fillId="0" borderId="26" xfId="0" applyFont="1" applyFill="1" applyBorder="1" applyAlignment="1" applyProtection="1">
      <alignment horizontal="left"/>
    </xf>
    <xf numFmtId="0" fontId="12" fillId="0" borderId="21" xfId="0" applyFont="1" applyFill="1" applyBorder="1" applyAlignment="1" applyProtection="1">
      <alignment horizontal="left"/>
    </xf>
    <xf numFmtId="0" fontId="12"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2" fillId="5" borderId="4" xfId="0" applyNumberFormat="1" applyFont="1" applyFill="1" applyBorder="1" applyAlignment="1">
      <alignment vertical="center"/>
    </xf>
    <xf numFmtId="164" fontId="22"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7" fillId="10" borderId="18" xfId="0" applyFont="1" applyFill="1" applyBorder="1" applyAlignment="1">
      <alignment horizontal="center"/>
    </xf>
    <xf numFmtId="0" fontId="42" fillId="10" borderId="6" xfId="0" applyFont="1" applyFill="1" applyBorder="1" applyAlignment="1">
      <alignment horizontal="center"/>
    </xf>
    <xf numFmtId="0" fontId="19" fillId="0" borderId="47" xfId="0" applyFont="1" applyFill="1" applyBorder="1" applyAlignment="1">
      <alignment horizontal="center"/>
    </xf>
    <xf numFmtId="0" fontId="7" fillId="2" borderId="4" xfId="0" applyFont="1" applyFill="1" applyBorder="1" applyAlignment="1">
      <alignment horizontal="center"/>
    </xf>
    <xf numFmtId="0" fontId="19" fillId="0" borderId="5" xfId="0" applyFont="1" applyFill="1" applyBorder="1" applyAlignment="1">
      <alignment horizontal="center"/>
    </xf>
    <xf numFmtId="0" fontId="11" fillId="0" borderId="5" xfId="0" applyFont="1" applyBorder="1" applyAlignment="1">
      <alignment horizontal="left"/>
    </xf>
    <xf numFmtId="165" fontId="18" fillId="0" borderId="5" xfId="0" applyNumberFormat="1" applyFont="1" applyBorder="1" applyAlignment="1">
      <alignment horizontal="left"/>
    </xf>
    <xf numFmtId="164" fontId="18" fillId="0" borderId="5" xfId="0" applyNumberFormat="1" applyFont="1" applyBorder="1" applyAlignment="1">
      <alignment horizontal="left"/>
    </xf>
    <xf numFmtId="164" fontId="12" fillId="6" borderId="4" xfId="0" applyNumberFormat="1" applyFont="1" applyFill="1" applyBorder="1" applyAlignment="1" applyProtection="1">
      <alignment horizontal="right" vertical="center"/>
    </xf>
    <xf numFmtId="164" fontId="12"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7" fillId="6" borderId="0" xfId="0" applyFont="1" applyFill="1" applyAlignment="1">
      <alignment horizontal="center"/>
    </xf>
    <xf numFmtId="0" fontId="20"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4" fillId="17" borderId="4" xfId="0" applyFont="1" applyFill="1" applyBorder="1" applyAlignment="1">
      <alignment horizontal="left"/>
    </xf>
    <xf numFmtId="0" fontId="4" fillId="17" borderId="2" xfId="0" applyFont="1" applyFill="1" applyBorder="1" applyAlignment="1">
      <alignment horizontal="center"/>
    </xf>
    <xf numFmtId="0" fontId="4" fillId="17" borderId="2" xfId="0" applyFont="1" applyFill="1" applyBorder="1" applyAlignment="1">
      <alignment horizontal="left" vertical="center"/>
    </xf>
    <xf numFmtId="0" fontId="4" fillId="17" borderId="2" xfId="0" applyFont="1" applyFill="1" applyBorder="1" applyAlignment="1">
      <alignment horizontal="left"/>
    </xf>
    <xf numFmtId="0" fontId="11" fillId="17" borderId="2" xfId="0" applyFont="1" applyFill="1" applyBorder="1" applyAlignment="1">
      <alignment horizontal="left"/>
    </xf>
    <xf numFmtId="0" fontId="11" fillId="17" borderId="47" xfId="0" applyFont="1" applyFill="1" applyBorder="1" applyAlignment="1">
      <alignment horizontal="left"/>
    </xf>
    <xf numFmtId="0" fontId="20"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2" fillId="18" borderId="16" xfId="0" applyFont="1" applyFill="1" applyBorder="1" applyAlignment="1" applyProtection="1">
      <alignment horizontal="left"/>
    </xf>
    <xf numFmtId="0" fontId="12" fillId="18" borderId="17" xfId="0" applyFont="1" applyFill="1" applyBorder="1" applyAlignment="1" applyProtection="1">
      <alignment horizontal="left"/>
    </xf>
    <xf numFmtId="0" fontId="5"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10"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10"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8" fillId="16" borderId="28" xfId="0" applyFont="1" applyFill="1" applyBorder="1" applyAlignment="1">
      <alignment horizontal="left"/>
    </xf>
    <xf numFmtId="0" fontId="18" fillId="0" borderId="28" xfId="0" applyFont="1" applyFill="1" applyBorder="1" applyAlignment="1">
      <alignment horizontal="left"/>
    </xf>
    <xf numFmtId="0" fontId="18" fillId="4" borderId="45" xfId="0" applyFont="1" applyFill="1" applyBorder="1" applyAlignment="1" applyProtection="1">
      <alignment horizontal="left"/>
      <protection locked="0"/>
    </xf>
    <xf numFmtId="0" fontId="12" fillId="0" borderId="54" xfId="0" applyFont="1" applyFill="1" applyBorder="1" applyAlignment="1" applyProtection="1">
      <alignment horizontal="left"/>
    </xf>
    <xf numFmtId="0" fontId="12" fillId="0" borderId="55" xfId="0" applyFont="1" applyFill="1" applyBorder="1" applyAlignment="1" applyProtection="1">
      <alignment horizontal="left"/>
    </xf>
    <xf numFmtId="0" fontId="12" fillId="0" borderId="56" xfId="0" applyFont="1" applyFill="1" applyBorder="1" applyAlignment="1" applyProtection="1">
      <alignment horizontal="left"/>
    </xf>
    <xf numFmtId="0" fontId="12" fillId="13" borderId="45" xfId="0" applyFont="1" applyFill="1" applyBorder="1" applyAlignment="1" applyProtection="1">
      <alignment horizontal="lef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2" fillId="0" borderId="45" xfId="0" applyFont="1" applyFill="1" applyBorder="1" applyAlignment="1" applyProtection="1">
      <alignment horizontal="left"/>
    </xf>
    <xf numFmtId="164" fontId="11" fillId="0" borderId="28" xfId="0" applyNumberFormat="1" applyFont="1" applyFill="1" applyBorder="1" applyAlignment="1">
      <alignment horizontal="right"/>
    </xf>
    <xf numFmtId="0" fontId="11" fillId="0" borderId="0" xfId="0" applyNumberFormat="1" applyFont="1" applyFill="1" applyBorder="1" applyAlignment="1">
      <alignment horizontal="center"/>
    </xf>
    <xf numFmtId="0" fontId="11" fillId="0" borderId="52" xfId="0" applyNumberFormat="1" applyFont="1" applyFill="1" applyBorder="1" applyAlignment="1">
      <alignment horizontal="center"/>
    </xf>
    <xf numFmtId="165" fontId="11" fillId="0" borderId="45" xfId="0" applyNumberFormat="1" applyFont="1" applyFill="1" applyBorder="1" applyAlignment="1">
      <alignment horizontal="left"/>
    </xf>
    <xf numFmtId="0" fontId="18" fillId="0" borderId="0" xfId="0" applyFont="1" applyFill="1" applyBorder="1" applyAlignment="1">
      <alignment horizontal="left"/>
    </xf>
    <xf numFmtId="0" fontId="12" fillId="0" borderId="23" xfId="0" applyFont="1" applyFill="1" applyBorder="1" applyAlignment="1" applyProtection="1">
      <alignment horizontal="left"/>
    </xf>
    <xf numFmtId="0" fontId="12" fillId="0" borderId="24" xfId="0" applyFont="1" applyFill="1" applyBorder="1" applyAlignment="1" applyProtection="1">
      <alignment horizontal="left"/>
    </xf>
    <xf numFmtId="0" fontId="18" fillId="0" borderId="57" xfId="0" applyFont="1" applyFill="1" applyBorder="1" applyAlignment="1">
      <alignment horizontal="left"/>
    </xf>
    <xf numFmtId="0" fontId="11" fillId="0" borderId="58" xfId="0" applyFont="1" applyFill="1" applyBorder="1" applyAlignment="1">
      <alignment horizontal="left"/>
    </xf>
    <xf numFmtId="0" fontId="12" fillId="0" borderId="46" xfId="0" applyFont="1" applyFill="1" applyBorder="1" applyAlignment="1" applyProtection="1">
      <alignment horizontal="left"/>
    </xf>
    <xf numFmtId="0" fontId="12" fillId="0" borderId="44" xfId="0" applyFont="1" applyFill="1" applyBorder="1" applyAlignment="1" applyProtection="1">
      <alignment horizontal="left"/>
    </xf>
    <xf numFmtId="0" fontId="12" fillId="15" borderId="45" xfId="0" applyFont="1" applyFill="1" applyBorder="1" applyAlignment="1" applyProtection="1">
      <alignment horizontal="left"/>
    </xf>
    <xf numFmtId="0" fontId="12" fillId="18" borderId="45" xfId="0" applyFont="1" applyFill="1" applyBorder="1" applyAlignment="1" applyProtection="1">
      <alignment horizontal="left"/>
    </xf>
    <xf numFmtId="164" fontId="12" fillId="16" borderId="54" xfId="0" applyNumberFormat="1" applyFont="1" applyFill="1" applyBorder="1" applyAlignment="1" applyProtection="1">
      <alignment horizontal="right"/>
    </xf>
    <xf numFmtId="164" fontId="12" fillId="16" borderId="56" xfId="0" applyNumberFormat="1" applyFont="1" applyFill="1" applyBorder="1" applyAlignment="1" applyProtection="1">
      <alignment horizontal="right"/>
    </xf>
    <xf numFmtId="0" fontId="18" fillId="10" borderId="2" xfId="0" applyFont="1" applyFill="1" applyBorder="1" applyAlignment="1">
      <alignment horizontal="left"/>
    </xf>
    <xf numFmtId="0" fontId="12" fillId="10" borderId="2" xfId="0" applyFont="1" applyFill="1" applyBorder="1" applyAlignment="1" applyProtection="1">
      <alignment horizontal="left"/>
    </xf>
    <xf numFmtId="0" fontId="11" fillId="10" borderId="2" xfId="0" applyFont="1" applyFill="1" applyBorder="1" applyAlignment="1">
      <alignment horizontal="left"/>
    </xf>
    <xf numFmtId="0" fontId="11" fillId="10" borderId="2" xfId="0" applyFont="1" applyFill="1" applyBorder="1" applyAlignment="1" applyProtection="1">
      <alignment horizontal="left"/>
      <protection locked="0"/>
    </xf>
    <xf numFmtId="164" fontId="12" fillId="10" borderId="2" xfId="0" applyNumberFormat="1" applyFont="1" applyFill="1" applyBorder="1" applyAlignment="1" applyProtection="1">
      <alignment horizontal="right"/>
    </xf>
    <xf numFmtId="3" fontId="12"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2"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10"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0" fontId="55" fillId="0" borderId="0" xfId="0" applyFont="1" applyAlignment="1">
      <alignment horizontal="left"/>
    </xf>
    <xf numFmtId="164" fontId="22" fillId="5" borderId="5" xfId="0" applyNumberFormat="1" applyFont="1" applyFill="1" applyBorder="1" applyAlignment="1">
      <alignment vertical="center"/>
    </xf>
    <xf numFmtId="3" fontId="22" fillId="5" borderId="2" xfId="0" applyNumberFormat="1" applyFont="1" applyFill="1" applyBorder="1" applyAlignment="1">
      <alignment vertical="center"/>
    </xf>
    <xf numFmtId="3" fontId="22" fillId="5" borderId="11" xfId="0" applyNumberFormat="1" applyFont="1" applyFill="1" applyBorder="1" applyAlignment="1">
      <alignment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3" xfId="0" applyFont="1" applyFill="1" applyBorder="1" applyAlignment="1">
      <alignment horizontal="center" vertical="center"/>
    </xf>
    <xf numFmtId="0" fontId="7" fillId="8" borderId="2" xfId="0" applyFont="1" applyFill="1" applyBorder="1" applyAlignment="1">
      <alignment horizontal="center"/>
    </xf>
    <xf numFmtId="0" fontId="7" fillId="8" borderId="11" xfId="0" applyFont="1" applyFill="1" applyBorder="1" applyAlignment="1">
      <alignment horizontal="center"/>
    </xf>
    <xf numFmtId="164" fontId="43" fillId="5" borderId="4" xfId="0" applyNumberFormat="1" applyFont="1" applyFill="1" applyBorder="1" applyAlignment="1">
      <alignment horizontal="left" vertical="center"/>
    </xf>
    <xf numFmtId="0" fontId="43" fillId="5" borderId="4" xfId="0" applyFont="1" applyFill="1" applyBorder="1" applyAlignment="1">
      <alignment horizontal="left" vertical="center"/>
    </xf>
    <xf numFmtId="0" fontId="43" fillId="5" borderId="11" xfId="0" applyFont="1" applyFill="1" applyBorder="1" applyAlignment="1">
      <alignment horizontal="left" vertical="center"/>
    </xf>
    <xf numFmtId="164" fontId="12" fillId="5" borderId="33" xfId="0" applyNumberFormat="1" applyFont="1" applyFill="1" applyBorder="1" applyAlignment="1" applyProtection="1">
      <alignment horizontal="right"/>
    </xf>
    <xf numFmtId="3" fontId="12" fillId="5" borderId="32" xfId="0" applyNumberFormat="1" applyFont="1" applyFill="1" applyBorder="1" applyAlignment="1" applyProtection="1">
      <alignment horizontal="right"/>
    </xf>
    <xf numFmtId="3" fontId="12" fillId="5" borderId="39" xfId="0" applyNumberFormat="1" applyFont="1" applyFill="1" applyBorder="1" applyAlignment="1" applyProtection="1">
      <alignment horizontal="right"/>
    </xf>
    <xf numFmtId="164" fontId="12" fillId="5" borderId="34" xfId="0" applyNumberFormat="1" applyFont="1" applyFill="1" applyBorder="1" applyAlignment="1" applyProtection="1">
      <alignment horizontal="right"/>
    </xf>
    <xf numFmtId="3" fontId="12" fillId="5" borderId="34" xfId="0" applyNumberFormat="1" applyFont="1" applyFill="1" applyBorder="1" applyAlignment="1" applyProtection="1">
      <alignment horizontal="right"/>
    </xf>
    <xf numFmtId="164" fontId="12" fillId="5" borderId="59" xfId="0" applyNumberFormat="1" applyFont="1" applyFill="1" applyBorder="1" applyAlignment="1" applyProtection="1">
      <alignment horizontal="right"/>
    </xf>
    <xf numFmtId="3" fontId="12" fillId="5" borderId="60" xfId="0" applyNumberFormat="1" applyFont="1" applyFill="1" applyBorder="1" applyAlignment="1" applyProtection="1">
      <alignment horizontal="right"/>
    </xf>
    <xf numFmtId="164" fontId="12" fillId="5" borderId="60" xfId="0" applyNumberFormat="1" applyFont="1" applyFill="1" applyBorder="1" applyAlignment="1" applyProtection="1">
      <alignment horizontal="right"/>
    </xf>
    <xf numFmtId="3" fontId="12" fillId="6" borderId="4" xfId="0" applyNumberFormat="1" applyFont="1" applyFill="1" applyBorder="1" applyAlignment="1" applyProtection="1">
      <alignment horizontal="right" vertical="center"/>
    </xf>
    <xf numFmtId="0" fontId="1" fillId="0" borderId="0" xfId="0" applyFont="1" applyFill="1" applyAlignment="1">
      <alignment horizontal="center"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47"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3" fillId="5" borderId="48" xfId="0" applyFont="1" applyFill="1" applyBorder="1" applyAlignment="1">
      <alignment horizontal="center" vertical="center"/>
    </xf>
    <xf numFmtId="0" fontId="3" fillId="5" borderId="51" xfId="0" applyFont="1" applyFill="1" applyBorder="1" applyAlignment="1">
      <alignment horizontal="center" vertical="center"/>
    </xf>
    <xf numFmtId="0" fontId="0" fillId="0" borderId="50" xfId="0" applyBorder="1"/>
    <xf numFmtId="0" fontId="36" fillId="5" borderId="32" xfId="0" applyFont="1" applyFill="1" applyBorder="1" applyAlignment="1">
      <alignment horizontal="center" vertical="center"/>
    </xf>
    <xf numFmtId="0" fontId="41" fillId="0" borderId="42" xfId="0" applyFont="1" applyBorder="1"/>
    <xf numFmtId="0" fontId="3" fillId="16" borderId="32" xfId="0" applyFont="1" applyFill="1" applyBorder="1" applyAlignment="1">
      <alignment horizontal="center" vertical="center"/>
    </xf>
    <xf numFmtId="0" fontId="3" fillId="16" borderId="42" xfId="0" applyFont="1" applyFill="1" applyBorder="1" applyAlignment="1">
      <alignment horizontal="center" vertical="center"/>
    </xf>
    <xf numFmtId="0" fontId="4" fillId="21" borderId="48" xfId="0" applyFont="1" applyFill="1" applyBorder="1" applyAlignment="1">
      <alignment horizontal="center"/>
    </xf>
    <xf numFmtId="0" fontId="4" fillId="21" borderId="50" xfId="0" applyFont="1" applyFill="1" applyBorder="1" applyAlignment="1">
      <alignment horizontal="center"/>
    </xf>
    <xf numFmtId="0" fontId="4" fillId="21" borderId="48" xfId="0" applyFont="1" applyFill="1" applyBorder="1" applyAlignment="1">
      <alignment horizontal="center" wrapText="1"/>
    </xf>
    <xf numFmtId="0" fontId="4" fillId="21" borderId="50" xfId="0" applyFont="1" applyFill="1" applyBorder="1" applyAlignment="1">
      <alignment horizontal="center" wrapText="1"/>
    </xf>
    <xf numFmtId="0" fontId="0" fillId="21" borderId="50" xfId="0" applyFill="1" applyBorder="1" applyAlignment="1">
      <alignment horizontal="center" wrapText="1"/>
    </xf>
    <xf numFmtId="0" fontId="5" fillId="21" borderId="50" xfId="0" applyFont="1" applyFill="1" applyBorder="1" applyAlignment="1">
      <alignment horizontal="center" wrapText="1"/>
    </xf>
    <xf numFmtId="0" fontId="5" fillId="21" borderId="31" xfId="0" applyFont="1" applyFill="1" applyBorder="1" applyAlignment="1">
      <alignment wrapText="1"/>
    </xf>
    <xf numFmtId="0" fontId="5" fillId="21" borderId="20" xfId="0" applyFont="1" applyFill="1" applyBorder="1" applyAlignment="1">
      <alignment wrapText="1"/>
    </xf>
    <xf numFmtId="0" fontId="58" fillId="0" borderId="52"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20" xfId="0" applyFont="1" applyBorder="1" applyAlignment="1">
      <alignment horizontal="center" vertical="center" wrapText="1"/>
    </xf>
    <xf numFmtId="0" fontId="57" fillId="21" borderId="31" xfId="0" applyFont="1" applyFill="1" applyBorder="1" applyAlignment="1">
      <alignment horizontal="center" vertical="center" wrapText="1"/>
    </xf>
    <xf numFmtId="0" fontId="57" fillId="21" borderId="20"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ústředí, kraj, TJ/SK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a:t>
          </a:r>
          <a:r>
            <a:rPr lang="cs-CZ" sz="1200" b="1" baseline="0">
              <a:solidFill>
                <a:srgbClr val="0000FA"/>
              </a:solidFill>
              <a:effectLst/>
              <a:latin typeface="Arial" panose="020B0604020202020204" pitchFamily="34" charset="0"/>
              <a:ea typeface="+mn-ea"/>
              <a:cs typeface="Arial" panose="020B0604020202020204" pitchFamily="34" charset="0"/>
            </a:rPr>
            <a:t>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nikoliv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kraj uveďte jmenovitě na samostatných prvních</a:t>
          </a:r>
        </a:p>
        <a:p>
          <a:r>
            <a:rPr lang="cs-CZ" sz="1200" b="1" baseline="0">
              <a:solidFill>
                <a:srgbClr val="0000FA"/>
              </a:solidFill>
              <a:effectLst/>
              <a:latin typeface="Arial" panose="020B0604020202020204" pitchFamily="34" charset="0"/>
              <a:ea typeface="+mn-ea"/>
              <a:cs typeface="Arial" panose="020B0604020202020204" pitchFamily="34" charset="0"/>
            </a:rPr>
            <a:t>    nebo posledních řádcích.</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uveďte počet sportů.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7.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8.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a:t>
          </a:r>
          <a:r>
            <a:rPr lang="cs-CZ" sz="1200" b="1" u="sng" baseline="0">
              <a:solidFill>
                <a:srgbClr val="0000FA"/>
              </a:solidFill>
              <a:effectLst/>
              <a:latin typeface="Arial" panose="020B0604020202020204" pitchFamily="34" charset="0"/>
              <a:ea typeface="+mn-ea"/>
              <a:cs typeface="Arial" panose="020B0604020202020204" pitchFamily="34" charset="0"/>
            </a:rPr>
            <a:t>Doporučené částky </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S6222"/>
  <sheetViews>
    <sheetView zoomScale="70" zoomScaleNormal="70" workbookViewId="0">
      <selection activeCell="AE10" sqref="AE10"/>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hidden="1" customWidth="1" outlineLevel="1"/>
    <col min="12" max="12" width="14.26953125" hidden="1" customWidth="1" outlineLevel="1"/>
    <col min="13" max="13" width="13.54296875" hidden="1" customWidth="1" outlineLevel="1"/>
    <col min="14" max="14" width="8.7265625" hidden="1" customWidth="1" outlineLevel="1"/>
    <col min="15" max="15" width="13.453125" hidden="1" customWidth="1" outlineLevel="1"/>
    <col min="16" max="16" width="8.7265625" hidden="1" customWidth="1" outlineLevel="1"/>
    <col min="17" max="17" width="8.36328125" hidden="1" customWidth="1" outlineLevel="1"/>
    <col min="18" max="18" width="13.26953125" hidden="1" customWidth="1" outlineLevel="1"/>
    <col min="19" max="19" width="21.08984375" hidden="1" customWidth="1" outlineLevel="1"/>
    <col min="20" max="20" width="8.81640625" customWidth="1" collapsed="1"/>
    <col min="21" max="21" width="2.36328125" customWidth="1"/>
    <col min="22" max="22" width="8.26953125" bestFit="1" customWidth="1"/>
    <col min="23" max="23" width="2.36328125" customWidth="1"/>
    <col min="24" max="24" width="11.7265625" customWidth="1"/>
    <col min="25" max="27" width="10.08984375" customWidth="1"/>
    <col min="28" max="29" width="10.7265625" customWidth="1"/>
    <col min="30" max="31" width="11.26953125" customWidth="1"/>
    <col min="32" max="32" width="6.08984375" hidden="1" customWidth="1" outlineLevel="1"/>
    <col min="33" max="33" width="2.1796875" hidden="1" customWidth="1" outlineLevel="1"/>
    <col min="34" max="34" width="10.26953125" style="2" hidden="1" customWidth="1" outlineLevel="1"/>
    <col min="35" max="35" width="8.26953125" style="2" hidden="1" customWidth="1" outlineLevel="1"/>
    <col min="36" max="36" width="9" style="2" hidden="1" customWidth="1" outlineLevel="1"/>
    <col min="37" max="37" width="16.26953125" style="2" hidden="1" customWidth="1" outlineLevel="1"/>
    <col min="38" max="38" width="2.36328125" style="21" customWidth="1" collapsed="1"/>
    <col min="39" max="39" width="5" style="5" customWidth="1"/>
    <col min="40" max="44" width="8.7265625" style="5" hidden="1" customWidth="1" outlineLevel="1"/>
    <col min="45" max="45" width="8.7265625" style="5" collapsed="1"/>
    <col min="46" max="210" width="8.7265625" style="5"/>
    <col min="211" max="211" width="3.7265625" style="5" customWidth="1"/>
    <col min="212" max="212" width="5.26953125" style="5" customWidth="1"/>
    <col min="213" max="213" width="14.08984375" style="5" customWidth="1"/>
    <col min="214" max="214" width="5.453125" style="5" bestFit="1" customWidth="1"/>
    <col min="215" max="215" width="12.7265625" style="5" customWidth="1"/>
    <col min="216" max="216" width="4.90625" style="5" customWidth="1"/>
    <col min="217" max="217" width="5.36328125" style="5" customWidth="1"/>
    <col min="218" max="218" width="7.90625" style="5" customWidth="1"/>
    <col min="219" max="219" width="25" style="5" customWidth="1"/>
    <col min="220" max="235" width="0" style="5" hidden="1" customWidth="1"/>
    <col min="236" max="236" width="10.26953125" style="5" customWidth="1"/>
    <col min="237" max="239" width="0" style="5" hidden="1" customWidth="1"/>
    <col min="240" max="240" width="2.36328125" style="5" customWidth="1"/>
    <col min="241" max="241" width="1.54296875" style="5" customWidth="1"/>
    <col min="242" max="242" width="2.54296875" style="5" customWidth="1"/>
    <col min="243" max="243" width="8.26953125" style="5" customWidth="1"/>
    <col min="244" max="244" width="9.453125" style="5" customWidth="1"/>
    <col min="245" max="245" width="7.26953125" style="5" customWidth="1"/>
    <col min="246" max="246" width="8.7265625" style="5" customWidth="1"/>
    <col min="247" max="247" width="7.7265625" style="5" customWidth="1"/>
    <col min="248" max="248" width="15.08984375" style="5" customWidth="1"/>
    <col min="249" max="249" width="13.90625" style="5" customWidth="1"/>
    <col min="250" max="250" width="2.26953125" style="5" customWidth="1"/>
    <col min="251" max="251" width="2.36328125" style="5" customWidth="1"/>
    <col min="252" max="252" width="2.08984375" style="5" customWidth="1"/>
    <col min="253" max="258" width="0" style="5" hidden="1" customWidth="1"/>
    <col min="259" max="263" width="11.1796875" style="5" bestFit="1" customWidth="1"/>
    <col min="264" max="275" width="11.26953125" style="5" customWidth="1"/>
    <col min="276" max="277" width="9.26953125" style="5" customWidth="1"/>
    <col min="278" max="278" width="8.7265625" style="5" customWidth="1"/>
    <col min="279" max="279" width="2.90625" style="5" customWidth="1"/>
    <col min="280" max="280" width="8.7265625" style="5" customWidth="1"/>
    <col min="281" max="281" width="3.36328125" style="5" customWidth="1"/>
    <col min="282" max="282" width="8.7265625" style="5" customWidth="1"/>
    <col min="283" max="283" width="2.90625" style="5" customWidth="1"/>
    <col min="284" max="284" width="5.08984375" style="5" bestFit="1" customWidth="1"/>
    <col min="285" max="285" width="11.90625" style="5" bestFit="1" customWidth="1"/>
    <col min="286" max="287" width="8.7265625" style="5" customWidth="1"/>
    <col min="288" max="288" width="10.26953125" style="5" bestFit="1" customWidth="1"/>
    <col min="289" max="289" width="5.08984375" style="5" bestFit="1" customWidth="1"/>
    <col min="290" max="290" width="4.81640625" style="5" customWidth="1"/>
    <col min="291" max="292" width="5.54296875" style="5" customWidth="1"/>
    <col min="293" max="466" width="8.7265625" style="5"/>
    <col min="467" max="467" width="3.7265625" style="5" customWidth="1"/>
    <col min="468" max="468" width="5.26953125" style="5" customWidth="1"/>
    <col min="469" max="469" width="14.08984375" style="5" customWidth="1"/>
    <col min="470" max="470" width="5.453125" style="5" bestFit="1" customWidth="1"/>
    <col min="471" max="471" width="12.7265625" style="5" customWidth="1"/>
    <col min="472" max="472" width="4.90625" style="5" customWidth="1"/>
    <col min="473" max="473" width="5.36328125" style="5" customWidth="1"/>
    <col min="474" max="474" width="7.90625" style="5" customWidth="1"/>
    <col min="475" max="475" width="25" style="5" customWidth="1"/>
    <col min="476" max="491" width="0" style="5" hidden="1" customWidth="1"/>
    <col min="492" max="492" width="10.26953125" style="5" customWidth="1"/>
    <col min="493" max="495" width="0" style="5" hidden="1" customWidth="1"/>
    <col min="496" max="496" width="2.36328125" style="5" customWidth="1"/>
    <col min="497" max="497" width="1.54296875" style="5" customWidth="1"/>
    <col min="498" max="498" width="2.54296875" style="5" customWidth="1"/>
    <col min="499" max="499" width="8.26953125" style="5" customWidth="1"/>
    <col min="500" max="500" width="9.453125" style="5" customWidth="1"/>
    <col min="501" max="501" width="7.26953125" style="5" customWidth="1"/>
    <col min="502" max="502" width="8.7265625" style="5" customWidth="1"/>
    <col min="503" max="503" width="7.7265625" style="5" customWidth="1"/>
    <col min="504" max="504" width="15.08984375" style="5" customWidth="1"/>
    <col min="505" max="505" width="13.90625" style="5" customWidth="1"/>
    <col min="506" max="506" width="2.26953125" style="5" customWidth="1"/>
    <col min="507" max="507" width="2.36328125" style="5" customWidth="1"/>
    <col min="508" max="508" width="2.08984375" style="5" customWidth="1"/>
    <col min="509" max="514" width="0" style="5" hidden="1" customWidth="1"/>
    <col min="515" max="519" width="11.1796875" style="5" bestFit="1" customWidth="1"/>
    <col min="520" max="531" width="11.26953125" style="5" customWidth="1"/>
    <col min="532" max="533" width="9.26953125" style="5" customWidth="1"/>
    <col min="534" max="534" width="8.7265625" style="5" customWidth="1"/>
    <col min="535" max="535" width="2.90625" style="5" customWidth="1"/>
    <col min="536" max="536" width="8.7265625" style="5" customWidth="1"/>
    <col min="537" max="537" width="3.36328125" style="5" customWidth="1"/>
    <col min="538" max="538" width="8.7265625" style="5" customWidth="1"/>
    <col min="539" max="539" width="2.90625" style="5" customWidth="1"/>
    <col min="540" max="540" width="5.08984375" style="5" bestFit="1" customWidth="1"/>
    <col min="541" max="541" width="11.90625" style="5" bestFit="1" customWidth="1"/>
    <col min="542" max="543" width="8.7265625" style="5" customWidth="1"/>
    <col min="544" max="544" width="10.26953125" style="5" bestFit="1" customWidth="1"/>
    <col min="545" max="545" width="5.08984375" style="5" bestFit="1" customWidth="1"/>
    <col min="546" max="546" width="4.81640625" style="5" customWidth="1"/>
    <col min="547" max="548" width="5.54296875" style="5" customWidth="1"/>
    <col min="549" max="722" width="8.7265625" style="5"/>
    <col min="723" max="723" width="3.7265625" style="5" customWidth="1"/>
    <col min="724" max="724" width="5.26953125" style="5" customWidth="1"/>
    <col min="725" max="725" width="14.08984375" style="5" customWidth="1"/>
    <col min="726" max="726" width="5.453125" style="5" bestFit="1" customWidth="1"/>
    <col min="727" max="727" width="12.7265625" style="5" customWidth="1"/>
    <col min="728" max="728" width="4.90625" style="5" customWidth="1"/>
    <col min="729" max="729" width="5.36328125" style="5" customWidth="1"/>
    <col min="730" max="730" width="7.90625" style="5" customWidth="1"/>
    <col min="731" max="731" width="25" style="5" customWidth="1"/>
    <col min="732" max="747" width="0" style="5" hidden="1" customWidth="1"/>
    <col min="748" max="748" width="10.26953125" style="5" customWidth="1"/>
    <col min="749" max="751" width="0" style="5" hidden="1" customWidth="1"/>
    <col min="752" max="752" width="2.36328125" style="5" customWidth="1"/>
    <col min="753" max="753" width="1.54296875" style="5" customWidth="1"/>
    <col min="754" max="754" width="2.54296875" style="5" customWidth="1"/>
    <col min="755" max="755" width="8.26953125" style="5" customWidth="1"/>
    <col min="756" max="756" width="9.453125" style="5" customWidth="1"/>
    <col min="757" max="757" width="7.26953125" style="5" customWidth="1"/>
    <col min="758" max="758" width="8.7265625" style="5" customWidth="1"/>
    <col min="759" max="759" width="7.7265625" style="5" customWidth="1"/>
    <col min="760" max="760" width="15.08984375" style="5" customWidth="1"/>
    <col min="761" max="761" width="13.90625" style="5" customWidth="1"/>
    <col min="762" max="762" width="2.26953125" style="5" customWidth="1"/>
    <col min="763" max="763" width="2.36328125" style="5" customWidth="1"/>
    <col min="764" max="764" width="2.08984375" style="5" customWidth="1"/>
    <col min="765" max="770" width="0" style="5" hidden="1" customWidth="1"/>
    <col min="771" max="775" width="11.1796875" style="5" bestFit="1" customWidth="1"/>
    <col min="776" max="787" width="11.26953125" style="5" customWidth="1"/>
    <col min="788" max="789" width="9.26953125" style="5" customWidth="1"/>
    <col min="790" max="790" width="8.7265625" style="5" customWidth="1"/>
    <col min="791" max="791" width="2.90625" style="5" customWidth="1"/>
    <col min="792" max="792" width="8.7265625" style="5" customWidth="1"/>
    <col min="793" max="793" width="3.36328125" style="5" customWidth="1"/>
    <col min="794" max="794" width="8.7265625" style="5" customWidth="1"/>
    <col min="795" max="795" width="2.90625" style="5" customWidth="1"/>
    <col min="796" max="796" width="5.08984375" style="5" bestFit="1" customWidth="1"/>
    <col min="797" max="797" width="11.90625" style="5" bestFit="1" customWidth="1"/>
    <col min="798" max="799" width="8.7265625" style="5" customWidth="1"/>
    <col min="800" max="800" width="10.26953125" style="5" bestFit="1" customWidth="1"/>
    <col min="801" max="801" width="5.08984375" style="5" bestFit="1" customWidth="1"/>
    <col min="802" max="802" width="4.81640625" style="5" customWidth="1"/>
    <col min="803" max="804" width="5.54296875" style="5" customWidth="1"/>
    <col min="805" max="978" width="8.7265625" style="5"/>
    <col min="979" max="979" width="3.7265625" style="5" customWidth="1"/>
    <col min="980" max="980" width="5.26953125" style="5" customWidth="1"/>
    <col min="981" max="981" width="14.08984375" style="5" customWidth="1"/>
    <col min="982" max="982" width="5.453125" style="5" bestFit="1" customWidth="1"/>
    <col min="983" max="983" width="12.7265625" style="5" customWidth="1"/>
    <col min="984" max="984" width="4.90625" style="5" customWidth="1"/>
    <col min="985" max="985" width="5.36328125" style="5" customWidth="1"/>
    <col min="986" max="986" width="7.90625" style="5" customWidth="1"/>
    <col min="987" max="987" width="25" style="5" customWidth="1"/>
    <col min="988" max="1003" width="0" style="5" hidden="1" customWidth="1"/>
    <col min="1004" max="1004" width="10.26953125" style="5" customWidth="1"/>
    <col min="1005" max="1007" width="0" style="5" hidden="1" customWidth="1"/>
    <col min="1008" max="1008" width="2.36328125" style="5" customWidth="1"/>
    <col min="1009" max="1009" width="1.54296875" style="5" customWidth="1"/>
    <col min="1010" max="1010" width="2.54296875" style="5" customWidth="1"/>
    <col min="1011" max="1011" width="8.26953125" style="5" customWidth="1"/>
    <col min="1012" max="1012" width="9.453125" style="5" customWidth="1"/>
    <col min="1013" max="1013" width="7.26953125" style="5" customWidth="1"/>
    <col min="1014" max="1014" width="8.7265625" style="5" customWidth="1"/>
    <col min="1015" max="1015" width="7.7265625" style="5" customWidth="1"/>
    <col min="1016" max="1016" width="15.08984375" style="5" customWidth="1"/>
    <col min="1017" max="1017" width="13.90625" style="5" customWidth="1"/>
    <col min="1018" max="1018" width="2.26953125" style="5" customWidth="1"/>
    <col min="1019" max="1019" width="2.36328125" style="5" customWidth="1"/>
    <col min="1020" max="1020" width="2.08984375" style="5" customWidth="1"/>
    <col min="1021" max="1026" width="0" style="5" hidden="1" customWidth="1"/>
    <col min="1027" max="1031" width="11.1796875" style="5" bestFit="1" customWidth="1"/>
    <col min="1032" max="1043" width="11.26953125" style="5" customWidth="1"/>
    <col min="1044" max="1045" width="9.26953125" style="5" customWidth="1"/>
    <col min="1046" max="1046" width="8.7265625" style="5" customWidth="1"/>
    <col min="1047" max="1047" width="2.90625" style="5" customWidth="1"/>
    <col min="1048" max="1048" width="8.7265625" style="5" customWidth="1"/>
    <col min="1049" max="1049" width="3.36328125" style="5" customWidth="1"/>
    <col min="1050" max="1050" width="8.7265625" style="5" customWidth="1"/>
    <col min="1051" max="1051" width="2.90625" style="5" customWidth="1"/>
    <col min="1052" max="1052" width="5.08984375" style="5" bestFit="1" customWidth="1"/>
    <col min="1053" max="1053" width="11.90625" style="5" bestFit="1" customWidth="1"/>
    <col min="1054" max="1055" width="8.7265625" style="5" customWidth="1"/>
    <col min="1056" max="1056" width="10.26953125" style="5" bestFit="1" customWidth="1"/>
    <col min="1057" max="1057" width="5.08984375" style="5" bestFit="1" customWidth="1"/>
    <col min="1058" max="1058" width="4.81640625" style="5" customWidth="1"/>
    <col min="1059" max="1060" width="5.54296875" style="5" customWidth="1"/>
    <col min="1061" max="1234" width="8.7265625" style="5"/>
    <col min="1235" max="1235" width="3.7265625" style="5" customWidth="1"/>
    <col min="1236" max="1236" width="5.26953125" style="5" customWidth="1"/>
    <col min="1237" max="1237" width="14.08984375" style="5" customWidth="1"/>
    <col min="1238" max="1238" width="5.453125" style="5" bestFit="1" customWidth="1"/>
    <col min="1239" max="1239" width="12.7265625" style="5" customWidth="1"/>
    <col min="1240" max="1240" width="4.90625" style="5" customWidth="1"/>
    <col min="1241" max="1241" width="5.36328125" style="5" customWidth="1"/>
    <col min="1242" max="1242" width="7.90625" style="5" customWidth="1"/>
    <col min="1243" max="1243" width="25" style="5" customWidth="1"/>
    <col min="1244" max="1259" width="0" style="5" hidden="1" customWidth="1"/>
    <col min="1260" max="1260" width="10.26953125" style="5" customWidth="1"/>
    <col min="1261" max="1263" width="0" style="5" hidden="1" customWidth="1"/>
    <col min="1264" max="1264" width="2.36328125" style="5" customWidth="1"/>
    <col min="1265" max="1265" width="1.54296875" style="5" customWidth="1"/>
    <col min="1266" max="1266" width="2.54296875" style="5" customWidth="1"/>
    <col min="1267" max="1267" width="8.26953125" style="5" customWidth="1"/>
    <col min="1268" max="1268" width="9.453125" style="5" customWidth="1"/>
    <col min="1269" max="1269" width="7.26953125" style="5" customWidth="1"/>
    <col min="1270" max="1270" width="8.7265625" style="5" customWidth="1"/>
    <col min="1271" max="1271" width="7.7265625" style="5" customWidth="1"/>
    <col min="1272" max="1272" width="15.08984375" style="5" customWidth="1"/>
    <col min="1273" max="1273" width="13.90625" style="5" customWidth="1"/>
    <col min="1274" max="1274" width="2.26953125" style="5" customWidth="1"/>
    <col min="1275" max="1275" width="2.36328125" style="5" customWidth="1"/>
    <col min="1276" max="1276" width="2.08984375" style="5" customWidth="1"/>
    <col min="1277" max="1282" width="0" style="5" hidden="1" customWidth="1"/>
    <col min="1283" max="1287" width="11.1796875" style="5" bestFit="1" customWidth="1"/>
    <col min="1288" max="1299" width="11.26953125" style="5" customWidth="1"/>
    <col min="1300" max="1301" width="9.26953125" style="5" customWidth="1"/>
    <col min="1302" max="1302" width="8.7265625" style="5" customWidth="1"/>
    <col min="1303" max="1303" width="2.90625" style="5" customWidth="1"/>
    <col min="1304" max="1304" width="8.7265625" style="5" customWidth="1"/>
    <col min="1305" max="1305" width="3.36328125" style="5" customWidth="1"/>
    <col min="1306" max="1306" width="8.7265625" style="5" customWidth="1"/>
    <col min="1307" max="1307" width="2.90625" style="5" customWidth="1"/>
    <col min="1308" max="1308" width="5.08984375" style="5" bestFit="1" customWidth="1"/>
    <col min="1309" max="1309" width="11.90625" style="5" bestFit="1" customWidth="1"/>
    <col min="1310" max="1311" width="8.7265625" style="5" customWidth="1"/>
    <col min="1312" max="1312" width="10.26953125" style="5" bestFit="1" customWidth="1"/>
    <col min="1313" max="1313" width="5.08984375" style="5" bestFit="1" customWidth="1"/>
    <col min="1314" max="1314" width="4.81640625" style="5" customWidth="1"/>
    <col min="1315" max="1316" width="5.54296875" style="5" customWidth="1"/>
    <col min="1317" max="1490" width="8.7265625" style="5"/>
    <col min="1491" max="1491" width="3.7265625" style="5" customWidth="1"/>
    <col min="1492" max="1492" width="5.26953125" style="5" customWidth="1"/>
    <col min="1493" max="1493" width="14.08984375" style="5" customWidth="1"/>
    <col min="1494" max="1494" width="5.453125" style="5" bestFit="1" customWidth="1"/>
    <col min="1495" max="1495" width="12.7265625" style="5" customWidth="1"/>
    <col min="1496" max="1496" width="4.90625" style="5" customWidth="1"/>
    <col min="1497" max="1497" width="5.36328125" style="5" customWidth="1"/>
    <col min="1498" max="1498" width="7.90625" style="5" customWidth="1"/>
    <col min="1499" max="1499" width="25" style="5" customWidth="1"/>
    <col min="1500" max="1515" width="0" style="5" hidden="1" customWidth="1"/>
    <col min="1516" max="1516" width="10.26953125" style="5" customWidth="1"/>
    <col min="1517" max="1519" width="0" style="5" hidden="1" customWidth="1"/>
    <col min="1520" max="1520" width="2.36328125" style="5" customWidth="1"/>
    <col min="1521" max="1521" width="1.54296875" style="5" customWidth="1"/>
    <col min="1522" max="1522" width="2.54296875" style="5" customWidth="1"/>
    <col min="1523" max="1523" width="8.26953125" style="5" customWidth="1"/>
    <col min="1524" max="1524" width="9.453125" style="5" customWidth="1"/>
    <col min="1525" max="1525" width="7.26953125" style="5" customWidth="1"/>
    <col min="1526" max="1526" width="8.7265625" style="5" customWidth="1"/>
    <col min="1527" max="1527" width="7.7265625" style="5" customWidth="1"/>
    <col min="1528" max="1528" width="15.08984375" style="5" customWidth="1"/>
    <col min="1529" max="1529" width="13.90625" style="5" customWidth="1"/>
    <col min="1530" max="1530" width="2.26953125" style="5" customWidth="1"/>
    <col min="1531" max="1531" width="2.36328125" style="5" customWidth="1"/>
    <col min="1532" max="1532" width="2.08984375" style="5" customWidth="1"/>
    <col min="1533" max="1538" width="0" style="5" hidden="1" customWidth="1"/>
    <col min="1539" max="1543" width="11.1796875" style="5" bestFit="1" customWidth="1"/>
    <col min="1544" max="1555" width="11.26953125" style="5" customWidth="1"/>
    <col min="1556" max="1557" width="9.26953125" style="5" customWidth="1"/>
    <col min="1558" max="1558" width="8.7265625" style="5" customWidth="1"/>
    <col min="1559" max="1559" width="2.90625" style="5" customWidth="1"/>
    <col min="1560" max="1560" width="8.7265625" style="5" customWidth="1"/>
    <col min="1561" max="1561" width="3.36328125" style="5" customWidth="1"/>
    <col min="1562" max="1562" width="8.7265625" style="5" customWidth="1"/>
    <col min="1563" max="1563" width="2.90625" style="5" customWidth="1"/>
    <col min="1564" max="1564" width="5.08984375" style="5" bestFit="1" customWidth="1"/>
    <col min="1565" max="1565" width="11.90625" style="5" bestFit="1" customWidth="1"/>
    <col min="1566" max="1567" width="8.7265625" style="5" customWidth="1"/>
    <col min="1568" max="1568" width="10.26953125" style="5" bestFit="1" customWidth="1"/>
    <col min="1569" max="1569" width="5.08984375" style="5" bestFit="1" customWidth="1"/>
    <col min="1570" max="1570" width="4.81640625" style="5" customWidth="1"/>
    <col min="1571" max="1572" width="5.54296875" style="5" customWidth="1"/>
    <col min="1573" max="1746" width="8.7265625" style="5"/>
    <col min="1747" max="1747" width="3.7265625" style="5" customWidth="1"/>
    <col min="1748" max="1748" width="5.26953125" style="5" customWidth="1"/>
    <col min="1749" max="1749" width="14.08984375" style="5" customWidth="1"/>
    <col min="1750" max="1750" width="5.453125" style="5" bestFit="1" customWidth="1"/>
    <col min="1751" max="1751" width="12.7265625" style="5" customWidth="1"/>
    <col min="1752" max="1752" width="4.90625" style="5" customWidth="1"/>
    <col min="1753" max="1753" width="5.36328125" style="5" customWidth="1"/>
    <col min="1754" max="1754" width="7.90625" style="5" customWidth="1"/>
    <col min="1755" max="1755" width="25" style="5" customWidth="1"/>
    <col min="1756" max="1771" width="0" style="5" hidden="1" customWidth="1"/>
    <col min="1772" max="1772" width="10.26953125" style="5" customWidth="1"/>
    <col min="1773" max="1775" width="0" style="5" hidden="1" customWidth="1"/>
    <col min="1776" max="1776" width="2.36328125" style="5" customWidth="1"/>
    <col min="1777" max="1777" width="1.54296875" style="5" customWidth="1"/>
    <col min="1778" max="1778" width="2.54296875" style="5" customWidth="1"/>
    <col min="1779" max="1779" width="8.26953125" style="5" customWidth="1"/>
    <col min="1780" max="1780" width="9.453125" style="5" customWidth="1"/>
    <col min="1781" max="1781" width="7.26953125" style="5" customWidth="1"/>
    <col min="1782" max="1782" width="8.7265625" style="5" customWidth="1"/>
    <col min="1783" max="1783" width="7.7265625" style="5" customWidth="1"/>
    <col min="1784" max="1784" width="15.08984375" style="5" customWidth="1"/>
    <col min="1785" max="1785" width="13.90625" style="5" customWidth="1"/>
    <col min="1786" max="1786" width="2.26953125" style="5" customWidth="1"/>
    <col min="1787" max="1787" width="2.36328125" style="5" customWidth="1"/>
    <col min="1788" max="1788" width="2.08984375" style="5" customWidth="1"/>
    <col min="1789" max="1794" width="0" style="5" hidden="1" customWidth="1"/>
    <col min="1795" max="1799" width="11.1796875" style="5" bestFit="1" customWidth="1"/>
    <col min="1800" max="1811" width="11.26953125" style="5" customWidth="1"/>
    <col min="1812" max="1813" width="9.26953125" style="5" customWidth="1"/>
    <col min="1814" max="1814" width="8.7265625" style="5" customWidth="1"/>
    <col min="1815" max="1815" width="2.90625" style="5" customWidth="1"/>
    <col min="1816" max="1816" width="8.7265625" style="5" customWidth="1"/>
    <col min="1817" max="1817" width="3.36328125" style="5" customWidth="1"/>
    <col min="1818" max="1818" width="8.7265625" style="5" customWidth="1"/>
    <col min="1819" max="1819" width="2.90625" style="5" customWidth="1"/>
    <col min="1820" max="1820" width="5.08984375" style="5" bestFit="1" customWidth="1"/>
    <col min="1821" max="1821" width="11.90625" style="5" bestFit="1" customWidth="1"/>
    <col min="1822" max="1823" width="8.7265625" style="5" customWidth="1"/>
    <col min="1824" max="1824" width="10.26953125" style="5" bestFit="1" customWidth="1"/>
    <col min="1825" max="1825" width="5.08984375" style="5" bestFit="1" customWidth="1"/>
    <col min="1826" max="1826" width="4.81640625" style="5" customWidth="1"/>
    <col min="1827" max="1828" width="5.54296875" style="5" customWidth="1"/>
    <col min="1829" max="2002" width="8.7265625" style="5"/>
    <col min="2003" max="2003" width="3.7265625" style="5" customWidth="1"/>
    <col min="2004" max="2004" width="5.26953125" style="5" customWidth="1"/>
    <col min="2005" max="2005" width="14.08984375" style="5" customWidth="1"/>
    <col min="2006" max="2006" width="5.453125" style="5" bestFit="1" customWidth="1"/>
    <col min="2007" max="2007" width="12.7265625" style="5" customWidth="1"/>
    <col min="2008" max="2008" width="4.90625" style="5" customWidth="1"/>
    <col min="2009" max="2009" width="5.36328125" style="5" customWidth="1"/>
    <col min="2010" max="2010" width="7.90625" style="5" customWidth="1"/>
    <col min="2011" max="2011" width="25" style="5" customWidth="1"/>
    <col min="2012" max="2027" width="0" style="5" hidden="1" customWidth="1"/>
    <col min="2028" max="2028" width="10.26953125" style="5" customWidth="1"/>
    <col min="2029" max="2031" width="0" style="5" hidden="1" customWidth="1"/>
    <col min="2032" max="2032" width="2.36328125" style="5" customWidth="1"/>
    <col min="2033" max="2033" width="1.54296875" style="5" customWidth="1"/>
    <col min="2034" max="2034" width="2.54296875" style="5" customWidth="1"/>
    <col min="2035" max="2035" width="8.26953125" style="5" customWidth="1"/>
    <col min="2036" max="2036" width="9.453125" style="5" customWidth="1"/>
    <col min="2037" max="2037" width="7.26953125" style="5" customWidth="1"/>
    <col min="2038" max="2038" width="8.7265625" style="5" customWidth="1"/>
    <col min="2039" max="2039" width="7.7265625" style="5" customWidth="1"/>
    <col min="2040" max="2040" width="15.08984375" style="5" customWidth="1"/>
    <col min="2041" max="2041" width="13.90625" style="5" customWidth="1"/>
    <col min="2042" max="2042" width="2.26953125" style="5" customWidth="1"/>
    <col min="2043" max="2043" width="2.36328125" style="5" customWidth="1"/>
    <col min="2044" max="2044" width="2.08984375" style="5" customWidth="1"/>
    <col min="2045" max="2050" width="0" style="5" hidden="1" customWidth="1"/>
    <col min="2051" max="2055" width="11.1796875" style="5" bestFit="1" customWidth="1"/>
    <col min="2056" max="2067" width="11.26953125" style="5" customWidth="1"/>
    <col min="2068" max="2069" width="9.26953125" style="5" customWidth="1"/>
    <col min="2070" max="2070" width="8.7265625" style="5" customWidth="1"/>
    <col min="2071" max="2071" width="2.90625" style="5" customWidth="1"/>
    <col min="2072" max="2072" width="8.7265625" style="5" customWidth="1"/>
    <col min="2073" max="2073" width="3.36328125" style="5" customWidth="1"/>
    <col min="2074" max="2074" width="8.7265625" style="5" customWidth="1"/>
    <col min="2075" max="2075" width="2.90625" style="5" customWidth="1"/>
    <col min="2076" max="2076" width="5.08984375" style="5" bestFit="1" customWidth="1"/>
    <col min="2077" max="2077" width="11.90625" style="5" bestFit="1" customWidth="1"/>
    <col min="2078" max="2079" width="8.7265625" style="5" customWidth="1"/>
    <col min="2080" max="2080" width="10.26953125" style="5" bestFit="1" customWidth="1"/>
    <col min="2081" max="2081" width="5.08984375" style="5" bestFit="1" customWidth="1"/>
    <col min="2082" max="2082" width="4.81640625" style="5" customWidth="1"/>
    <col min="2083" max="2084" width="5.54296875" style="5" customWidth="1"/>
    <col min="2085" max="2258" width="8.7265625" style="5"/>
    <col min="2259" max="2259" width="3.7265625" style="5" customWidth="1"/>
    <col min="2260" max="2260" width="5.26953125" style="5" customWidth="1"/>
    <col min="2261" max="2261" width="14.08984375" style="5" customWidth="1"/>
    <col min="2262" max="2262" width="5.453125" style="5" bestFit="1" customWidth="1"/>
    <col min="2263" max="2263" width="12.7265625" style="5" customWidth="1"/>
    <col min="2264" max="2264" width="4.90625" style="5" customWidth="1"/>
    <col min="2265" max="2265" width="5.36328125" style="5" customWidth="1"/>
    <col min="2266" max="2266" width="7.90625" style="5" customWidth="1"/>
    <col min="2267" max="2267" width="25" style="5" customWidth="1"/>
    <col min="2268" max="2283" width="0" style="5" hidden="1" customWidth="1"/>
    <col min="2284" max="2284" width="10.26953125" style="5" customWidth="1"/>
    <col min="2285" max="2287" width="0" style="5" hidden="1" customWidth="1"/>
    <col min="2288" max="2288" width="2.36328125" style="5" customWidth="1"/>
    <col min="2289" max="2289" width="1.54296875" style="5" customWidth="1"/>
    <col min="2290" max="2290" width="2.54296875" style="5" customWidth="1"/>
    <col min="2291" max="2291" width="8.26953125" style="5" customWidth="1"/>
    <col min="2292" max="2292" width="9.453125" style="5" customWidth="1"/>
    <col min="2293" max="2293" width="7.26953125" style="5" customWidth="1"/>
    <col min="2294" max="2294" width="8.7265625" style="5" customWidth="1"/>
    <col min="2295" max="2295" width="7.7265625" style="5" customWidth="1"/>
    <col min="2296" max="2296" width="15.08984375" style="5" customWidth="1"/>
    <col min="2297" max="2297" width="13.90625" style="5" customWidth="1"/>
    <col min="2298" max="2298" width="2.26953125" style="5" customWidth="1"/>
    <col min="2299" max="2299" width="2.36328125" style="5" customWidth="1"/>
    <col min="2300" max="2300" width="2.08984375" style="5" customWidth="1"/>
    <col min="2301" max="2306" width="0" style="5" hidden="1" customWidth="1"/>
    <col min="2307" max="2311" width="11.1796875" style="5" bestFit="1" customWidth="1"/>
    <col min="2312" max="2323" width="11.26953125" style="5" customWidth="1"/>
    <col min="2324" max="2325" width="9.26953125" style="5" customWidth="1"/>
    <col min="2326" max="2326" width="8.7265625" style="5" customWidth="1"/>
    <col min="2327" max="2327" width="2.90625" style="5" customWidth="1"/>
    <col min="2328" max="2328" width="8.7265625" style="5" customWidth="1"/>
    <col min="2329" max="2329" width="3.36328125" style="5" customWidth="1"/>
    <col min="2330" max="2330" width="8.7265625" style="5" customWidth="1"/>
    <col min="2331" max="2331" width="2.90625" style="5" customWidth="1"/>
    <col min="2332" max="2332" width="5.08984375" style="5" bestFit="1" customWidth="1"/>
    <col min="2333" max="2333" width="11.90625" style="5" bestFit="1" customWidth="1"/>
    <col min="2334" max="2335" width="8.7265625" style="5" customWidth="1"/>
    <col min="2336" max="2336" width="10.26953125" style="5" bestFit="1" customWidth="1"/>
    <col min="2337" max="2337" width="5.08984375" style="5" bestFit="1" customWidth="1"/>
    <col min="2338" max="2338" width="4.81640625" style="5" customWidth="1"/>
    <col min="2339" max="2340" width="5.54296875" style="5" customWidth="1"/>
    <col min="2341" max="2514" width="8.7265625" style="5"/>
    <col min="2515" max="2515" width="3.7265625" style="5" customWidth="1"/>
    <col min="2516" max="2516" width="5.26953125" style="5" customWidth="1"/>
    <col min="2517" max="2517" width="14.08984375" style="5" customWidth="1"/>
    <col min="2518" max="2518" width="5.453125" style="5" bestFit="1" customWidth="1"/>
    <col min="2519" max="2519" width="12.7265625" style="5" customWidth="1"/>
    <col min="2520" max="2520" width="4.90625" style="5" customWidth="1"/>
    <col min="2521" max="2521" width="5.36328125" style="5" customWidth="1"/>
    <col min="2522" max="2522" width="7.90625" style="5" customWidth="1"/>
    <col min="2523" max="2523" width="25" style="5" customWidth="1"/>
    <col min="2524" max="2539" width="0" style="5" hidden="1" customWidth="1"/>
    <col min="2540" max="2540" width="10.26953125" style="5" customWidth="1"/>
    <col min="2541" max="2543" width="0" style="5" hidden="1" customWidth="1"/>
    <col min="2544" max="2544" width="2.36328125" style="5" customWidth="1"/>
    <col min="2545" max="2545" width="1.54296875" style="5" customWidth="1"/>
    <col min="2546" max="2546" width="2.54296875" style="5" customWidth="1"/>
    <col min="2547" max="2547" width="8.26953125" style="5" customWidth="1"/>
    <col min="2548" max="2548" width="9.453125" style="5" customWidth="1"/>
    <col min="2549" max="2549" width="7.26953125" style="5" customWidth="1"/>
    <col min="2550" max="2550" width="8.7265625" style="5" customWidth="1"/>
    <col min="2551" max="2551" width="7.7265625" style="5" customWidth="1"/>
    <col min="2552" max="2552" width="15.08984375" style="5" customWidth="1"/>
    <col min="2553" max="2553" width="13.90625" style="5" customWidth="1"/>
    <col min="2554" max="2554" width="2.26953125" style="5" customWidth="1"/>
    <col min="2555" max="2555" width="2.36328125" style="5" customWidth="1"/>
    <col min="2556" max="2556" width="2.08984375" style="5" customWidth="1"/>
    <col min="2557" max="2562" width="0" style="5" hidden="1" customWidth="1"/>
    <col min="2563" max="2567" width="11.1796875" style="5" bestFit="1" customWidth="1"/>
    <col min="2568" max="2579" width="11.26953125" style="5" customWidth="1"/>
    <col min="2580" max="2581" width="9.26953125" style="5" customWidth="1"/>
    <col min="2582" max="2582" width="8.7265625" style="5" customWidth="1"/>
    <col min="2583" max="2583" width="2.90625" style="5" customWidth="1"/>
    <col min="2584" max="2584" width="8.7265625" style="5" customWidth="1"/>
    <col min="2585" max="2585" width="3.36328125" style="5" customWidth="1"/>
    <col min="2586" max="2586" width="8.7265625" style="5" customWidth="1"/>
    <col min="2587" max="2587" width="2.90625" style="5" customWidth="1"/>
    <col min="2588" max="2588" width="5.08984375" style="5" bestFit="1" customWidth="1"/>
    <col min="2589" max="2589" width="11.90625" style="5" bestFit="1" customWidth="1"/>
    <col min="2590" max="2591" width="8.7265625" style="5" customWidth="1"/>
    <col min="2592" max="2592" width="10.26953125" style="5" bestFit="1" customWidth="1"/>
    <col min="2593" max="2593" width="5.08984375" style="5" bestFit="1" customWidth="1"/>
    <col min="2594" max="2594" width="4.81640625" style="5" customWidth="1"/>
    <col min="2595" max="2596" width="5.54296875" style="5" customWidth="1"/>
    <col min="2597" max="2770" width="8.7265625" style="5"/>
    <col min="2771" max="2771" width="3.7265625" style="5" customWidth="1"/>
    <col min="2772" max="2772" width="5.26953125" style="5" customWidth="1"/>
    <col min="2773" max="2773" width="14.08984375" style="5" customWidth="1"/>
    <col min="2774" max="2774" width="5.453125" style="5" bestFit="1" customWidth="1"/>
    <col min="2775" max="2775" width="12.7265625" style="5" customWidth="1"/>
    <col min="2776" max="2776" width="4.90625" style="5" customWidth="1"/>
    <col min="2777" max="2777" width="5.36328125" style="5" customWidth="1"/>
    <col min="2778" max="2778" width="7.90625" style="5" customWidth="1"/>
    <col min="2779" max="2779" width="25" style="5" customWidth="1"/>
    <col min="2780" max="2795" width="0" style="5" hidden="1" customWidth="1"/>
    <col min="2796" max="2796" width="10.26953125" style="5" customWidth="1"/>
    <col min="2797" max="2799" width="0" style="5" hidden="1" customWidth="1"/>
    <col min="2800" max="2800" width="2.36328125" style="5" customWidth="1"/>
    <col min="2801" max="2801" width="1.54296875" style="5" customWidth="1"/>
    <col min="2802" max="2802" width="2.54296875" style="5" customWidth="1"/>
    <col min="2803" max="2803" width="8.26953125" style="5" customWidth="1"/>
    <col min="2804" max="2804" width="9.453125" style="5" customWidth="1"/>
    <col min="2805" max="2805" width="7.26953125" style="5" customWidth="1"/>
    <col min="2806" max="2806" width="8.7265625" style="5" customWidth="1"/>
    <col min="2807" max="2807" width="7.7265625" style="5" customWidth="1"/>
    <col min="2808" max="2808" width="15.08984375" style="5" customWidth="1"/>
    <col min="2809" max="2809" width="13.90625" style="5" customWidth="1"/>
    <col min="2810" max="2810" width="2.26953125" style="5" customWidth="1"/>
    <col min="2811" max="2811" width="2.36328125" style="5" customWidth="1"/>
    <col min="2812" max="2812" width="2.08984375" style="5" customWidth="1"/>
    <col min="2813" max="2818" width="0" style="5" hidden="1" customWidth="1"/>
    <col min="2819" max="2823" width="11.1796875" style="5" bestFit="1" customWidth="1"/>
    <col min="2824" max="2835" width="11.26953125" style="5" customWidth="1"/>
    <col min="2836" max="2837" width="9.26953125" style="5" customWidth="1"/>
    <col min="2838" max="2838" width="8.7265625" style="5" customWidth="1"/>
    <col min="2839" max="2839" width="2.90625" style="5" customWidth="1"/>
    <col min="2840" max="2840" width="8.7265625" style="5" customWidth="1"/>
    <col min="2841" max="2841" width="3.36328125" style="5" customWidth="1"/>
    <col min="2842" max="2842" width="8.7265625" style="5" customWidth="1"/>
    <col min="2843" max="2843" width="2.90625" style="5" customWidth="1"/>
    <col min="2844" max="2844" width="5.08984375" style="5" bestFit="1" customWidth="1"/>
    <col min="2845" max="2845" width="11.90625" style="5" bestFit="1" customWidth="1"/>
    <col min="2846" max="2847" width="8.7265625" style="5" customWidth="1"/>
    <col min="2848" max="2848" width="10.26953125" style="5" bestFit="1" customWidth="1"/>
    <col min="2849" max="2849" width="5.08984375" style="5" bestFit="1" customWidth="1"/>
    <col min="2850" max="2850" width="4.81640625" style="5" customWidth="1"/>
    <col min="2851" max="2852" width="5.54296875" style="5" customWidth="1"/>
    <col min="2853" max="3026" width="8.7265625" style="5"/>
    <col min="3027" max="3027" width="3.7265625" style="5" customWidth="1"/>
    <col min="3028" max="3028" width="5.26953125" style="5" customWidth="1"/>
    <col min="3029" max="3029" width="14.08984375" style="5" customWidth="1"/>
    <col min="3030" max="3030" width="5.453125" style="5" bestFit="1" customWidth="1"/>
    <col min="3031" max="3031" width="12.7265625" style="5" customWidth="1"/>
    <col min="3032" max="3032" width="4.90625" style="5" customWidth="1"/>
    <col min="3033" max="3033" width="5.36328125" style="5" customWidth="1"/>
    <col min="3034" max="3034" width="7.90625" style="5" customWidth="1"/>
    <col min="3035" max="3035" width="25" style="5" customWidth="1"/>
    <col min="3036" max="3051" width="0" style="5" hidden="1" customWidth="1"/>
    <col min="3052" max="3052" width="10.26953125" style="5" customWidth="1"/>
    <col min="3053" max="3055" width="0" style="5" hidden="1" customWidth="1"/>
    <col min="3056" max="3056" width="2.36328125" style="5" customWidth="1"/>
    <col min="3057" max="3057" width="1.54296875" style="5" customWidth="1"/>
    <col min="3058" max="3058" width="2.54296875" style="5" customWidth="1"/>
    <col min="3059" max="3059" width="8.26953125" style="5" customWidth="1"/>
    <col min="3060" max="3060" width="9.453125" style="5" customWidth="1"/>
    <col min="3061" max="3061" width="7.26953125" style="5" customWidth="1"/>
    <col min="3062" max="3062" width="8.7265625" style="5" customWidth="1"/>
    <col min="3063" max="3063" width="7.7265625" style="5" customWidth="1"/>
    <col min="3064" max="3064" width="15.08984375" style="5" customWidth="1"/>
    <col min="3065" max="3065" width="13.90625" style="5" customWidth="1"/>
    <col min="3066" max="3066" width="2.26953125" style="5" customWidth="1"/>
    <col min="3067" max="3067" width="2.36328125" style="5" customWidth="1"/>
    <col min="3068" max="3068" width="2.08984375" style="5" customWidth="1"/>
    <col min="3069" max="3074" width="0" style="5" hidden="1" customWidth="1"/>
    <col min="3075" max="3079" width="11.1796875" style="5" bestFit="1" customWidth="1"/>
    <col min="3080" max="3091" width="11.26953125" style="5" customWidth="1"/>
    <col min="3092" max="3093" width="9.26953125" style="5" customWidth="1"/>
    <col min="3094" max="3094" width="8.7265625" style="5" customWidth="1"/>
    <col min="3095" max="3095" width="2.90625" style="5" customWidth="1"/>
    <col min="3096" max="3096" width="8.7265625" style="5" customWidth="1"/>
    <col min="3097" max="3097" width="3.36328125" style="5" customWidth="1"/>
    <col min="3098" max="3098" width="8.7265625" style="5" customWidth="1"/>
    <col min="3099" max="3099" width="2.90625" style="5" customWidth="1"/>
    <col min="3100" max="3100" width="5.08984375" style="5" bestFit="1" customWidth="1"/>
    <col min="3101" max="3101" width="11.90625" style="5" bestFit="1" customWidth="1"/>
    <col min="3102" max="3103" width="8.7265625" style="5" customWidth="1"/>
    <col min="3104" max="3104" width="10.26953125" style="5" bestFit="1" customWidth="1"/>
    <col min="3105" max="3105" width="5.08984375" style="5" bestFit="1" customWidth="1"/>
    <col min="3106" max="3106" width="4.81640625" style="5" customWidth="1"/>
    <col min="3107" max="3108" width="5.54296875" style="5" customWidth="1"/>
    <col min="3109" max="3282" width="8.7265625" style="5"/>
    <col min="3283" max="3283" width="3.7265625" style="5" customWidth="1"/>
    <col min="3284" max="3284" width="5.26953125" style="5" customWidth="1"/>
    <col min="3285" max="3285" width="14.08984375" style="5" customWidth="1"/>
    <col min="3286" max="3286" width="5.453125" style="5" bestFit="1" customWidth="1"/>
    <col min="3287" max="3287" width="12.7265625" style="5" customWidth="1"/>
    <col min="3288" max="3288" width="4.90625" style="5" customWidth="1"/>
    <col min="3289" max="3289" width="5.36328125" style="5" customWidth="1"/>
    <col min="3290" max="3290" width="7.90625" style="5" customWidth="1"/>
    <col min="3291" max="3291" width="25" style="5" customWidth="1"/>
    <col min="3292" max="3307" width="0" style="5" hidden="1" customWidth="1"/>
    <col min="3308" max="3308" width="10.26953125" style="5" customWidth="1"/>
    <col min="3309" max="3311" width="0" style="5" hidden="1" customWidth="1"/>
    <col min="3312" max="3312" width="2.36328125" style="5" customWidth="1"/>
    <col min="3313" max="3313" width="1.54296875" style="5" customWidth="1"/>
    <col min="3314" max="3314" width="2.54296875" style="5" customWidth="1"/>
    <col min="3315" max="3315" width="8.26953125" style="5" customWidth="1"/>
    <col min="3316" max="3316" width="9.453125" style="5" customWidth="1"/>
    <col min="3317" max="3317" width="7.26953125" style="5" customWidth="1"/>
    <col min="3318" max="3318" width="8.7265625" style="5" customWidth="1"/>
    <col min="3319" max="3319" width="7.7265625" style="5" customWidth="1"/>
    <col min="3320" max="3320" width="15.08984375" style="5" customWidth="1"/>
    <col min="3321" max="3321" width="13.90625" style="5" customWidth="1"/>
    <col min="3322" max="3322" width="2.26953125" style="5" customWidth="1"/>
    <col min="3323" max="3323" width="2.36328125" style="5" customWidth="1"/>
    <col min="3324" max="3324" width="2.08984375" style="5" customWidth="1"/>
    <col min="3325" max="3330" width="0" style="5" hidden="1" customWidth="1"/>
    <col min="3331" max="3335" width="11.1796875" style="5" bestFit="1" customWidth="1"/>
    <col min="3336" max="3347" width="11.26953125" style="5" customWidth="1"/>
    <col min="3348" max="3349" width="9.26953125" style="5" customWidth="1"/>
    <col min="3350" max="3350" width="8.7265625" style="5" customWidth="1"/>
    <col min="3351" max="3351" width="2.90625" style="5" customWidth="1"/>
    <col min="3352" max="3352" width="8.7265625" style="5" customWidth="1"/>
    <col min="3353" max="3353" width="3.36328125" style="5" customWidth="1"/>
    <col min="3354" max="3354" width="8.7265625" style="5" customWidth="1"/>
    <col min="3355" max="3355" width="2.90625" style="5" customWidth="1"/>
    <col min="3356" max="3356" width="5.08984375" style="5" bestFit="1" customWidth="1"/>
    <col min="3357" max="3357" width="11.90625" style="5" bestFit="1" customWidth="1"/>
    <col min="3358" max="3359" width="8.7265625" style="5" customWidth="1"/>
    <col min="3360" max="3360" width="10.26953125" style="5" bestFit="1" customWidth="1"/>
    <col min="3361" max="3361" width="5.08984375" style="5" bestFit="1" customWidth="1"/>
    <col min="3362" max="3362" width="4.81640625" style="5" customWidth="1"/>
    <col min="3363" max="3364" width="5.54296875" style="5" customWidth="1"/>
    <col min="3365" max="3538" width="8.7265625" style="5"/>
    <col min="3539" max="3539" width="3.7265625" style="5" customWidth="1"/>
    <col min="3540" max="3540" width="5.26953125" style="5" customWidth="1"/>
    <col min="3541" max="3541" width="14.08984375" style="5" customWidth="1"/>
    <col min="3542" max="3542" width="5.453125" style="5" bestFit="1" customWidth="1"/>
    <col min="3543" max="3543" width="12.7265625" style="5" customWidth="1"/>
    <col min="3544" max="3544" width="4.90625" style="5" customWidth="1"/>
    <col min="3545" max="3545" width="5.36328125" style="5" customWidth="1"/>
    <col min="3546" max="3546" width="7.90625" style="5" customWidth="1"/>
    <col min="3547" max="3547" width="25" style="5" customWidth="1"/>
    <col min="3548" max="3563" width="0" style="5" hidden="1" customWidth="1"/>
    <col min="3564" max="3564" width="10.26953125" style="5" customWidth="1"/>
    <col min="3565" max="3567" width="0" style="5" hidden="1" customWidth="1"/>
    <col min="3568" max="3568" width="2.36328125" style="5" customWidth="1"/>
    <col min="3569" max="3569" width="1.54296875" style="5" customWidth="1"/>
    <col min="3570" max="3570" width="2.54296875" style="5" customWidth="1"/>
    <col min="3571" max="3571" width="8.26953125" style="5" customWidth="1"/>
    <col min="3572" max="3572" width="9.453125" style="5" customWidth="1"/>
    <col min="3573" max="3573" width="7.26953125" style="5" customWidth="1"/>
    <col min="3574" max="3574" width="8.7265625" style="5" customWidth="1"/>
    <col min="3575" max="3575" width="7.7265625" style="5" customWidth="1"/>
    <col min="3576" max="3576" width="15.08984375" style="5" customWidth="1"/>
    <col min="3577" max="3577" width="13.90625" style="5" customWidth="1"/>
    <col min="3578" max="3578" width="2.26953125" style="5" customWidth="1"/>
    <col min="3579" max="3579" width="2.36328125" style="5" customWidth="1"/>
    <col min="3580" max="3580" width="2.08984375" style="5" customWidth="1"/>
    <col min="3581" max="3586" width="0" style="5" hidden="1" customWidth="1"/>
    <col min="3587" max="3591" width="11.1796875" style="5" bestFit="1" customWidth="1"/>
    <col min="3592" max="3603" width="11.26953125" style="5" customWidth="1"/>
    <col min="3604" max="3605" width="9.26953125" style="5" customWidth="1"/>
    <col min="3606" max="3606" width="8.7265625" style="5" customWidth="1"/>
    <col min="3607" max="3607" width="2.90625" style="5" customWidth="1"/>
    <col min="3608" max="3608" width="8.7265625" style="5" customWidth="1"/>
    <col min="3609" max="3609" width="3.36328125" style="5" customWidth="1"/>
    <col min="3610" max="3610" width="8.7265625" style="5" customWidth="1"/>
    <col min="3611" max="3611" width="2.90625" style="5" customWidth="1"/>
    <col min="3612" max="3612" width="5.08984375" style="5" bestFit="1" customWidth="1"/>
    <col min="3613" max="3613" width="11.90625" style="5" bestFit="1" customWidth="1"/>
    <col min="3614" max="3615" width="8.7265625" style="5" customWidth="1"/>
    <col min="3616" max="3616" width="10.26953125" style="5" bestFit="1" customWidth="1"/>
    <col min="3617" max="3617" width="5.08984375" style="5" bestFit="1" customWidth="1"/>
    <col min="3618" max="3618" width="4.81640625" style="5" customWidth="1"/>
    <col min="3619" max="3620" width="5.54296875" style="5" customWidth="1"/>
    <col min="3621" max="3794" width="8.7265625" style="5"/>
    <col min="3795" max="3795" width="3.7265625" style="5" customWidth="1"/>
    <col min="3796" max="3796" width="5.26953125" style="5" customWidth="1"/>
    <col min="3797" max="3797" width="14.08984375" style="5" customWidth="1"/>
    <col min="3798" max="3798" width="5.453125" style="5" bestFit="1" customWidth="1"/>
    <col min="3799" max="3799" width="12.7265625" style="5" customWidth="1"/>
    <col min="3800" max="3800" width="4.90625" style="5" customWidth="1"/>
    <col min="3801" max="3801" width="5.36328125" style="5" customWidth="1"/>
    <col min="3802" max="3802" width="7.90625" style="5" customWidth="1"/>
    <col min="3803" max="3803" width="25" style="5" customWidth="1"/>
    <col min="3804" max="3819" width="0" style="5" hidden="1" customWidth="1"/>
    <col min="3820" max="3820" width="10.26953125" style="5" customWidth="1"/>
    <col min="3821" max="3823" width="0" style="5" hidden="1" customWidth="1"/>
    <col min="3824" max="3824" width="2.36328125" style="5" customWidth="1"/>
    <col min="3825" max="3825" width="1.54296875" style="5" customWidth="1"/>
    <col min="3826" max="3826" width="2.54296875" style="5" customWidth="1"/>
    <col min="3827" max="3827" width="8.26953125" style="5" customWidth="1"/>
    <col min="3828" max="3828" width="9.453125" style="5" customWidth="1"/>
    <col min="3829" max="3829" width="7.26953125" style="5" customWidth="1"/>
    <col min="3830" max="3830" width="8.7265625" style="5" customWidth="1"/>
    <col min="3831" max="3831" width="7.7265625" style="5" customWidth="1"/>
    <col min="3832" max="3832" width="15.08984375" style="5" customWidth="1"/>
    <col min="3833" max="3833" width="13.90625" style="5" customWidth="1"/>
    <col min="3834" max="3834" width="2.26953125" style="5" customWidth="1"/>
    <col min="3835" max="3835" width="2.36328125" style="5" customWidth="1"/>
    <col min="3836" max="3836" width="2.08984375" style="5" customWidth="1"/>
    <col min="3837" max="3842" width="0" style="5" hidden="1" customWidth="1"/>
    <col min="3843" max="3847" width="11.1796875" style="5" bestFit="1" customWidth="1"/>
    <col min="3848" max="3859" width="11.26953125" style="5" customWidth="1"/>
    <col min="3860" max="3861" width="9.26953125" style="5" customWidth="1"/>
    <col min="3862" max="3862" width="8.7265625" style="5" customWidth="1"/>
    <col min="3863" max="3863" width="2.90625" style="5" customWidth="1"/>
    <col min="3864" max="3864" width="8.7265625" style="5" customWidth="1"/>
    <col min="3865" max="3865" width="3.36328125" style="5" customWidth="1"/>
    <col min="3866" max="3866" width="8.7265625" style="5" customWidth="1"/>
    <col min="3867" max="3867" width="2.90625" style="5" customWidth="1"/>
    <col min="3868" max="3868" width="5.08984375" style="5" bestFit="1" customWidth="1"/>
    <col min="3869" max="3869" width="11.90625" style="5" bestFit="1" customWidth="1"/>
    <col min="3870" max="3871" width="8.7265625" style="5" customWidth="1"/>
    <col min="3872" max="3872" width="10.26953125" style="5" bestFit="1" customWidth="1"/>
    <col min="3873" max="3873" width="5.08984375" style="5" bestFit="1" customWidth="1"/>
    <col min="3874" max="3874" width="4.81640625" style="5" customWidth="1"/>
    <col min="3875" max="3876" width="5.54296875" style="5" customWidth="1"/>
    <col min="3877" max="4050" width="8.7265625" style="5"/>
    <col min="4051" max="4051" width="3.7265625" style="5" customWidth="1"/>
    <col min="4052" max="4052" width="5.26953125" style="5" customWidth="1"/>
    <col min="4053" max="4053" width="14.08984375" style="5" customWidth="1"/>
    <col min="4054" max="4054" width="5.453125" style="5" bestFit="1" customWidth="1"/>
    <col min="4055" max="4055" width="12.7265625" style="5" customWidth="1"/>
    <col min="4056" max="4056" width="4.90625" style="5" customWidth="1"/>
    <col min="4057" max="4057" width="5.36328125" style="5" customWidth="1"/>
    <col min="4058" max="4058" width="7.90625" style="5" customWidth="1"/>
    <col min="4059" max="4059" width="25" style="5" customWidth="1"/>
    <col min="4060" max="4075" width="0" style="5" hidden="1" customWidth="1"/>
    <col min="4076" max="4076" width="10.26953125" style="5" customWidth="1"/>
    <col min="4077" max="4079" width="0" style="5" hidden="1" customWidth="1"/>
    <col min="4080" max="4080" width="2.36328125" style="5" customWidth="1"/>
    <col min="4081" max="4081" width="1.54296875" style="5" customWidth="1"/>
    <col min="4082" max="4082" width="2.54296875" style="5" customWidth="1"/>
    <col min="4083" max="4083" width="8.26953125" style="5" customWidth="1"/>
    <col min="4084" max="4084" width="9.453125" style="5" customWidth="1"/>
    <col min="4085" max="4085" width="7.26953125" style="5" customWidth="1"/>
    <col min="4086" max="4086" width="8.7265625" style="5" customWidth="1"/>
    <col min="4087" max="4087" width="7.7265625" style="5" customWidth="1"/>
    <col min="4088" max="4088" width="15.08984375" style="5" customWidth="1"/>
    <col min="4089" max="4089" width="13.90625" style="5" customWidth="1"/>
    <col min="4090" max="4090" width="2.26953125" style="5" customWidth="1"/>
    <col min="4091" max="4091" width="2.36328125" style="5" customWidth="1"/>
    <col min="4092" max="4092" width="2.08984375" style="5" customWidth="1"/>
    <col min="4093" max="4098" width="0" style="5" hidden="1" customWidth="1"/>
    <col min="4099" max="4103" width="11.1796875" style="5" bestFit="1" customWidth="1"/>
    <col min="4104" max="4115" width="11.26953125" style="5" customWidth="1"/>
    <col min="4116" max="4117" width="9.26953125" style="5" customWidth="1"/>
    <col min="4118" max="4118" width="8.7265625" style="5" customWidth="1"/>
    <col min="4119" max="4119" width="2.90625" style="5" customWidth="1"/>
    <col min="4120" max="4120" width="8.7265625" style="5" customWidth="1"/>
    <col min="4121" max="4121" width="3.36328125" style="5" customWidth="1"/>
    <col min="4122" max="4122" width="8.7265625" style="5" customWidth="1"/>
    <col min="4123" max="4123" width="2.90625" style="5" customWidth="1"/>
    <col min="4124" max="4124" width="5.08984375" style="5" bestFit="1" customWidth="1"/>
    <col min="4125" max="4125" width="11.90625" style="5" bestFit="1" customWidth="1"/>
    <col min="4126" max="4127" width="8.7265625" style="5" customWidth="1"/>
    <col min="4128" max="4128" width="10.26953125" style="5" bestFit="1" customWidth="1"/>
    <col min="4129" max="4129" width="5.08984375" style="5" bestFit="1" customWidth="1"/>
    <col min="4130" max="4130" width="4.81640625" style="5" customWidth="1"/>
    <col min="4131" max="4132" width="5.54296875" style="5" customWidth="1"/>
    <col min="4133" max="4306" width="8.7265625" style="5"/>
    <col min="4307" max="4307" width="3.7265625" style="5" customWidth="1"/>
    <col min="4308" max="4308" width="5.26953125" style="5" customWidth="1"/>
    <col min="4309" max="4309" width="14.08984375" style="5" customWidth="1"/>
    <col min="4310" max="4310" width="5.453125" style="5" bestFit="1" customWidth="1"/>
    <col min="4311" max="4311" width="12.7265625" style="5" customWidth="1"/>
    <col min="4312" max="4312" width="4.90625" style="5" customWidth="1"/>
    <col min="4313" max="4313" width="5.36328125" style="5" customWidth="1"/>
    <col min="4314" max="4314" width="7.90625" style="5" customWidth="1"/>
    <col min="4315" max="4315" width="25" style="5" customWidth="1"/>
    <col min="4316" max="4331" width="0" style="5" hidden="1" customWidth="1"/>
    <col min="4332" max="4332" width="10.26953125" style="5" customWidth="1"/>
    <col min="4333" max="4335" width="0" style="5" hidden="1" customWidth="1"/>
    <col min="4336" max="4336" width="2.36328125" style="5" customWidth="1"/>
    <col min="4337" max="4337" width="1.54296875" style="5" customWidth="1"/>
    <col min="4338" max="4338" width="2.54296875" style="5" customWidth="1"/>
    <col min="4339" max="4339" width="8.26953125" style="5" customWidth="1"/>
    <col min="4340" max="4340" width="9.453125" style="5" customWidth="1"/>
    <col min="4341" max="4341" width="7.26953125" style="5" customWidth="1"/>
    <col min="4342" max="4342" width="8.7265625" style="5" customWidth="1"/>
    <col min="4343" max="4343" width="7.7265625" style="5" customWidth="1"/>
    <col min="4344" max="4344" width="15.08984375" style="5" customWidth="1"/>
    <col min="4345" max="4345" width="13.90625" style="5" customWidth="1"/>
    <col min="4346" max="4346" width="2.26953125" style="5" customWidth="1"/>
    <col min="4347" max="4347" width="2.36328125" style="5" customWidth="1"/>
    <col min="4348" max="4348" width="2.08984375" style="5" customWidth="1"/>
    <col min="4349" max="4354" width="0" style="5" hidden="1" customWidth="1"/>
    <col min="4355" max="4359" width="11.1796875" style="5" bestFit="1" customWidth="1"/>
    <col min="4360" max="4371" width="11.26953125" style="5" customWidth="1"/>
    <col min="4372" max="4373" width="9.26953125" style="5" customWidth="1"/>
    <col min="4374" max="4374" width="8.7265625" style="5" customWidth="1"/>
    <col min="4375" max="4375" width="2.90625" style="5" customWidth="1"/>
    <col min="4376" max="4376" width="8.7265625" style="5" customWidth="1"/>
    <col min="4377" max="4377" width="3.36328125" style="5" customWidth="1"/>
    <col min="4378" max="4378" width="8.7265625" style="5" customWidth="1"/>
    <col min="4379" max="4379" width="2.90625" style="5" customWidth="1"/>
    <col min="4380" max="4380" width="5.08984375" style="5" bestFit="1" customWidth="1"/>
    <col min="4381" max="4381" width="11.90625" style="5" bestFit="1" customWidth="1"/>
    <col min="4382" max="4383" width="8.7265625" style="5" customWidth="1"/>
    <col min="4384" max="4384" width="10.26953125" style="5" bestFit="1" customWidth="1"/>
    <col min="4385" max="4385" width="5.08984375" style="5" bestFit="1" customWidth="1"/>
    <col min="4386" max="4386" width="4.81640625" style="5" customWidth="1"/>
    <col min="4387" max="4388" width="5.54296875" style="5" customWidth="1"/>
    <col min="4389" max="4562" width="8.7265625" style="5"/>
    <col min="4563" max="4563" width="3.7265625" style="5" customWidth="1"/>
    <col min="4564" max="4564" width="5.26953125" style="5" customWidth="1"/>
    <col min="4565" max="4565" width="14.08984375" style="5" customWidth="1"/>
    <col min="4566" max="4566" width="5.453125" style="5" bestFit="1" customWidth="1"/>
    <col min="4567" max="4567" width="12.7265625" style="5" customWidth="1"/>
    <col min="4568" max="4568" width="4.90625" style="5" customWidth="1"/>
    <col min="4569" max="4569" width="5.36328125" style="5" customWidth="1"/>
    <col min="4570" max="4570" width="7.90625" style="5" customWidth="1"/>
    <col min="4571" max="4571" width="25" style="5" customWidth="1"/>
    <col min="4572" max="4587" width="0" style="5" hidden="1" customWidth="1"/>
    <col min="4588" max="4588" width="10.26953125" style="5" customWidth="1"/>
    <col min="4589" max="4591" width="0" style="5" hidden="1" customWidth="1"/>
    <col min="4592" max="4592" width="2.36328125" style="5" customWidth="1"/>
    <col min="4593" max="4593" width="1.54296875" style="5" customWidth="1"/>
    <col min="4594" max="4594" width="2.54296875" style="5" customWidth="1"/>
    <col min="4595" max="4595" width="8.26953125" style="5" customWidth="1"/>
    <col min="4596" max="4596" width="9.453125" style="5" customWidth="1"/>
    <col min="4597" max="4597" width="7.26953125" style="5" customWidth="1"/>
    <col min="4598" max="4598" width="8.7265625" style="5" customWidth="1"/>
    <col min="4599" max="4599" width="7.7265625" style="5" customWidth="1"/>
    <col min="4600" max="4600" width="15.08984375" style="5" customWidth="1"/>
    <col min="4601" max="4601" width="13.90625" style="5" customWidth="1"/>
    <col min="4602" max="4602" width="2.26953125" style="5" customWidth="1"/>
    <col min="4603" max="4603" width="2.36328125" style="5" customWidth="1"/>
    <col min="4604" max="4604" width="2.08984375" style="5" customWidth="1"/>
    <col min="4605" max="4610" width="0" style="5" hidden="1" customWidth="1"/>
    <col min="4611" max="4615" width="11.1796875" style="5" bestFit="1" customWidth="1"/>
    <col min="4616" max="4627" width="11.26953125" style="5" customWidth="1"/>
    <col min="4628" max="4629" width="9.26953125" style="5" customWidth="1"/>
    <col min="4630" max="4630" width="8.7265625" style="5" customWidth="1"/>
    <col min="4631" max="4631" width="2.90625" style="5" customWidth="1"/>
    <col min="4632" max="4632" width="8.7265625" style="5" customWidth="1"/>
    <col min="4633" max="4633" width="3.36328125" style="5" customWidth="1"/>
    <col min="4634" max="4634" width="8.7265625" style="5" customWidth="1"/>
    <col min="4635" max="4635" width="2.90625" style="5" customWidth="1"/>
    <col min="4636" max="4636" width="5.08984375" style="5" bestFit="1" customWidth="1"/>
    <col min="4637" max="4637" width="11.90625" style="5" bestFit="1" customWidth="1"/>
    <col min="4638" max="4639" width="8.7265625" style="5" customWidth="1"/>
    <col min="4640" max="4640" width="10.26953125" style="5" bestFit="1" customWidth="1"/>
    <col min="4641" max="4641" width="5.08984375" style="5" bestFit="1" customWidth="1"/>
    <col min="4642" max="4642" width="4.81640625" style="5" customWidth="1"/>
    <col min="4643" max="4644" width="5.54296875" style="5" customWidth="1"/>
    <col min="4645" max="4818" width="8.7265625" style="5"/>
    <col min="4819" max="4819" width="3.7265625" style="5" customWidth="1"/>
    <col min="4820" max="4820" width="5.26953125" style="5" customWidth="1"/>
    <col min="4821" max="4821" width="14.08984375" style="5" customWidth="1"/>
    <col min="4822" max="4822" width="5.453125" style="5" bestFit="1" customWidth="1"/>
    <col min="4823" max="4823" width="12.7265625" style="5" customWidth="1"/>
    <col min="4824" max="4824" width="4.90625" style="5" customWidth="1"/>
    <col min="4825" max="4825" width="5.36328125" style="5" customWidth="1"/>
    <col min="4826" max="4826" width="7.90625" style="5" customWidth="1"/>
    <col min="4827" max="4827" width="25" style="5" customWidth="1"/>
    <col min="4828" max="4843" width="0" style="5" hidden="1" customWidth="1"/>
    <col min="4844" max="4844" width="10.26953125" style="5" customWidth="1"/>
    <col min="4845" max="4847" width="0" style="5" hidden="1" customWidth="1"/>
    <col min="4848" max="4848" width="2.36328125" style="5" customWidth="1"/>
    <col min="4849" max="4849" width="1.54296875" style="5" customWidth="1"/>
    <col min="4850" max="4850" width="2.54296875" style="5" customWidth="1"/>
    <col min="4851" max="4851" width="8.26953125" style="5" customWidth="1"/>
    <col min="4852" max="4852" width="9.453125" style="5" customWidth="1"/>
    <col min="4853" max="4853" width="7.26953125" style="5" customWidth="1"/>
    <col min="4854" max="4854" width="8.7265625" style="5" customWidth="1"/>
    <col min="4855" max="4855" width="7.7265625" style="5" customWidth="1"/>
    <col min="4856" max="4856" width="15.08984375" style="5" customWidth="1"/>
    <col min="4857" max="4857" width="13.90625" style="5" customWidth="1"/>
    <col min="4858" max="4858" width="2.26953125" style="5" customWidth="1"/>
    <col min="4859" max="4859" width="2.36328125" style="5" customWidth="1"/>
    <col min="4860" max="4860" width="2.08984375" style="5" customWidth="1"/>
    <col min="4861" max="4866" width="0" style="5" hidden="1" customWidth="1"/>
    <col min="4867" max="4871" width="11.1796875" style="5" bestFit="1" customWidth="1"/>
    <col min="4872" max="4883" width="11.26953125" style="5" customWidth="1"/>
    <col min="4884" max="4885" width="9.26953125" style="5" customWidth="1"/>
    <col min="4886" max="4886" width="8.7265625" style="5" customWidth="1"/>
    <col min="4887" max="4887" width="2.90625" style="5" customWidth="1"/>
    <col min="4888" max="4888" width="8.7265625" style="5" customWidth="1"/>
    <col min="4889" max="4889" width="3.36328125" style="5" customWidth="1"/>
    <col min="4890" max="4890" width="8.7265625" style="5" customWidth="1"/>
    <col min="4891" max="4891" width="2.90625" style="5" customWidth="1"/>
    <col min="4892" max="4892" width="5.08984375" style="5" bestFit="1" customWidth="1"/>
    <col min="4893" max="4893" width="11.90625" style="5" bestFit="1" customWidth="1"/>
    <col min="4894" max="4895" width="8.7265625" style="5" customWidth="1"/>
    <col min="4896" max="4896" width="10.26953125" style="5" bestFit="1" customWidth="1"/>
    <col min="4897" max="4897" width="5.08984375" style="5" bestFit="1" customWidth="1"/>
    <col min="4898" max="4898" width="4.81640625" style="5" customWidth="1"/>
    <col min="4899" max="4900" width="5.54296875" style="5" customWidth="1"/>
    <col min="4901" max="5074" width="8.7265625" style="5"/>
    <col min="5075" max="5075" width="3.7265625" style="5" customWidth="1"/>
    <col min="5076" max="5076" width="5.26953125" style="5" customWidth="1"/>
    <col min="5077" max="5077" width="14.08984375" style="5" customWidth="1"/>
    <col min="5078" max="5078" width="5.453125" style="5" bestFit="1" customWidth="1"/>
    <col min="5079" max="5079" width="12.7265625" style="5" customWidth="1"/>
    <col min="5080" max="5080" width="4.90625" style="5" customWidth="1"/>
    <col min="5081" max="5081" width="5.36328125" style="5" customWidth="1"/>
    <col min="5082" max="5082" width="7.90625" style="5" customWidth="1"/>
    <col min="5083" max="5083" width="25" style="5" customWidth="1"/>
    <col min="5084" max="5099" width="0" style="5" hidden="1" customWidth="1"/>
    <col min="5100" max="5100" width="10.26953125" style="5" customWidth="1"/>
    <col min="5101" max="5103" width="0" style="5" hidden="1" customWidth="1"/>
    <col min="5104" max="5104" width="2.36328125" style="5" customWidth="1"/>
    <col min="5105" max="5105" width="1.54296875" style="5" customWidth="1"/>
    <col min="5106" max="5106" width="2.54296875" style="5" customWidth="1"/>
    <col min="5107" max="5107" width="8.26953125" style="5" customWidth="1"/>
    <col min="5108" max="5108" width="9.453125" style="5" customWidth="1"/>
    <col min="5109" max="5109" width="7.26953125" style="5" customWidth="1"/>
    <col min="5110" max="5110" width="8.7265625" style="5" customWidth="1"/>
    <col min="5111" max="5111" width="7.7265625" style="5" customWidth="1"/>
    <col min="5112" max="5112" width="15.08984375" style="5" customWidth="1"/>
    <col min="5113" max="5113" width="13.90625" style="5" customWidth="1"/>
    <col min="5114" max="5114" width="2.26953125" style="5" customWidth="1"/>
    <col min="5115" max="5115" width="2.36328125" style="5" customWidth="1"/>
    <col min="5116" max="5116" width="2.08984375" style="5" customWidth="1"/>
    <col min="5117" max="5122" width="0" style="5" hidden="1" customWidth="1"/>
    <col min="5123" max="5127" width="11.1796875" style="5" bestFit="1" customWidth="1"/>
    <col min="5128" max="5139" width="11.26953125" style="5" customWidth="1"/>
    <col min="5140" max="5141" width="9.26953125" style="5" customWidth="1"/>
    <col min="5142" max="5142" width="8.7265625" style="5" customWidth="1"/>
    <col min="5143" max="5143" width="2.90625" style="5" customWidth="1"/>
    <col min="5144" max="5144" width="8.7265625" style="5" customWidth="1"/>
    <col min="5145" max="5145" width="3.36328125" style="5" customWidth="1"/>
    <col min="5146" max="5146" width="8.7265625" style="5" customWidth="1"/>
    <col min="5147" max="5147" width="2.90625" style="5" customWidth="1"/>
    <col min="5148" max="5148" width="5.08984375" style="5" bestFit="1" customWidth="1"/>
    <col min="5149" max="5149" width="11.90625" style="5" bestFit="1" customWidth="1"/>
    <col min="5150" max="5151" width="8.7265625" style="5" customWidth="1"/>
    <col min="5152" max="5152" width="10.26953125" style="5" bestFit="1" customWidth="1"/>
    <col min="5153" max="5153" width="5.08984375" style="5" bestFit="1" customWidth="1"/>
    <col min="5154" max="5154" width="4.81640625" style="5" customWidth="1"/>
    <col min="5155" max="5156" width="5.54296875" style="5" customWidth="1"/>
    <col min="5157" max="5330" width="8.7265625" style="5"/>
    <col min="5331" max="5331" width="3.7265625" style="5" customWidth="1"/>
    <col min="5332" max="5332" width="5.26953125" style="5" customWidth="1"/>
    <col min="5333" max="5333" width="14.08984375" style="5" customWidth="1"/>
    <col min="5334" max="5334" width="5.453125" style="5" bestFit="1" customWidth="1"/>
    <col min="5335" max="5335" width="12.7265625" style="5" customWidth="1"/>
    <col min="5336" max="5336" width="4.90625" style="5" customWidth="1"/>
    <col min="5337" max="5337" width="5.36328125" style="5" customWidth="1"/>
    <col min="5338" max="5338" width="7.90625" style="5" customWidth="1"/>
    <col min="5339" max="5339" width="25" style="5" customWidth="1"/>
    <col min="5340" max="5355" width="0" style="5" hidden="1" customWidth="1"/>
    <col min="5356" max="5356" width="10.26953125" style="5" customWidth="1"/>
    <col min="5357" max="5359" width="0" style="5" hidden="1" customWidth="1"/>
    <col min="5360" max="5360" width="2.36328125" style="5" customWidth="1"/>
    <col min="5361" max="5361" width="1.54296875" style="5" customWidth="1"/>
    <col min="5362" max="5362" width="2.54296875" style="5" customWidth="1"/>
    <col min="5363" max="5363" width="8.26953125" style="5" customWidth="1"/>
    <col min="5364" max="5364" width="9.453125" style="5" customWidth="1"/>
    <col min="5365" max="5365" width="7.26953125" style="5" customWidth="1"/>
    <col min="5366" max="5366" width="8.7265625" style="5" customWidth="1"/>
    <col min="5367" max="5367" width="7.7265625" style="5" customWidth="1"/>
    <col min="5368" max="5368" width="15.08984375" style="5" customWidth="1"/>
    <col min="5369" max="5369" width="13.90625" style="5" customWidth="1"/>
    <col min="5370" max="5370" width="2.26953125" style="5" customWidth="1"/>
    <col min="5371" max="5371" width="2.36328125" style="5" customWidth="1"/>
    <col min="5372" max="5372" width="2.08984375" style="5" customWidth="1"/>
    <col min="5373" max="5378" width="0" style="5" hidden="1" customWidth="1"/>
    <col min="5379" max="5383" width="11.1796875" style="5" bestFit="1" customWidth="1"/>
    <col min="5384" max="5395" width="11.26953125" style="5" customWidth="1"/>
    <col min="5396" max="5397" width="9.26953125" style="5" customWidth="1"/>
    <col min="5398" max="5398" width="8.7265625" style="5" customWidth="1"/>
    <col min="5399" max="5399" width="2.90625" style="5" customWidth="1"/>
    <col min="5400" max="5400" width="8.7265625" style="5" customWidth="1"/>
    <col min="5401" max="5401" width="3.36328125" style="5" customWidth="1"/>
    <col min="5402" max="5402" width="8.7265625" style="5" customWidth="1"/>
    <col min="5403" max="5403" width="2.90625" style="5" customWidth="1"/>
    <col min="5404" max="5404" width="5.08984375" style="5" bestFit="1" customWidth="1"/>
    <col min="5405" max="5405" width="11.90625" style="5" bestFit="1" customWidth="1"/>
    <col min="5406" max="5407" width="8.7265625" style="5" customWidth="1"/>
    <col min="5408" max="5408" width="10.26953125" style="5" bestFit="1" customWidth="1"/>
    <col min="5409" max="5409" width="5.08984375" style="5" bestFit="1" customWidth="1"/>
    <col min="5410" max="5410" width="4.81640625" style="5" customWidth="1"/>
    <col min="5411" max="5412" width="5.54296875" style="5" customWidth="1"/>
    <col min="5413" max="5586" width="8.7265625" style="5"/>
    <col min="5587" max="5587" width="3.7265625" style="5" customWidth="1"/>
    <col min="5588" max="5588" width="5.26953125" style="5" customWidth="1"/>
    <col min="5589" max="5589" width="14.08984375" style="5" customWidth="1"/>
    <col min="5590" max="5590" width="5.453125" style="5" bestFit="1" customWidth="1"/>
    <col min="5591" max="5591" width="12.7265625" style="5" customWidth="1"/>
    <col min="5592" max="5592" width="4.90625" style="5" customWidth="1"/>
    <col min="5593" max="5593" width="5.36328125" style="5" customWidth="1"/>
    <col min="5594" max="5594" width="7.90625" style="5" customWidth="1"/>
    <col min="5595" max="5595" width="25" style="5" customWidth="1"/>
    <col min="5596" max="5611" width="0" style="5" hidden="1" customWidth="1"/>
    <col min="5612" max="5612" width="10.26953125" style="5" customWidth="1"/>
    <col min="5613" max="5615" width="0" style="5" hidden="1" customWidth="1"/>
    <col min="5616" max="5616" width="2.36328125" style="5" customWidth="1"/>
    <col min="5617" max="5617" width="1.54296875" style="5" customWidth="1"/>
    <col min="5618" max="5618" width="2.54296875" style="5" customWidth="1"/>
    <col min="5619" max="5619" width="8.26953125" style="5" customWidth="1"/>
    <col min="5620" max="5620" width="9.453125" style="5" customWidth="1"/>
    <col min="5621" max="5621" width="7.26953125" style="5" customWidth="1"/>
    <col min="5622" max="5622" width="8.7265625" style="5" customWidth="1"/>
    <col min="5623" max="5623" width="7.7265625" style="5" customWidth="1"/>
    <col min="5624" max="5624" width="15.08984375" style="5" customWidth="1"/>
    <col min="5625" max="5625" width="13.90625" style="5" customWidth="1"/>
    <col min="5626" max="5626" width="2.26953125" style="5" customWidth="1"/>
    <col min="5627" max="5627" width="2.36328125" style="5" customWidth="1"/>
    <col min="5628" max="5628" width="2.08984375" style="5" customWidth="1"/>
    <col min="5629" max="5634" width="0" style="5" hidden="1" customWidth="1"/>
    <col min="5635" max="5639" width="11.1796875" style="5" bestFit="1" customWidth="1"/>
    <col min="5640" max="5651" width="11.26953125" style="5" customWidth="1"/>
    <col min="5652" max="5653" width="9.26953125" style="5" customWidth="1"/>
    <col min="5654" max="5654" width="8.7265625" style="5" customWidth="1"/>
    <col min="5655" max="5655" width="2.90625" style="5" customWidth="1"/>
    <col min="5656" max="5656" width="8.7265625" style="5" customWidth="1"/>
    <col min="5657" max="5657" width="3.36328125" style="5" customWidth="1"/>
    <col min="5658" max="5658" width="8.7265625" style="5" customWidth="1"/>
    <col min="5659" max="5659" width="2.90625" style="5" customWidth="1"/>
    <col min="5660" max="5660" width="5.08984375" style="5" bestFit="1" customWidth="1"/>
    <col min="5661" max="5661" width="11.90625" style="5" bestFit="1" customWidth="1"/>
    <col min="5662" max="5663" width="8.7265625" style="5" customWidth="1"/>
    <col min="5664" max="5664" width="10.26953125" style="5" bestFit="1" customWidth="1"/>
    <col min="5665" max="5665" width="5.08984375" style="5" bestFit="1" customWidth="1"/>
    <col min="5666" max="5666" width="4.81640625" style="5" customWidth="1"/>
    <col min="5667" max="5668" width="5.54296875" style="5" customWidth="1"/>
    <col min="5669" max="5842" width="8.7265625" style="5"/>
    <col min="5843" max="5843" width="3.7265625" style="5" customWidth="1"/>
    <col min="5844" max="5844" width="5.26953125" style="5" customWidth="1"/>
    <col min="5845" max="5845" width="14.08984375" style="5" customWidth="1"/>
    <col min="5846" max="5846" width="5.453125" style="5" bestFit="1" customWidth="1"/>
    <col min="5847" max="5847" width="12.7265625" style="5" customWidth="1"/>
    <col min="5848" max="5848" width="4.90625" style="5" customWidth="1"/>
    <col min="5849" max="5849" width="5.36328125" style="5" customWidth="1"/>
    <col min="5850" max="5850" width="7.90625" style="5" customWidth="1"/>
    <col min="5851" max="5851" width="25" style="5" customWidth="1"/>
    <col min="5852" max="5867" width="0" style="5" hidden="1" customWidth="1"/>
    <col min="5868" max="5868" width="10.26953125" style="5" customWidth="1"/>
    <col min="5869" max="5871" width="0" style="5" hidden="1" customWidth="1"/>
    <col min="5872" max="5872" width="2.36328125" style="5" customWidth="1"/>
    <col min="5873" max="5873" width="1.54296875" style="5" customWidth="1"/>
    <col min="5874" max="5874" width="2.54296875" style="5" customWidth="1"/>
    <col min="5875" max="5875" width="8.26953125" style="5" customWidth="1"/>
    <col min="5876" max="5876" width="9.453125" style="5" customWidth="1"/>
    <col min="5877" max="5877" width="7.26953125" style="5" customWidth="1"/>
    <col min="5878" max="5878" width="8.7265625" style="5" customWidth="1"/>
    <col min="5879" max="5879" width="7.7265625" style="5" customWidth="1"/>
    <col min="5880" max="5880" width="15.08984375" style="5" customWidth="1"/>
    <col min="5881" max="5881" width="13.90625" style="5" customWidth="1"/>
    <col min="5882" max="5882" width="2.26953125" style="5" customWidth="1"/>
    <col min="5883" max="5883" width="2.36328125" style="5" customWidth="1"/>
    <col min="5884" max="5884" width="2.08984375" style="5" customWidth="1"/>
    <col min="5885" max="5890" width="0" style="5" hidden="1" customWidth="1"/>
    <col min="5891" max="5895" width="11.1796875" style="5" bestFit="1" customWidth="1"/>
    <col min="5896" max="5907" width="11.26953125" style="5" customWidth="1"/>
    <col min="5908" max="5909" width="9.26953125" style="5" customWidth="1"/>
    <col min="5910" max="5910" width="8.7265625" style="5" customWidth="1"/>
    <col min="5911" max="5911" width="2.90625" style="5" customWidth="1"/>
    <col min="5912" max="5912" width="8.7265625" style="5" customWidth="1"/>
    <col min="5913" max="5913" width="3.36328125" style="5" customWidth="1"/>
    <col min="5914" max="5914" width="8.7265625" style="5" customWidth="1"/>
    <col min="5915" max="5915" width="2.90625" style="5" customWidth="1"/>
    <col min="5916" max="5916" width="5.08984375" style="5" bestFit="1" customWidth="1"/>
    <col min="5917" max="5917" width="11.90625" style="5" bestFit="1" customWidth="1"/>
    <col min="5918" max="5919" width="8.7265625" style="5" customWidth="1"/>
    <col min="5920" max="5920" width="10.26953125" style="5" bestFit="1" customWidth="1"/>
    <col min="5921" max="5921" width="5.08984375" style="5" bestFit="1" customWidth="1"/>
    <col min="5922" max="5922" width="4.81640625" style="5" customWidth="1"/>
    <col min="5923" max="5924" width="5.54296875" style="5" customWidth="1"/>
    <col min="5925" max="6098" width="8.7265625" style="5"/>
    <col min="6099" max="6099" width="3.7265625" style="5" customWidth="1"/>
    <col min="6100" max="6100" width="5.26953125" style="5" customWidth="1"/>
    <col min="6101" max="6101" width="14.08984375" style="5" customWidth="1"/>
    <col min="6102" max="6102" width="5.453125" style="5" bestFit="1" customWidth="1"/>
    <col min="6103" max="6103" width="12.7265625" style="5" customWidth="1"/>
    <col min="6104" max="6104" width="4.90625" style="5" customWidth="1"/>
    <col min="6105" max="6105" width="5.36328125" style="5" customWidth="1"/>
    <col min="6106" max="6106" width="7.90625" style="5" customWidth="1"/>
    <col min="6107" max="6107" width="25" style="5" customWidth="1"/>
    <col min="6108" max="6123" width="0" style="5" hidden="1" customWidth="1"/>
    <col min="6124" max="6124" width="10.26953125" style="5" customWidth="1"/>
    <col min="6125" max="6127" width="0" style="5" hidden="1" customWidth="1"/>
    <col min="6128" max="6128" width="2.36328125" style="5" customWidth="1"/>
    <col min="6129" max="6129" width="1.54296875" style="5" customWidth="1"/>
    <col min="6130" max="6130" width="2.54296875" style="5" customWidth="1"/>
    <col min="6131" max="6131" width="8.26953125" style="5" customWidth="1"/>
    <col min="6132" max="6132" width="9.453125" style="5" customWidth="1"/>
    <col min="6133" max="6133" width="7.26953125" style="5" customWidth="1"/>
    <col min="6134" max="6134" width="8.7265625" style="5" customWidth="1"/>
    <col min="6135" max="6135" width="7.7265625" style="5" customWidth="1"/>
    <col min="6136" max="6136" width="15.08984375" style="5" customWidth="1"/>
    <col min="6137" max="6137" width="13.90625" style="5" customWidth="1"/>
    <col min="6138" max="6138" width="2.26953125" style="5" customWidth="1"/>
    <col min="6139" max="6139" width="2.36328125" style="5" customWidth="1"/>
    <col min="6140" max="6140" width="2.08984375" style="5" customWidth="1"/>
    <col min="6141" max="6146" width="0" style="5" hidden="1" customWidth="1"/>
    <col min="6147" max="6151" width="11.1796875" style="5" bestFit="1" customWidth="1"/>
    <col min="6152" max="6163" width="11.26953125" style="5" customWidth="1"/>
    <col min="6164" max="6165" width="9.26953125" style="5" customWidth="1"/>
    <col min="6166" max="6166" width="8.7265625" style="5" customWidth="1"/>
    <col min="6167" max="6167" width="2.90625" style="5" customWidth="1"/>
    <col min="6168" max="6168" width="8.7265625" style="5" customWidth="1"/>
    <col min="6169" max="6169" width="3.36328125" style="5" customWidth="1"/>
    <col min="6170" max="6170" width="8.7265625" style="5" customWidth="1"/>
    <col min="6171" max="6171" width="2.90625" style="5" customWidth="1"/>
    <col min="6172" max="6172" width="5.08984375" style="5" bestFit="1" customWidth="1"/>
    <col min="6173" max="6173" width="11.90625" style="5" bestFit="1" customWidth="1"/>
    <col min="6174" max="6175" width="8.7265625" style="5" customWidth="1"/>
    <col min="6176" max="6176" width="10.26953125" style="5" bestFit="1" customWidth="1"/>
    <col min="6177" max="6177" width="5.08984375" style="5" bestFit="1" customWidth="1"/>
    <col min="6178" max="6178" width="4.81640625" style="5" customWidth="1"/>
    <col min="6179" max="6180" width="5.54296875" style="5" customWidth="1"/>
    <col min="6181" max="6354" width="8.7265625" style="5"/>
    <col min="6355" max="6355" width="3.7265625" style="5" customWidth="1"/>
    <col min="6356" max="6356" width="5.26953125" style="5" customWidth="1"/>
    <col min="6357" max="6357" width="14.08984375" style="5" customWidth="1"/>
    <col min="6358" max="6358" width="5.453125" style="5" bestFit="1" customWidth="1"/>
    <col min="6359" max="6359" width="12.7265625" style="5" customWidth="1"/>
    <col min="6360" max="6360" width="4.90625" style="5" customWidth="1"/>
    <col min="6361" max="6361" width="5.36328125" style="5" customWidth="1"/>
    <col min="6362" max="6362" width="7.90625" style="5" customWidth="1"/>
    <col min="6363" max="6363" width="25" style="5" customWidth="1"/>
    <col min="6364" max="6379" width="0" style="5" hidden="1" customWidth="1"/>
    <col min="6380" max="6380" width="10.26953125" style="5" customWidth="1"/>
    <col min="6381" max="6383" width="0" style="5" hidden="1" customWidth="1"/>
    <col min="6384" max="6384" width="2.36328125" style="5" customWidth="1"/>
    <col min="6385" max="6385" width="1.54296875" style="5" customWidth="1"/>
    <col min="6386" max="6386" width="2.54296875" style="5" customWidth="1"/>
    <col min="6387" max="6387" width="8.26953125" style="5" customWidth="1"/>
    <col min="6388" max="6388" width="9.453125" style="5" customWidth="1"/>
    <col min="6389" max="6389" width="7.26953125" style="5" customWidth="1"/>
    <col min="6390" max="6390" width="8.7265625" style="5" customWidth="1"/>
    <col min="6391" max="6391" width="7.7265625" style="5" customWidth="1"/>
    <col min="6392" max="6392" width="15.08984375" style="5" customWidth="1"/>
    <col min="6393" max="6393" width="13.90625" style="5" customWidth="1"/>
    <col min="6394" max="6394" width="2.26953125" style="5" customWidth="1"/>
    <col min="6395" max="6395" width="2.36328125" style="5" customWidth="1"/>
    <col min="6396" max="6396" width="2.08984375" style="5" customWidth="1"/>
    <col min="6397" max="6402" width="0" style="5" hidden="1" customWidth="1"/>
    <col min="6403" max="6407" width="11.1796875" style="5" bestFit="1" customWidth="1"/>
    <col min="6408" max="6419" width="11.26953125" style="5" customWidth="1"/>
    <col min="6420" max="6421" width="9.26953125" style="5" customWidth="1"/>
    <col min="6422" max="6422" width="8.7265625" style="5" customWidth="1"/>
    <col min="6423" max="6423" width="2.90625" style="5" customWidth="1"/>
    <col min="6424" max="6424" width="8.7265625" style="5" customWidth="1"/>
    <col min="6425" max="6425" width="3.36328125" style="5" customWidth="1"/>
    <col min="6426" max="6426" width="8.7265625" style="5" customWidth="1"/>
    <col min="6427" max="6427" width="2.90625" style="5" customWidth="1"/>
    <col min="6428" max="6428" width="5.08984375" style="5" bestFit="1" customWidth="1"/>
    <col min="6429" max="6429" width="11.90625" style="5" bestFit="1" customWidth="1"/>
    <col min="6430" max="6431" width="8.7265625" style="5" customWidth="1"/>
    <col min="6432" max="6432" width="10.26953125" style="5" bestFit="1" customWidth="1"/>
    <col min="6433" max="6433" width="5.08984375" style="5" bestFit="1" customWidth="1"/>
    <col min="6434" max="6434" width="4.81640625" style="5" customWidth="1"/>
    <col min="6435" max="6436" width="5.54296875" style="5" customWidth="1"/>
    <col min="6437" max="6610" width="8.7265625" style="5"/>
    <col min="6611" max="6611" width="3.7265625" style="5" customWidth="1"/>
    <col min="6612" max="6612" width="5.26953125" style="5" customWidth="1"/>
    <col min="6613" max="6613" width="14.08984375" style="5" customWidth="1"/>
    <col min="6614" max="6614" width="5.453125" style="5" bestFit="1" customWidth="1"/>
    <col min="6615" max="6615" width="12.7265625" style="5" customWidth="1"/>
    <col min="6616" max="6616" width="4.90625" style="5" customWidth="1"/>
    <col min="6617" max="6617" width="5.36328125" style="5" customWidth="1"/>
    <col min="6618" max="6618" width="7.90625" style="5" customWidth="1"/>
    <col min="6619" max="6619" width="25" style="5" customWidth="1"/>
    <col min="6620" max="6635" width="0" style="5" hidden="1" customWidth="1"/>
    <col min="6636" max="6636" width="10.26953125" style="5" customWidth="1"/>
    <col min="6637" max="6639" width="0" style="5" hidden="1" customWidth="1"/>
    <col min="6640" max="6640" width="2.36328125" style="5" customWidth="1"/>
    <col min="6641" max="6641" width="1.54296875" style="5" customWidth="1"/>
    <col min="6642" max="6642" width="2.54296875" style="5" customWidth="1"/>
    <col min="6643" max="6643" width="8.26953125" style="5" customWidth="1"/>
    <col min="6644" max="6644" width="9.453125" style="5" customWidth="1"/>
    <col min="6645" max="6645" width="7.26953125" style="5" customWidth="1"/>
    <col min="6646" max="6646" width="8.7265625" style="5" customWidth="1"/>
    <col min="6647" max="6647" width="7.7265625" style="5" customWidth="1"/>
    <col min="6648" max="6648" width="15.08984375" style="5" customWidth="1"/>
    <col min="6649" max="6649" width="13.90625" style="5" customWidth="1"/>
    <col min="6650" max="6650" width="2.26953125" style="5" customWidth="1"/>
    <col min="6651" max="6651" width="2.36328125" style="5" customWidth="1"/>
    <col min="6652" max="6652" width="2.08984375" style="5" customWidth="1"/>
    <col min="6653" max="6658" width="0" style="5" hidden="1" customWidth="1"/>
    <col min="6659" max="6663" width="11.1796875" style="5" bestFit="1" customWidth="1"/>
    <col min="6664" max="6675" width="11.26953125" style="5" customWidth="1"/>
    <col min="6676" max="6677" width="9.26953125" style="5" customWidth="1"/>
    <col min="6678" max="6678" width="8.7265625" style="5" customWidth="1"/>
    <col min="6679" max="6679" width="2.90625" style="5" customWidth="1"/>
    <col min="6680" max="6680" width="8.7265625" style="5" customWidth="1"/>
    <col min="6681" max="6681" width="3.36328125" style="5" customWidth="1"/>
    <col min="6682" max="6682" width="8.7265625" style="5" customWidth="1"/>
    <col min="6683" max="6683" width="2.90625" style="5" customWidth="1"/>
    <col min="6684" max="6684" width="5.08984375" style="5" bestFit="1" customWidth="1"/>
    <col min="6685" max="6685" width="11.90625" style="5" bestFit="1" customWidth="1"/>
    <col min="6686" max="6687" width="8.7265625" style="5" customWidth="1"/>
    <col min="6688" max="6688" width="10.26953125" style="5" bestFit="1" customWidth="1"/>
    <col min="6689" max="6689" width="5.08984375" style="5" bestFit="1" customWidth="1"/>
    <col min="6690" max="6690" width="4.81640625" style="5" customWidth="1"/>
    <col min="6691" max="6692" width="5.54296875" style="5" customWidth="1"/>
    <col min="6693" max="6866" width="8.7265625" style="5"/>
    <col min="6867" max="6867" width="3.7265625" style="5" customWidth="1"/>
    <col min="6868" max="6868" width="5.26953125" style="5" customWidth="1"/>
    <col min="6869" max="6869" width="14.08984375" style="5" customWidth="1"/>
    <col min="6870" max="6870" width="5.453125" style="5" bestFit="1" customWidth="1"/>
    <col min="6871" max="6871" width="12.7265625" style="5" customWidth="1"/>
    <col min="6872" max="6872" width="4.90625" style="5" customWidth="1"/>
    <col min="6873" max="6873" width="5.36328125" style="5" customWidth="1"/>
    <col min="6874" max="6874" width="7.90625" style="5" customWidth="1"/>
    <col min="6875" max="6875" width="25" style="5" customWidth="1"/>
    <col min="6876" max="6891" width="0" style="5" hidden="1" customWidth="1"/>
    <col min="6892" max="6892" width="10.26953125" style="5" customWidth="1"/>
    <col min="6893" max="6895" width="0" style="5" hidden="1" customWidth="1"/>
    <col min="6896" max="6896" width="2.36328125" style="5" customWidth="1"/>
    <col min="6897" max="6897" width="1.54296875" style="5" customWidth="1"/>
    <col min="6898" max="6898" width="2.54296875" style="5" customWidth="1"/>
    <col min="6899" max="6899" width="8.26953125" style="5" customWidth="1"/>
    <col min="6900" max="6900" width="9.453125" style="5" customWidth="1"/>
    <col min="6901" max="6901" width="7.26953125" style="5" customWidth="1"/>
    <col min="6902" max="6902" width="8.7265625" style="5" customWidth="1"/>
    <col min="6903" max="6903" width="7.7265625" style="5" customWidth="1"/>
    <col min="6904" max="6904" width="15.08984375" style="5" customWidth="1"/>
    <col min="6905" max="6905" width="13.90625" style="5" customWidth="1"/>
    <col min="6906" max="6906" width="2.26953125" style="5" customWidth="1"/>
    <col min="6907" max="6907" width="2.36328125" style="5" customWidth="1"/>
    <col min="6908" max="6908" width="2.08984375" style="5" customWidth="1"/>
    <col min="6909" max="6914" width="0" style="5" hidden="1" customWidth="1"/>
    <col min="6915" max="6919" width="11.1796875" style="5" bestFit="1" customWidth="1"/>
    <col min="6920" max="6931" width="11.26953125" style="5" customWidth="1"/>
    <col min="6932" max="6933" width="9.26953125" style="5" customWidth="1"/>
    <col min="6934" max="6934" width="8.7265625" style="5" customWidth="1"/>
    <col min="6935" max="6935" width="2.90625" style="5" customWidth="1"/>
    <col min="6936" max="6936" width="8.7265625" style="5" customWidth="1"/>
    <col min="6937" max="6937" width="3.36328125" style="5" customWidth="1"/>
    <col min="6938" max="6938" width="8.7265625" style="5" customWidth="1"/>
    <col min="6939" max="6939" width="2.90625" style="5" customWidth="1"/>
    <col min="6940" max="6940" width="5.08984375" style="5" bestFit="1" customWidth="1"/>
    <col min="6941" max="6941" width="11.90625" style="5" bestFit="1" customWidth="1"/>
    <col min="6942" max="6943" width="8.7265625" style="5" customWidth="1"/>
    <col min="6944" max="6944" width="10.26953125" style="5" bestFit="1" customWidth="1"/>
    <col min="6945" max="6945" width="5.08984375" style="5" bestFit="1" customWidth="1"/>
    <col min="6946" max="6946" width="4.81640625" style="5" customWidth="1"/>
    <col min="6947" max="6948" width="5.54296875" style="5" customWidth="1"/>
    <col min="6949" max="7122" width="8.7265625" style="5"/>
    <col min="7123" max="7123" width="3.7265625" style="5" customWidth="1"/>
    <col min="7124" max="7124" width="5.26953125" style="5" customWidth="1"/>
    <col min="7125" max="7125" width="14.08984375" style="5" customWidth="1"/>
    <col min="7126" max="7126" width="5.453125" style="5" bestFit="1" customWidth="1"/>
    <col min="7127" max="7127" width="12.7265625" style="5" customWidth="1"/>
    <col min="7128" max="7128" width="4.90625" style="5" customWidth="1"/>
    <col min="7129" max="7129" width="5.36328125" style="5" customWidth="1"/>
    <col min="7130" max="7130" width="7.90625" style="5" customWidth="1"/>
    <col min="7131" max="7131" width="25" style="5" customWidth="1"/>
    <col min="7132" max="7147" width="0" style="5" hidden="1" customWidth="1"/>
    <col min="7148" max="7148" width="10.26953125" style="5" customWidth="1"/>
    <col min="7149" max="7151" width="0" style="5" hidden="1" customWidth="1"/>
    <col min="7152" max="7152" width="2.36328125" style="5" customWidth="1"/>
    <col min="7153" max="7153" width="1.54296875" style="5" customWidth="1"/>
    <col min="7154" max="7154" width="2.54296875" style="5" customWidth="1"/>
    <col min="7155" max="7155" width="8.26953125" style="5" customWidth="1"/>
    <col min="7156" max="7156" width="9.453125" style="5" customWidth="1"/>
    <col min="7157" max="7157" width="7.26953125" style="5" customWidth="1"/>
    <col min="7158" max="7158" width="8.7265625" style="5" customWidth="1"/>
    <col min="7159" max="7159" width="7.7265625" style="5" customWidth="1"/>
    <col min="7160" max="7160" width="15.08984375" style="5" customWidth="1"/>
    <col min="7161" max="7161" width="13.90625" style="5" customWidth="1"/>
    <col min="7162" max="7162" width="2.26953125" style="5" customWidth="1"/>
    <col min="7163" max="7163" width="2.36328125" style="5" customWidth="1"/>
    <col min="7164" max="7164" width="2.08984375" style="5" customWidth="1"/>
    <col min="7165" max="7170" width="0" style="5" hidden="1" customWidth="1"/>
    <col min="7171" max="7175" width="11.1796875" style="5" bestFit="1" customWidth="1"/>
    <col min="7176" max="7187" width="11.26953125" style="5" customWidth="1"/>
    <col min="7188" max="7189" width="9.26953125" style="5" customWidth="1"/>
    <col min="7190" max="7190" width="8.7265625" style="5" customWidth="1"/>
    <col min="7191" max="7191" width="2.90625" style="5" customWidth="1"/>
    <col min="7192" max="7192" width="8.7265625" style="5" customWidth="1"/>
    <col min="7193" max="7193" width="3.36328125" style="5" customWidth="1"/>
    <col min="7194" max="7194" width="8.7265625" style="5" customWidth="1"/>
    <col min="7195" max="7195" width="2.90625" style="5" customWidth="1"/>
    <col min="7196" max="7196" width="5.08984375" style="5" bestFit="1" customWidth="1"/>
    <col min="7197" max="7197" width="11.90625" style="5" bestFit="1" customWidth="1"/>
    <col min="7198" max="7199" width="8.7265625" style="5" customWidth="1"/>
    <col min="7200" max="7200" width="10.26953125" style="5" bestFit="1" customWidth="1"/>
    <col min="7201" max="7201" width="5.08984375" style="5" bestFit="1" customWidth="1"/>
    <col min="7202" max="7202" width="4.81640625" style="5" customWidth="1"/>
    <col min="7203" max="7204" width="5.54296875" style="5" customWidth="1"/>
    <col min="7205" max="7378" width="8.7265625" style="5"/>
    <col min="7379" max="7379" width="3.7265625" style="5" customWidth="1"/>
    <col min="7380" max="7380" width="5.26953125" style="5" customWidth="1"/>
    <col min="7381" max="7381" width="14.08984375" style="5" customWidth="1"/>
    <col min="7382" max="7382" width="5.453125" style="5" bestFit="1" customWidth="1"/>
    <col min="7383" max="7383" width="12.7265625" style="5" customWidth="1"/>
    <col min="7384" max="7384" width="4.90625" style="5" customWidth="1"/>
    <col min="7385" max="7385" width="5.36328125" style="5" customWidth="1"/>
    <col min="7386" max="7386" width="7.90625" style="5" customWidth="1"/>
    <col min="7387" max="7387" width="25" style="5" customWidth="1"/>
    <col min="7388" max="7403" width="0" style="5" hidden="1" customWidth="1"/>
    <col min="7404" max="7404" width="10.26953125" style="5" customWidth="1"/>
    <col min="7405" max="7407" width="0" style="5" hidden="1" customWidth="1"/>
    <col min="7408" max="7408" width="2.36328125" style="5" customWidth="1"/>
    <col min="7409" max="7409" width="1.54296875" style="5" customWidth="1"/>
    <col min="7410" max="7410" width="2.54296875" style="5" customWidth="1"/>
    <col min="7411" max="7411" width="8.26953125" style="5" customWidth="1"/>
    <col min="7412" max="7412" width="9.453125" style="5" customWidth="1"/>
    <col min="7413" max="7413" width="7.26953125" style="5" customWidth="1"/>
    <col min="7414" max="7414" width="8.7265625" style="5" customWidth="1"/>
    <col min="7415" max="7415" width="7.7265625" style="5" customWidth="1"/>
    <col min="7416" max="7416" width="15.08984375" style="5" customWidth="1"/>
    <col min="7417" max="7417" width="13.90625" style="5" customWidth="1"/>
    <col min="7418" max="7418" width="2.26953125" style="5" customWidth="1"/>
    <col min="7419" max="7419" width="2.36328125" style="5" customWidth="1"/>
    <col min="7420" max="7420" width="2.08984375" style="5" customWidth="1"/>
    <col min="7421" max="7426" width="0" style="5" hidden="1" customWidth="1"/>
    <col min="7427" max="7431" width="11.1796875" style="5" bestFit="1" customWidth="1"/>
    <col min="7432" max="7443" width="11.26953125" style="5" customWidth="1"/>
    <col min="7444" max="7445" width="9.26953125" style="5" customWidth="1"/>
    <col min="7446" max="7446" width="8.7265625" style="5" customWidth="1"/>
    <col min="7447" max="7447" width="2.90625" style="5" customWidth="1"/>
    <col min="7448" max="7448" width="8.7265625" style="5" customWidth="1"/>
    <col min="7449" max="7449" width="3.36328125" style="5" customWidth="1"/>
    <col min="7450" max="7450" width="8.7265625" style="5" customWidth="1"/>
    <col min="7451" max="7451" width="2.90625" style="5" customWidth="1"/>
    <col min="7452" max="7452" width="5.08984375" style="5" bestFit="1" customWidth="1"/>
    <col min="7453" max="7453" width="11.90625" style="5" bestFit="1" customWidth="1"/>
    <col min="7454" max="7455" width="8.7265625" style="5" customWidth="1"/>
    <col min="7456" max="7456" width="10.26953125" style="5" bestFit="1" customWidth="1"/>
    <col min="7457" max="7457" width="5.08984375" style="5" bestFit="1" customWidth="1"/>
    <col min="7458" max="7458" width="4.81640625" style="5" customWidth="1"/>
    <col min="7459" max="7460" width="5.54296875" style="5" customWidth="1"/>
    <col min="7461" max="7634" width="8.7265625" style="5"/>
    <col min="7635" max="7635" width="3.7265625" style="5" customWidth="1"/>
    <col min="7636" max="7636" width="5.26953125" style="5" customWidth="1"/>
    <col min="7637" max="7637" width="14.08984375" style="5" customWidth="1"/>
    <col min="7638" max="7638" width="5.453125" style="5" bestFit="1" customWidth="1"/>
    <col min="7639" max="7639" width="12.7265625" style="5" customWidth="1"/>
    <col min="7640" max="7640" width="4.90625" style="5" customWidth="1"/>
    <col min="7641" max="7641" width="5.36328125" style="5" customWidth="1"/>
    <col min="7642" max="7642" width="7.90625" style="5" customWidth="1"/>
    <col min="7643" max="7643" width="25" style="5" customWidth="1"/>
    <col min="7644" max="7659" width="0" style="5" hidden="1" customWidth="1"/>
    <col min="7660" max="7660" width="10.26953125" style="5" customWidth="1"/>
    <col min="7661" max="7663" width="0" style="5" hidden="1" customWidth="1"/>
    <col min="7664" max="7664" width="2.36328125" style="5" customWidth="1"/>
    <col min="7665" max="7665" width="1.54296875" style="5" customWidth="1"/>
    <col min="7666" max="7666" width="2.54296875" style="5" customWidth="1"/>
    <col min="7667" max="7667" width="8.26953125" style="5" customWidth="1"/>
    <col min="7668" max="7668" width="9.453125" style="5" customWidth="1"/>
    <col min="7669" max="7669" width="7.26953125" style="5" customWidth="1"/>
    <col min="7670" max="7670" width="8.7265625" style="5" customWidth="1"/>
    <col min="7671" max="7671" width="7.7265625" style="5" customWidth="1"/>
    <col min="7672" max="7672" width="15.08984375" style="5" customWidth="1"/>
    <col min="7673" max="7673" width="13.90625" style="5" customWidth="1"/>
    <col min="7674" max="7674" width="2.26953125" style="5" customWidth="1"/>
    <col min="7675" max="7675" width="2.36328125" style="5" customWidth="1"/>
    <col min="7676" max="7676" width="2.08984375" style="5" customWidth="1"/>
    <col min="7677" max="7682" width="0" style="5" hidden="1" customWidth="1"/>
    <col min="7683" max="7687" width="11.1796875" style="5" bestFit="1" customWidth="1"/>
    <col min="7688" max="7699" width="11.26953125" style="5" customWidth="1"/>
    <col min="7700" max="7701" width="9.26953125" style="5" customWidth="1"/>
    <col min="7702" max="7702" width="8.7265625" style="5" customWidth="1"/>
    <col min="7703" max="7703" width="2.90625" style="5" customWidth="1"/>
    <col min="7704" max="7704" width="8.7265625" style="5" customWidth="1"/>
    <col min="7705" max="7705" width="3.36328125" style="5" customWidth="1"/>
    <col min="7706" max="7706" width="8.7265625" style="5" customWidth="1"/>
    <col min="7707" max="7707" width="2.90625" style="5" customWidth="1"/>
    <col min="7708" max="7708" width="5.08984375" style="5" bestFit="1" customWidth="1"/>
    <col min="7709" max="7709" width="11.90625" style="5" bestFit="1" customWidth="1"/>
    <col min="7710" max="7711" width="8.7265625" style="5" customWidth="1"/>
    <col min="7712" max="7712" width="10.26953125" style="5" bestFit="1" customWidth="1"/>
    <col min="7713" max="7713" width="5.08984375" style="5" bestFit="1" customWidth="1"/>
    <col min="7714" max="7714" width="4.81640625" style="5" customWidth="1"/>
    <col min="7715" max="7716" width="5.54296875" style="5" customWidth="1"/>
    <col min="7717" max="7890" width="8.7265625" style="5"/>
    <col min="7891" max="7891" width="3.7265625" style="5" customWidth="1"/>
    <col min="7892" max="7892" width="5.26953125" style="5" customWidth="1"/>
    <col min="7893" max="7893" width="14.08984375" style="5" customWidth="1"/>
    <col min="7894" max="7894" width="5.453125" style="5" bestFit="1" customWidth="1"/>
    <col min="7895" max="7895" width="12.7265625" style="5" customWidth="1"/>
    <col min="7896" max="7896" width="4.90625" style="5" customWidth="1"/>
    <col min="7897" max="7897" width="5.36328125" style="5" customWidth="1"/>
    <col min="7898" max="7898" width="7.90625" style="5" customWidth="1"/>
    <col min="7899" max="7899" width="25" style="5" customWidth="1"/>
    <col min="7900" max="7915" width="0" style="5" hidden="1" customWidth="1"/>
    <col min="7916" max="7916" width="10.26953125" style="5" customWidth="1"/>
    <col min="7917" max="7919" width="0" style="5" hidden="1" customWidth="1"/>
    <col min="7920" max="7920" width="2.36328125" style="5" customWidth="1"/>
    <col min="7921" max="7921" width="1.54296875" style="5" customWidth="1"/>
    <col min="7922" max="7922" width="2.54296875" style="5" customWidth="1"/>
    <col min="7923" max="7923" width="8.26953125" style="5" customWidth="1"/>
    <col min="7924" max="7924" width="9.453125" style="5" customWidth="1"/>
    <col min="7925" max="7925" width="7.26953125" style="5" customWidth="1"/>
    <col min="7926" max="7926" width="8.7265625" style="5" customWidth="1"/>
    <col min="7927" max="7927" width="7.7265625" style="5" customWidth="1"/>
    <col min="7928" max="7928" width="15.08984375" style="5" customWidth="1"/>
    <col min="7929" max="7929" width="13.90625" style="5" customWidth="1"/>
    <col min="7930" max="7930" width="2.26953125" style="5" customWidth="1"/>
    <col min="7931" max="7931" width="2.36328125" style="5" customWidth="1"/>
    <col min="7932" max="7932" width="2.08984375" style="5" customWidth="1"/>
    <col min="7933" max="7938" width="0" style="5" hidden="1" customWidth="1"/>
    <col min="7939" max="7943" width="11.1796875" style="5" bestFit="1" customWidth="1"/>
    <col min="7944" max="7955" width="11.26953125" style="5" customWidth="1"/>
    <col min="7956" max="7957" width="9.26953125" style="5" customWidth="1"/>
    <col min="7958" max="7958" width="8.7265625" style="5" customWidth="1"/>
    <col min="7959" max="7959" width="2.90625" style="5" customWidth="1"/>
    <col min="7960" max="7960" width="8.7265625" style="5" customWidth="1"/>
    <col min="7961" max="7961" width="3.36328125" style="5" customWidth="1"/>
    <col min="7962" max="7962" width="8.7265625" style="5" customWidth="1"/>
    <col min="7963" max="7963" width="2.90625" style="5" customWidth="1"/>
    <col min="7964" max="7964" width="5.08984375" style="5" bestFit="1" customWidth="1"/>
    <col min="7965" max="7965" width="11.90625" style="5" bestFit="1" customWidth="1"/>
    <col min="7966" max="7967" width="8.7265625" style="5" customWidth="1"/>
    <col min="7968" max="7968" width="10.26953125" style="5" bestFit="1" customWidth="1"/>
    <col min="7969" max="7969" width="5.08984375" style="5" bestFit="1" customWidth="1"/>
    <col min="7970" max="7970" width="4.81640625" style="5" customWidth="1"/>
    <col min="7971" max="7972" width="5.54296875" style="5" customWidth="1"/>
    <col min="7973" max="8146" width="8.7265625" style="5"/>
    <col min="8147" max="8147" width="3.7265625" style="5" customWidth="1"/>
    <col min="8148" max="8148" width="5.26953125" style="5" customWidth="1"/>
    <col min="8149" max="8149" width="14.08984375" style="5" customWidth="1"/>
    <col min="8150" max="8150" width="5.453125" style="5" bestFit="1" customWidth="1"/>
    <col min="8151" max="8151" width="12.7265625" style="5" customWidth="1"/>
    <col min="8152" max="8152" width="4.90625" style="5" customWidth="1"/>
    <col min="8153" max="8153" width="5.36328125" style="5" customWidth="1"/>
    <col min="8154" max="8154" width="7.90625" style="5" customWidth="1"/>
    <col min="8155" max="8155" width="25" style="5" customWidth="1"/>
    <col min="8156" max="8171" width="0" style="5" hidden="1" customWidth="1"/>
    <col min="8172" max="8172" width="10.26953125" style="5" customWidth="1"/>
    <col min="8173" max="8175" width="0" style="5" hidden="1" customWidth="1"/>
    <col min="8176" max="8176" width="2.36328125" style="5" customWidth="1"/>
    <col min="8177" max="8177" width="1.54296875" style="5" customWidth="1"/>
    <col min="8178" max="8178" width="2.54296875" style="5" customWidth="1"/>
    <col min="8179" max="8179" width="8.26953125" style="5" customWidth="1"/>
    <col min="8180" max="8180" width="9.453125" style="5" customWidth="1"/>
    <col min="8181" max="8181" width="7.26953125" style="5" customWidth="1"/>
    <col min="8182" max="8182" width="8.7265625" style="5" customWidth="1"/>
    <col min="8183" max="8183" width="7.7265625" style="5" customWidth="1"/>
    <col min="8184" max="8184" width="15.08984375" style="5" customWidth="1"/>
    <col min="8185" max="8185" width="13.90625" style="5" customWidth="1"/>
    <col min="8186" max="8186" width="2.26953125" style="5" customWidth="1"/>
    <col min="8187" max="8187" width="2.36328125" style="5" customWidth="1"/>
    <col min="8188" max="8188" width="2.08984375" style="5" customWidth="1"/>
    <col min="8189" max="8194" width="0" style="5" hidden="1" customWidth="1"/>
    <col min="8195" max="8199" width="11.1796875" style="5" bestFit="1" customWidth="1"/>
    <col min="8200" max="8211" width="11.26953125" style="5" customWidth="1"/>
    <col min="8212" max="8213" width="9.26953125" style="5" customWidth="1"/>
    <col min="8214" max="8214" width="8.7265625" style="5" customWidth="1"/>
    <col min="8215" max="8215" width="2.90625" style="5" customWidth="1"/>
    <col min="8216" max="8216" width="8.7265625" style="5" customWidth="1"/>
    <col min="8217" max="8217" width="3.36328125" style="5" customWidth="1"/>
    <col min="8218" max="8218" width="8.7265625" style="5" customWidth="1"/>
    <col min="8219" max="8219" width="2.90625" style="5" customWidth="1"/>
    <col min="8220" max="8220" width="5.08984375" style="5" bestFit="1" customWidth="1"/>
    <col min="8221" max="8221" width="11.90625" style="5" bestFit="1" customWidth="1"/>
    <col min="8222" max="8223" width="8.7265625" style="5" customWidth="1"/>
    <col min="8224" max="8224" width="10.26953125" style="5" bestFit="1" customWidth="1"/>
    <col min="8225" max="8225" width="5.08984375" style="5" bestFit="1" customWidth="1"/>
    <col min="8226" max="8226" width="4.81640625" style="5" customWidth="1"/>
    <col min="8227" max="8228" width="5.54296875" style="5" customWidth="1"/>
    <col min="8229" max="8402" width="8.7265625" style="5"/>
    <col min="8403" max="8403" width="3.7265625" style="5" customWidth="1"/>
    <col min="8404" max="8404" width="5.26953125" style="5" customWidth="1"/>
    <col min="8405" max="8405" width="14.08984375" style="5" customWidth="1"/>
    <col min="8406" max="8406" width="5.453125" style="5" bestFit="1" customWidth="1"/>
    <col min="8407" max="8407" width="12.7265625" style="5" customWidth="1"/>
    <col min="8408" max="8408" width="4.90625" style="5" customWidth="1"/>
    <col min="8409" max="8409" width="5.36328125" style="5" customWidth="1"/>
    <col min="8410" max="8410" width="7.90625" style="5" customWidth="1"/>
    <col min="8411" max="8411" width="25" style="5" customWidth="1"/>
    <col min="8412" max="8427" width="0" style="5" hidden="1" customWidth="1"/>
    <col min="8428" max="8428" width="10.26953125" style="5" customWidth="1"/>
    <col min="8429" max="8431" width="0" style="5" hidden="1" customWidth="1"/>
    <col min="8432" max="8432" width="2.36328125" style="5" customWidth="1"/>
    <col min="8433" max="8433" width="1.54296875" style="5" customWidth="1"/>
    <col min="8434" max="8434" width="2.54296875" style="5" customWidth="1"/>
    <col min="8435" max="8435" width="8.26953125" style="5" customWidth="1"/>
    <col min="8436" max="8436" width="9.453125" style="5" customWidth="1"/>
    <col min="8437" max="8437" width="7.26953125" style="5" customWidth="1"/>
    <col min="8438" max="8438" width="8.7265625" style="5" customWidth="1"/>
    <col min="8439" max="8439" width="7.7265625" style="5" customWidth="1"/>
    <col min="8440" max="8440" width="15.08984375" style="5" customWidth="1"/>
    <col min="8441" max="8441" width="13.90625" style="5" customWidth="1"/>
    <col min="8442" max="8442" width="2.26953125" style="5" customWidth="1"/>
    <col min="8443" max="8443" width="2.36328125" style="5" customWidth="1"/>
    <col min="8444" max="8444" width="2.08984375" style="5" customWidth="1"/>
    <col min="8445" max="8450" width="0" style="5" hidden="1" customWidth="1"/>
    <col min="8451" max="8455" width="11.1796875" style="5" bestFit="1" customWidth="1"/>
    <col min="8456" max="8467" width="11.26953125" style="5" customWidth="1"/>
    <col min="8468" max="8469" width="9.26953125" style="5" customWidth="1"/>
    <col min="8470" max="8470" width="8.7265625" style="5" customWidth="1"/>
    <col min="8471" max="8471" width="2.90625" style="5" customWidth="1"/>
    <col min="8472" max="8472" width="8.7265625" style="5" customWidth="1"/>
    <col min="8473" max="8473" width="3.36328125" style="5" customWidth="1"/>
    <col min="8474" max="8474" width="8.7265625" style="5" customWidth="1"/>
    <col min="8475" max="8475" width="2.90625" style="5" customWidth="1"/>
    <col min="8476" max="8476" width="5.08984375" style="5" bestFit="1" customWidth="1"/>
    <col min="8477" max="8477" width="11.90625" style="5" bestFit="1" customWidth="1"/>
    <col min="8478" max="8479" width="8.7265625" style="5" customWidth="1"/>
    <col min="8480" max="8480" width="10.26953125" style="5" bestFit="1" customWidth="1"/>
    <col min="8481" max="8481" width="5.08984375" style="5" bestFit="1" customWidth="1"/>
    <col min="8482" max="8482" width="4.81640625" style="5" customWidth="1"/>
    <col min="8483" max="8484" width="5.54296875" style="5" customWidth="1"/>
    <col min="8485" max="8658" width="8.7265625" style="5"/>
    <col min="8659" max="8659" width="3.7265625" style="5" customWidth="1"/>
    <col min="8660" max="8660" width="5.26953125" style="5" customWidth="1"/>
    <col min="8661" max="8661" width="14.08984375" style="5" customWidth="1"/>
    <col min="8662" max="8662" width="5.453125" style="5" bestFit="1" customWidth="1"/>
    <col min="8663" max="8663" width="12.7265625" style="5" customWidth="1"/>
    <col min="8664" max="8664" width="4.90625" style="5" customWidth="1"/>
    <col min="8665" max="8665" width="5.36328125" style="5" customWidth="1"/>
    <col min="8666" max="8666" width="7.90625" style="5" customWidth="1"/>
    <col min="8667" max="8667" width="25" style="5" customWidth="1"/>
    <col min="8668" max="8683" width="0" style="5" hidden="1" customWidth="1"/>
    <col min="8684" max="8684" width="10.26953125" style="5" customWidth="1"/>
    <col min="8685" max="8687" width="0" style="5" hidden="1" customWidth="1"/>
    <col min="8688" max="8688" width="2.36328125" style="5" customWidth="1"/>
    <col min="8689" max="8689" width="1.54296875" style="5" customWidth="1"/>
    <col min="8690" max="8690" width="2.54296875" style="5" customWidth="1"/>
    <col min="8691" max="8691" width="8.26953125" style="5" customWidth="1"/>
    <col min="8692" max="8692" width="9.453125" style="5" customWidth="1"/>
    <col min="8693" max="8693" width="7.26953125" style="5" customWidth="1"/>
    <col min="8694" max="8694" width="8.7265625" style="5" customWidth="1"/>
    <col min="8695" max="8695" width="7.7265625" style="5" customWidth="1"/>
    <col min="8696" max="8696" width="15.08984375" style="5" customWidth="1"/>
    <col min="8697" max="8697" width="13.90625" style="5" customWidth="1"/>
    <col min="8698" max="8698" width="2.26953125" style="5" customWidth="1"/>
    <col min="8699" max="8699" width="2.36328125" style="5" customWidth="1"/>
    <col min="8700" max="8700" width="2.08984375" style="5" customWidth="1"/>
    <col min="8701" max="8706" width="0" style="5" hidden="1" customWidth="1"/>
    <col min="8707" max="8711" width="11.1796875" style="5" bestFit="1" customWidth="1"/>
    <col min="8712" max="8723" width="11.26953125" style="5" customWidth="1"/>
    <col min="8724" max="8725" width="9.26953125" style="5" customWidth="1"/>
    <col min="8726" max="8726" width="8.7265625" style="5" customWidth="1"/>
    <col min="8727" max="8727" width="2.90625" style="5" customWidth="1"/>
    <col min="8728" max="8728" width="8.7265625" style="5" customWidth="1"/>
    <col min="8729" max="8729" width="3.36328125" style="5" customWidth="1"/>
    <col min="8730" max="8730" width="8.7265625" style="5" customWidth="1"/>
    <col min="8731" max="8731" width="2.90625" style="5" customWidth="1"/>
    <col min="8732" max="8732" width="5.08984375" style="5" bestFit="1" customWidth="1"/>
    <col min="8733" max="8733" width="11.90625" style="5" bestFit="1" customWidth="1"/>
    <col min="8734" max="8735" width="8.7265625" style="5" customWidth="1"/>
    <col min="8736" max="8736" width="10.26953125" style="5" bestFit="1" customWidth="1"/>
    <col min="8737" max="8737" width="5.08984375" style="5" bestFit="1" customWidth="1"/>
    <col min="8738" max="8738" width="4.81640625" style="5" customWidth="1"/>
    <col min="8739" max="8740" width="5.54296875" style="5" customWidth="1"/>
    <col min="8741" max="8914" width="8.7265625" style="5"/>
    <col min="8915" max="8915" width="3.7265625" style="5" customWidth="1"/>
    <col min="8916" max="8916" width="5.26953125" style="5" customWidth="1"/>
    <col min="8917" max="8917" width="14.08984375" style="5" customWidth="1"/>
    <col min="8918" max="8918" width="5.453125" style="5" bestFit="1" customWidth="1"/>
    <col min="8919" max="8919" width="12.7265625" style="5" customWidth="1"/>
    <col min="8920" max="8920" width="4.90625" style="5" customWidth="1"/>
    <col min="8921" max="8921" width="5.36328125" style="5" customWidth="1"/>
    <col min="8922" max="8922" width="7.90625" style="5" customWidth="1"/>
    <col min="8923" max="8923" width="25" style="5" customWidth="1"/>
    <col min="8924" max="8939" width="0" style="5" hidden="1" customWidth="1"/>
    <col min="8940" max="8940" width="10.26953125" style="5" customWidth="1"/>
    <col min="8941" max="8943" width="0" style="5" hidden="1" customWidth="1"/>
    <col min="8944" max="8944" width="2.36328125" style="5" customWidth="1"/>
    <col min="8945" max="8945" width="1.54296875" style="5" customWidth="1"/>
    <col min="8946" max="8946" width="2.54296875" style="5" customWidth="1"/>
    <col min="8947" max="8947" width="8.26953125" style="5" customWidth="1"/>
    <col min="8948" max="8948" width="9.453125" style="5" customWidth="1"/>
    <col min="8949" max="8949" width="7.26953125" style="5" customWidth="1"/>
    <col min="8950" max="8950" width="8.7265625" style="5" customWidth="1"/>
    <col min="8951" max="8951" width="7.7265625" style="5" customWidth="1"/>
    <col min="8952" max="8952" width="15.08984375" style="5" customWidth="1"/>
    <col min="8953" max="8953" width="13.90625" style="5" customWidth="1"/>
    <col min="8954" max="8954" width="2.26953125" style="5" customWidth="1"/>
    <col min="8955" max="8955" width="2.36328125" style="5" customWidth="1"/>
    <col min="8956" max="8956" width="2.08984375" style="5" customWidth="1"/>
    <col min="8957" max="8962" width="0" style="5" hidden="1" customWidth="1"/>
    <col min="8963" max="8967" width="11.1796875" style="5" bestFit="1" customWidth="1"/>
    <col min="8968" max="8979" width="11.26953125" style="5" customWidth="1"/>
    <col min="8980" max="8981" width="9.26953125" style="5" customWidth="1"/>
    <col min="8982" max="8982" width="8.7265625" style="5" customWidth="1"/>
    <col min="8983" max="8983" width="2.90625" style="5" customWidth="1"/>
    <col min="8984" max="8984" width="8.7265625" style="5" customWidth="1"/>
    <col min="8985" max="8985" width="3.36328125" style="5" customWidth="1"/>
    <col min="8986" max="8986" width="8.7265625" style="5" customWidth="1"/>
    <col min="8987" max="8987" width="2.90625" style="5" customWidth="1"/>
    <col min="8988" max="8988" width="5.08984375" style="5" bestFit="1" customWidth="1"/>
    <col min="8989" max="8989" width="11.90625" style="5" bestFit="1" customWidth="1"/>
    <col min="8990" max="8991" width="8.7265625" style="5" customWidth="1"/>
    <col min="8992" max="8992" width="10.26953125" style="5" bestFit="1" customWidth="1"/>
    <col min="8993" max="8993" width="5.08984375" style="5" bestFit="1" customWidth="1"/>
    <col min="8994" max="8994" width="4.81640625" style="5" customWidth="1"/>
    <col min="8995" max="8996" width="5.54296875" style="5" customWidth="1"/>
    <col min="8997" max="9170" width="8.7265625" style="5"/>
    <col min="9171" max="9171" width="3.7265625" style="5" customWidth="1"/>
    <col min="9172" max="9172" width="5.26953125" style="5" customWidth="1"/>
    <col min="9173" max="9173" width="14.08984375" style="5" customWidth="1"/>
    <col min="9174" max="9174" width="5.453125" style="5" bestFit="1" customWidth="1"/>
    <col min="9175" max="9175" width="12.7265625" style="5" customWidth="1"/>
    <col min="9176" max="9176" width="4.90625" style="5" customWidth="1"/>
    <col min="9177" max="9177" width="5.36328125" style="5" customWidth="1"/>
    <col min="9178" max="9178" width="7.90625" style="5" customWidth="1"/>
    <col min="9179" max="9179" width="25" style="5" customWidth="1"/>
    <col min="9180" max="9195" width="0" style="5" hidden="1" customWidth="1"/>
    <col min="9196" max="9196" width="10.26953125" style="5" customWidth="1"/>
    <col min="9197" max="9199" width="0" style="5" hidden="1" customWidth="1"/>
    <col min="9200" max="9200" width="2.36328125" style="5" customWidth="1"/>
    <col min="9201" max="9201" width="1.54296875" style="5" customWidth="1"/>
    <col min="9202" max="9202" width="2.54296875" style="5" customWidth="1"/>
    <col min="9203" max="9203" width="8.26953125" style="5" customWidth="1"/>
    <col min="9204" max="9204" width="9.453125" style="5" customWidth="1"/>
    <col min="9205" max="9205" width="7.26953125" style="5" customWidth="1"/>
    <col min="9206" max="9206" width="8.7265625" style="5" customWidth="1"/>
    <col min="9207" max="9207" width="7.7265625" style="5" customWidth="1"/>
    <col min="9208" max="9208" width="15.08984375" style="5" customWidth="1"/>
    <col min="9209" max="9209" width="13.90625" style="5" customWidth="1"/>
    <col min="9210" max="9210" width="2.26953125" style="5" customWidth="1"/>
    <col min="9211" max="9211" width="2.36328125" style="5" customWidth="1"/>
    <col min="9212" max="9212" width="2.08984375" style="5" customWidth="1"/>
    <col min="9213" max="9218" width="0" style="5" hidden="1" customWidth="1"/>
    <col min="9219" max="9223" width="11.1796875" style="5" bestFit="1" customWidth="1"/>
    <col min="9224" max="9235" width="11.26953125" style="5" customWidth="1"/>
    <col min="9236" max="9237" width="9.26953125" style="5" customWidth="1"/>
    <col min="9238" max="9238" width="8.7265625" style="5" customWidth="1"/>
    <col min="9239" max="9239" width="2.90625" style="5" customWidth="1"/>
    <col min="9240" max="9240" width="8.7265625" style="5" customWidth="1"/>
    <col min="9241" max="9241" width="3.36328125" style="5" customWidth="1"/>
    <col min="9242" max="9242" width="8.7265625" style="5" customWidth="1"/>
    <col min="9243" max="9243" width="2.90625" style="5" customWidth="1"/>
    <col min="9244" max="9244" width="5.08984375" style="5" bestFit="1" customWidth="1"/>
    <col min="9245" max="9245" width="11.90625" style="5" bestFit="1" customWidth="1"/>
    <col min="9246" max="9247" width="8.7265625" style="5" customWidth="1"/>
    <col min="9248" max="9248" width="10.26953125" style="5" bestFit="1" customWidth="1"/>
    <col min="9249" max="9249" width="5.08984375" style="5" bestFit="1" customWidth="1"/>
    <col min="9250" max="9250" width="4.81640625" style="5" customWidth="1"/>
    <col min="9251" max="9252" width="5.54296875" style="5" customWidth="1"/>
    <col min="9253" max="9426" width="8.7265625" style="5"/>
    <col min="9427" max="9427" width="3.7265625" style="5" customWidth="1"/>
    <col min="9428" max="9428" width="5.26953125" style="5" customWidth="1"/>
    <col min="9429" max="9429" width="14.08984375" style="5" customWidth="1"/>
    <col min="9430" max="9430" width="5.453125" style="5" bestFit="1" customWidth="1"/>
    <col min="9431" max="9431" width="12.7265625" style="5" customWidth="1"/>
    <col min="9432" max="9432" width="4.90625" style="5" customWidth="1"/>
    <col min="9433" max="9433" width="5.36328125" style="5" customWidth="1"/>
    <col min="9434" max="9434" width="7.90625" style="5" customWidth="1"/>
    <col min="9435" max="9435" width="25" style="5" customWidth="1"/>
    <col min="9436" max="9451" width="0" style="5" hidden="1" customWidth="1"/>
    <col min="9452" max="9452" width="10.26953125" style="5" customWidth="1"/>
    <col min="9453" max="9455" width="0" style="5" hidden="1" customWidth="1"/>
    <col min="9456" max="9456" width="2.36328125" style="5" customWidth="1"/>
    <col min="9457" max="9457" width="1.54296875" style="5" customWidth="1"/>
    <col min="9458" max="9458" width="2.54296875" style="5" customWidth="1"/>
    <col min="9459" max="9459" width="8.26953125" style="5" customWidth="1"/>
    <col min="9460" max="9460" width="9.453125" style="5" customWidth="1"/>
    <col min="9461" max="9461" width="7.26953125" style="5" customWidth="1"/>
    <col min="9462" max="9462" width="8.7265625" style="5" customWidth="1"/>
    <col min="9463" max="9463" width="7.7265625" style="5" customWidth="1"/>
    <col min="9464" max="9464" width="15.08984375" style="5" customWidth="1"/>
    <col min="9465" max="9465" width="13.90625" style="5" customWidth="1"/>
    <col min="9466" max="9466" width="2.26953125" style="5" customWidth="1"/>
    <col min="9467" max="9467" width="2.36328125" style="5" customWidth="1"/>
    <col min="9468" max="9468" width="2.08984375" style="5" customWidth="1"/>
    <col min="9469" max="9474" width="0" style="5" hidden="1" customWidth="1"/>
    <col min="9475" max="9479" width="11.1796875" style="5" bestFit="1" customWidth="1"/>
    <col min="9480" max="9491" width="11.26953125" style="5" customWidth="1"/>
    <col min="9492" max="9493" width="9.26953125" style="5" customWidth="1"/>
    <col min="9494" max="9494" width="8.7265625" style="5" customWidth="1"/>
    <col min="9495" max="9495" width="2.90625" style="5" customWidth="1"/>
    <col min="9496" max="9496" width="8.7265625" style="5" customWidth="1"/>
    <col min="9497" max="9497" width="3.36328125" style="5" customWidth="1"/>
    <col min="9498" max="9498" width="8.7265625" style="5" customWidth="1"/>
    <col min="9499" max="9499" width="2.90625" style="5" customWidth="1"/>
    <col min="9500" max="9500" width="5.08984375" style="5" bestFit="1" customWidth="1"/>
    <col min="9501" max="9501" width="11.90625" style="5" bestFit="1" customWidth="1"/>
    <col min="9502" max="9503" width="8.7265625" style="5" customWidth="1"/>
    <col min="9504" max="9504" width="10.26953125" style="5" bestFit="1" customWidth="1"/>
    <col min="9505" max="9505" width="5.08984375" style="5" bestFit="1" customWidth="1"/>
    <col min="9506" max="9506" width="4.81640625" style="5" customWidth="1"/>
    <col min="9507" max="9508" width="5.54296875" style="5" customWidth="1"/>
    <col min="9509" max="9682" width="8.7265625" style="5"/>
    <col min="9683" max="9683" width="3.7265625" style="5" customWidth="1"/>
    <col min="9684" max="9684" width="5.26953125" style="5" customWidth="1"/>
    <col min="9685" max="9685" width="14.08984375" style="5" customWidth="1"/>
    <col min="9686" max="9686" width="5.453125" style="5" bestFit="1" customWidth="1"/>
    <col min="9687" max="9687" width="12.7265625" style="5" customWidth="1"/>
    <col min="9688" max="9688" width="4.90625" style="5" customWidth="1"/>
    <col min="9689" max="9689" width="5.36328125" style="5" customWidth="1"/>
    <col min="9690" max="9690" width="7.90625" style="5" customWidth="1"/>
    <col min="9691" max="9691" width="25" style="5" customWidth="1"/>
    <col min="9692" max="9707" width="0" style="5" hidden="1" customWidth="1"/>
    <col min="9708" max="9708" width="10.26953125" style="5" customWidth="1"/>
    <col min="9709" max="9711" width="0" style="5" hidden="1" customWidth="1"/>
    <col min="9712" max="9712" width="2.36328125" style="5" customWidth="1"/>
    <col min="9713" max="9713" width="1.54296875" style="5" customWidth="1"/>
    <col min="9714" max="9714" width="2.54296875" style="5" customWidth="1"/>
    <col min="9715" max="9715" width="8.26953125" style="5" customWidth="1"/>
    <col min="9716" max="9716" width="9.453125" style="5" customWidth="1"/>
    <col min="9717" max="9717" width="7.26953125" style="5" customWidth="1"/>
    <col min="9718" max="9718" width="8.7265625" style="5" customWidth="1"/>
    <col min="9719" max="9719" width="7.7265625" style="5" customWidth="1"/>
    <col min="9720" max="9720" width="15.08984375" style="5" customWidth="1"/>
    <col min="9721" max="9721" width="13.90625" style="5" customWidth="1"/>
    <col min="9722" max="9722" width="2.26953125" style="5" customWidth="1"/>
    <col min="9723" max="9723" width="2.36328125" style="5" customWidth="1"/>
    <col min="9724" max="9724" width="2.08984375" style="5" customWidth="1"/>
    <col min="9725" max="9730" width="0" style="5" hidden="1" customWidth="1"/>
    <col min="9731" max="9735" width="11.1796875" style="5" bestFit="1" customWidth="1"/>
    <col min="9736" max="9747" width="11.26953125" style="5" customWidth="1"/>
    <col min="9748" max="9749" width="9.26953125" style="5" customWidth="1"/>
    <col min="9750" max="9750" width="8.7265625" style="5" customWidth="1"/>
    <col min="9751" max="9751" width="2.90625" style="5" customWidth="1"/>
    <col min="9752" max="9752" width="8.7265625" style="5" customWidth="1"/>
    <col min="9753" max="9753" width="3.36328125" style="5" customWidth="1"/>
    <col min="9754" max="9754" width="8.7265625" style="5" customWidth="1"/>
    <col min="9755" max="9755" width="2.90625" style="5" customWidth="1"/>
    <col min="9756" max="9756" width="5.08984375" style="5" bestFit="1" customWidth="1"/>
    <col min="9757" max="9757" width="11.90625" style="5" bestFit="1" customWidth="1"/>
    <col min="9758" max="9759" width="8.7265625" style="5" customWidth="1"/>
    <col min="9760" max="9760" width="10.26953125" style="5" bestFit="1" customWidth="1"/>
    <col min="9761" max="9761" width="5.08984375" style="5" bestFit="1" customWidth="1"/>
    <col min="9762" max="9762" width="4.81640625" style="5" customWidth="1"/>
    <col min="9763" max="9764" width="5.54296875" style="5" customWidth="1"/>
    <col min="9765" max="9938" width="8.7265625" style="5"/>
    <col min="9939" max="9939" width="3.7265625" style="5" customWidth="1"/>
    <col min="9940" max="9940" width="5.26953125" style="5" customWidth="1"/>
    <col min="9941" max="9941" width="14.08984375" style="5" customWidth="1"/>
    <col min="9942" max="9942" width="5.453125" style="5" bestFit="1" customWidth="1"/>
    <col min="9943" max="9943" width="12.7265625" style="5" customWidth="1"/>
    <col min="9944" max="9944" width="4.90625" style="5" customWidth="1"/>
    <col min="9945" max="9945" width="5.36328125" style="5" customWidth="1"/>
    <col min="9946" max="9946" width="7.90625" style="5" customWidth="1"/>
    <col min="9947" max="9947" width="25" style="5" customWidth="1"/>
    <col min="9948" max="9963" width="0" style="5" hidden="1" customWidth="1"/>
    <col min="9964" max="9964" width="10.26953125" style="5" customWidth="1"/>
    <col min="9965" max="9967" width="0" style="5" hidden="1" customWidth="1"/>
    <col min="9968" max="9968" width="2.36328125" style="5" customWidth="1"/>
    <col min="9969" max="9969" width="1.54296875" style="5" customWidth="1"/>
    <col min="9970" max="9970" width="2.54296875" style="5" customWidth="1"/>
    <col min="9971" max="9971" width="8.26953125" style="5" customWidth="1"/>
    <col min="9972" max="9972" width="9.453125" style="5" customWidth="1"/>
    <col min="9973" max="9973" width="7.26953125" style="5" customWidth="1"/>
    <col min="9974" max="9974" width="8.7265625" style="5" customWidth="1"/>
    <col min="9975" max="9975" width="7.7265625" style="5" customWidth="1"/>
    <col min="9976" max="9976" width="15.08984375" style="5" customWidth="1"/>
    <col min="9977" max="9977" width="13.90625" style="5" customWidth="1"/>
    <col min="9978" max="9978" width="2.26953125" style="5" customWidth="1"/>
    <col min="9979" max="9979" width="2.36328125" style="5" customWidth="1"/>
    <col min="9980" max="9980" width="2.08984375" style="5" customWidth="1"/>
    <col min="9981" max="9986" width="0" style="5" hidden="1" customWidth="1"/>
    <col min="9987" max="9991" width="11.1796875" style="5" bestFit="1" customWidth="1"/>
    <col min="9992" max="10003" width="11.26953125" style="5" customWidth="1"/>
    <col min="10004" max="10005" width="9.26953125" style="5" customWidth="1"/>
    <col min="10006" max="10006" width="8.7265625" style="5" customWidth="1"/>
    <col min="10007" max="10007" width="2.90625" style="5" customWidth="1"/>
    <col min="10008" max="10008" width="8.7265625" style="5" customWidth="1"/>
    <col min="10009" max="10009" width="3.36328125" style="5" customWidth="1"/>
    <col min="10010" max="10010" width="8.7265625" style="5" customWidth="1"/>
    <col min="10011" max="10011" width="2.90625" style="5" customWidth="1"/>
    <col min="10012" max="10012" width="5.08984375" style="5" bestFit="1" customWidth="1"/>
    <col min="10013" max="10013" width="11.90625" style="5" bestFit="1" customWidth="1"/>
    <col min="10014" max="10015" width="8.7265625" style="5" customWidth="1"/>
    <col min="10016" max="10016" width="10.26953125" style="5" bestFit="1" customWidth="1"/>
    <col min="10017" max="10017" width="5.08984375" style="5" bestFit="1" customWidth="1"/>
    <col min="10018" max="10018" width="4.81640625" style="5" customWidth="1"/>
    <col min="10019" max="10020" width="5.54296875" style="5" customWidth="1"/>
    <col min="10021" max="10194" width="8.7265625" style="5"/>
    <col min="10195" max="10195" width="3.7265625" style="5" customWidth="1"/>
    <col min="10196" max="10196" width="5.26953125" style="5" customWidth="1"/>
    <col min="10197" max="10197" width="14.08984375" style="5" customWidth="1"/>
    <col min="10198" max="10198" width="5.453125" style="5" bestFit="1" customWidth="1"/>
    <col min="10199" max="10199" width="12.7265625" style="5" customWidth="1"/>
    <col min="10200" max="10200" width="4.90625" style="5" customWidth="1"/>
    <col min="10201" max="10201" width="5.36328125" style="5" customWidth="1"/>
    <col min="10202" max="10202" width="7.90625" style="5" customWidth="1"/>
    <col min="10203" max="10203" width="25" style="5" customWidth="1"/>
    <col min="10204" max="10219" width="0" style="5" hidden="1" customWidth="1"/>
    <col min="10220" max="10220" width="10.26953125" style="5" customWidth="1"/>
    <col min="10221" max="10223" width="0" style="5" hidden="1" customWidth="1"/>
    <col min="10224" max="10224" width="2.36328125" style="5" customWidth="1"/>
    <col min="10225" max="10225" width="1.54296875" style="5" customWidth="1"/>
    <col min="10226" max="10226" width="2.54296875" style="5" customWidth="1"/>
    <col min="10227" max="10227" width="8.26953125" style="5" customWidth="1"/>
    <col min="10228" max="10228" width="9.453125" style="5" customWidth="1"/>
    <col min="10229" max="10229" width="7.26953125" style="5" customWidth="1"/>
    <col min="10230" max="10230" width="8.7265625" style="5" customWidth="1"/>
    <col min="10231" max="10231" width="7.7265625" style="5" customWidth="1"/>
    <col min="10232" max="10232" width="15.08984375" style="5" customWidth="1"/>
    <col min="10233" max="10233" width="13.90625" style="5" customWidth="1"/>
    <col min="10234" max="10234" width="2.26953125" style="5" customWidth="1"/>
    <col min="10235" max="10235" width="2.36328125" style="5" customWidth="1"/>
    <col min="10236" max="10236" width="2.08984375" style="5" customWidth="1"/>
    <col min="10237" max="10242" width="0" style="5" hidden="1" customWidth="1"/>
    <col min="10243" max="10247" width="11.1796875" style="5" bestFit="1" customWidth="1"/>
    <col min="10248" max="10259" width="11.26953125" style="5" customWidth="1"/>
    <col min="10260" max="10261" width="9.26953125" style="5" customWidth="1"/>
    <col min="10262" max="10262" width="8.7265625" style="5" customWidth="1"/>
    <col min="10263" max="10263" width="2.90625" style="5" customWidth="1"/>
    <col min="10264" max="10264" width="8.7265625" style="5" customWidth="1"/>
    <col min="10265" max="10265" width="3.36328125" style="5" customWidth="1"/>
    <col min="10266" max="10266" width="8.7265625" style="5" customWidth="1"/>
    <col min="10267" max="10267" width="2.90625" style="5" customWidth="1"/>
    <col min="10268" max="10268" width="5.08984375" style="5" bestFit="1" customWidth="1"/>
    <col min="10269" max="10269" width="11.90625" style="5" bestFit="1" customWidth="1"/>
    <col min="10270" max="10271" width="8.7265625" style="5" customWidth="1"/>
    <col min="10272" max="10272" width="10.26953125" style="5" bestFit="1" customWidth="1"/>
    <col min="10273" max="10273" width="5.08984375" style="5" bestFit="1" customWidth="1"/>
    <col min="10274" max="10274" width="4.81640625" style="5" customWidth="1"/>
    <col min="10275" max="10276" width="5.54296875" style="5" customWidth="1"/>
    <col min="10277" max="10450" width="8.7265625" style="5"/>
    <col min="10451" max="10451" width="3.7265625" style="5" customWidth="1"/>
    <col min="10452" max="10452" width="5.26953125" style="5" customWidth="1"/>
    <col min="10453" max="10453" width="14.08984375" style="5" customWidth="1"/>
    <col min="10454" max="10454" width="5.453125" style="5" bestFit="1" customWidth="1"/>
    <col min="10455" max="10455" width="12.7265625" style="5" customWidth="1"/>
    <col min="10456" max="10456" width="4.90625" style="5" customWidth="1"/>
    <col min="10457" max="10457" width="5.36328125" style="5" customWidth="1"/>
    <col min="10458" max="10458" width="7.90625" style="5" customWidth="1"/>
    <col min="10459" max="10459" width="25" style="5" customWidth="1"/>
    <col min="10460" max="10475" width="0" style="5" hidden="1" customWidth="1"/>
    <col min="10476" max="10476" width="10.26953125" style="5" customWidth="1"/>
    <col min="10477" max="10479" width="0" style="5" hidden="1" customWidth="1"/>
    <col min="10480" max="10480" width="2.36328125" style="5" customWidth="1"/>
    <col min="10481" max="10481" width="1.54296875" style="5" customWidth="1"/>
    <col min="10482" max="10482" width="2.54296875" style="5" customWidth="1"/>
    <col min="10483" max="10483" width="8.26953125" style="5" customWidth="1"/>
    <col min="10484" max="10484" width="9.453125" style="5" customWidth="1"/>
    <col min="10485" max="10485" width="7.26953125" style="5" customWidth="1"/>
    <col min="10486" max="10486" width="8.7265625" style="5" customWidth="1"/>
    <col min="10487" max="10487" width="7.7265625" style="5" customWidth="1"/>
    <col min="10488" max="10488" width="15.08984375" style="5" customWidth="1"/>
    <col min="10489" max="10489" width="13.90625" style="5" customWidth="1"/>
    <col min="10490" max="10490" width="2.26953125" style="5" customWidth="1"/>
    <col min="10491" max="10491" width="2.36328125" style="5" customWidth="1"/>
    <col min="10492" max="10492" width="2.08984375" style="5" customWidth="1"/>
    <col min="10493" max="10498" width="0" style="5" hidden="1" customWidth="1"/>
    <col min="10499" max="10503" width="11.1796875" style="5" bestFit="1" customWidth="1"/>
    <col min="10504" max="10515" width="11.26953125" style="5" customWidth="1"/>
    <col min="10516" max="10517" width="9.26953125" style="5" customWidth="1"/>
    <col min="10518" max="10518" width="8.7265625" style="5" customWidth="1"/>
    <col min="10519" max="10519" width="2.90625" style="5" customWidth="1"/>
    <col min="10520" max="10520" width="8.7265625" style="5" customWidth="1"/>
    <col min="10521" max="10521" width="3.36328125" style="5" customWidth="1"/>
    <col min="10522" max="10522" width="8.7265625" style="5" customWidth="1"/>
    <col min="10523" max="10523" width="2.90625" style="5" customWidth="1"/>
    <col min="10524" max="10524" width="5.08984375" style="5" bestFit="1" customWidth="1"/>
    <col min="10525" max="10525" width="11.90625" style="5" bestFit="1" customWidth="1"/>
    <col min="10526" max="10527" width="8.7265625" style="5" customWidth="1"/>
    <col min="10528" max="10528" width="10.26953125" style="5" bestFit="1" customWidth="1"/>
    <col min="10529" max="10529" width="5.08984375" style="5" bestFit="1" customWidth="1"/>
    <col min="10530" max="10530" width="4.81640625" style="5" customWidth="1"/>
    <col min="10531" max="10532" width="5.54296875" style="5" customWidth="1"/>
    <col min="10533" max="10706" width="8.7265625" style="5"/>
    <col min="10707" max="10707" width="3.7265625" style="5" customWidth="1"/>
    <col min="10708" max="10708" width="5.26953125" style="5" customWidth="1"/>
    <col min="10709" max="10709" width="14.08984375" style="5" customWidth="1"/>
    <col min="10710" max="10710" width="5.453125" style="5" bestFit="1" customWidth="1"/>
    <col min="10711" max="10711" width="12.7265625" style="5" customWidth="1"/>
    <col min="10712" max="10712" width="4.90625" style="5" customWidth="1"/>
    <col min="10713" max="10713" width="5.36328125" style="5" customWidth="1"/>
    <col min="10714" max="10714" width="7.90625" style="5" customWidth="1"/>
    <col min="10715" max="10715" width="25" style="5" customWidth="1"/>
    <col min="10716" max="10731" width="0" style="5" hidden="1" customWidth="1"/>
    <col min="10732" max="10732" width="10.26953125" style="5" customWidth="1"/>
    <col min="10733" max="10735" width="0" style="5" hidden="1" customWidth="1"/>
    <col min="10736" max="10736" width="2.36328125" style="5" customWidth="1"/>
    <col min="10737" max="10737" width="1.54296875" style="5" customWidth="1"/>
    <col min="10738" max="10738" width="2.54296875" style="5" customWidth="1"/>
    <col min="10739" max="10739" width="8.26953125" style="5" customWidth="1"/>
    <col min="10740" max="10740" width="9.453125" style="5" customWidth="1"/>
    <col min="10741" max="10741" width="7.26953125" style="5" customWidth="1"/>
    <col min="10742" max="10742" width="8.7265625" style="5" customWidth="1"/>
    <col min="10743" max="10743" width="7.7265625" style="5" customWidth="1"/>
    <col min="10744" max="10744" width="15.08984375" style="5" customWidth="1"/>
    <col min="10745" max="10745" width="13.90625" style="5" customWidth="1"/>
    <col min="10746" max="10746" width="2.26953125" style="5" customWidth="1"/>
    <col min="10747" max="10747" width="2.36328125" style="5" customWidth="1"/>
    <col min="10748" max="10748" width="2.08984375" style="5" customWidth="1"/>
    <col min="10749" max="10754" width="0" style="5" hidden="1" customWidth="1"/>
    <col min="10755" max="10759" width="11.1796875" style="5" bestFit="1" customWidth="1"/>
    <col min="10760" max="10771" width="11.26953125" style="5" customWidth="1"/>
    <col min="10772" max="10773" width="9.26953125" style="5" customWidth="1"/>
    <col min="10774" max="10774" width="8.7265625" style="5" customWidth="1"/>
    <col min="10775" max="10775" width="2.90625" style="5" customWidth="1"/>
    <col min="10776" max="10776" width="8.7265625" style="5" customWidth="1"/>
    <col min="10777" max="10777" width="3.36328125" style="5" customWidth="1"/>
    <col min="10778" max="10778" width="8.7265625" style="5" customWidth="1"/>
    <col min="10779" max="10779" width="2.90625" style="5" customWidth="1"/>
    <col min="10780" max="10780" width="5.08984375" style="5" bestFit="1" customWidth="1"/>
    <col min="10781" max="10781" width="11.90625" style="5" bestFit="1" customWidth="1"/>
    <col min="10782" max="10783" width="8.7265625" style="5" customWidth="1"/>
    <col min="10784" max="10784" width="10.26953125" style="5" bestFit="1" customWidth="1"/>
    <col min="10785" max="10785" width="5.08984375" style="5" bestFit="1" customWidth="1"/>
    <col min="10786" max="10786" width="4.81640625" style="5" customWidth="1"/>
    <col min="10787" max="10788" width="5.54296875" style="5" customWidth="1"/>
    <col min="10789" max="10962" width="8.7265625" style="5"/>
    <col min="10963" max="10963" width="3.7265625" style="5" customWidth="1"/>
    <col min="10964" max="10964" width="5.26953125" style="5" customWidth="1"/>
    <col min="10965" max="10965" width="14.08984375" style="5" customWidth="1"/>
    <col min="10966" max="10966" width="5.453125" style="5" bestFit="1" customWidth="1"/>
    <col min="10967" max="10967" width="12.7265625" style="5" customWidth="1"/>
    <col min="10968" max="10968" width="4.90625" style="5" customWidth="1"/>
    <col min="10969" max="10969" width="5.36328125" style="5" customWidth="1"/>
    <col min="10970" max="10970" width="7.90625" style="5" customWidth="1"/>
    <col min="10971" max="10971" width="25" style="5" customWidth="1"/>
    <col min="10972" max="10987" width="0" style="5" hidden="1" customWidth="1"/>
    <col min="10988" max="10988" width="10.26953125" style="5" customWidth="1"/>
    <col min="10989" max="10991" width="0" style="5" hidden="1" customWidth="1"/>
    <col min="10992" max="10992" width="2.36328125" style="5" customWidth="1"/>
    <col min="10993" max="10993" width="1.54296875" style="5" customWidth="1"/>
    <col min="10994" max="10994" width="2.54296875" style="5" customWidth="1"/>
    <col min="10995" max="10995" width="8.26953125" style="5" customWidth="1"/>
    <col min="10996" max="10996" width="9.453125" style="5" customWidth="1"/>
    <col min="10997" max="10997" width="7.26953125" style="5" customWidth="1"/>
    <col min="10998" max="10998" width="8.7265625" style="5" customWidth="1"/>
    <col min="10999" max="10999" width="7.7265625" style="5" customWidth="1"/>
    <col min="11000" max="11000" width="15.08984375" style="5" customWidth="1"/>
    <col min="11001" max="11001" width="13.90625" style="5" customWidth="1"/>
    <col min="11002" max="11002" width="2.26953125" style="5" customWidth="1"/>
    <col min="11003" max="11003" width="2.36328125" style="5" customWidth="1"/>
    <col min="11004" max="11004" width="2.08984375" style="5" customWidth="1"/>
    <col min="11005" max="11010" width="0" style="5" hidden="1" customWidth="1"/>
    <col min="11011" max="11015" width="11.1796875" style="5" bestFit="1" customWidth="1"/>
    <col min="11016" max="11027" width="11.26953125" style="5" customWidth="1"/>
    <col min="11028" max="11029" width="9.26953125" style="5" customWidth="1"/>
    <col min="11030" max="11030" width="8.7265625" style="5" customWidth="1"/>
    <col min="11031" max="11031" width="2.90625" style="5" customWidth="1"/>
    <col min="11032" max="11032" width="8.7265625" style="5" customWidth="1"/>
    <col min="11033" max="11033" width="3.36328125" style="5" customWidth="1"/>
    <col min="11034" max="11034" width="8.7265625" style="5" customWidth="1"/>
    <col min="11035" max="11035" width="2.90625" style="5" customWidth="1"/>
    <col min="11036" max="11036" width="5.08984375" style="5" bestFit="1" customWidth="1"/>
    <col min="11037" max="11037" width="11.90625" style="5" bestFit="1" customWidth="1"/>
    <col min="11038" max="11039" width="8.7265625" style="5" customWidth="1"/>
    <col min="11040" max="11040" width="10.26953125" style="5" bestFit="1" customWidth="1"/>
    <col min="11041" max="11041" width="5.08984375" style="5" bestFit="1" customWidth="1"/>
    <col min="11042" max="11042" width="4.81640625" style="5" customWidth="1"/>
    <col min="11043" max="11044" width="5.54296875" style="5" customWidth="1"/>
    <col min="11045" max="11218" width="8.7265625" style="5"/>
    <col min="11219" max="11219" width="3.7265625" style="5" customWidth="1"/>
    <col min="11220" max="11220" width="5.26953125" style="5" customWidth="1"/>
    <col min="11221" max="11221" width="14.08984375" style="5" customWidth="1"/>
    <col min="11222" max="11222" width="5.453125" style="5" bestFit="1" customWidth="1"/>
    <col min="11223" max="11223" width="12.7265625" style="5" customWidth="1"/>
    <col min="11224" max="11224" width="4.90625" style="5" customWidth="1"/>
    <col min="11225" max="11225" width="5.36328125" style="5" customWidth="1"/>
    <col min="11226" max="11226" width="7.90625" style="5" customWidth="1"/>
    <col min="11227" max="11227" width="25" style="5" customWidth="1"/>
    <col min="11228" max="11243" width="0" style="5" hidden="1" customWidth="1"/>
    <col min="11244" max="11244" width="10.26953125" style="5" customWidth="1"/>
    <col min="11245" max="11247" width="0" style="5" hidden="1" customWidth="1"/>
    <col min="11248" max="11248" width="2.36328125" style="5" customWidth="1"/>
    <col min="11249" max="11249" width="1.54296875" style="5" customWidth="1"/>
    <col min="11250" max="11250" width="2.54296875" style="5" customWidth="1"/>
    <col min="11251" max="11251" width="8.26953125" style="5" customWidth="1"/>
    <col min="11252" max="11252" width="9.453125" style="5" customWidth="1"/>
    <col min="11253" max="11253" width="7.26953125" style="5" customWidth="1"/>
    <col min="11254" max="11254" width="8.7265625" style="5" customWidth="1"/>
    <col min="11255" max="11255" width="7.7265625" style="5" customWidth="1"/>
    <col min="11256" max="11256" width="15.08984375" style="5" customWidth="1"/>
    <col min="11257" max="11257" width="13.90625" style="5" customWidth="1"/>
    <col min="11258" max="11258" width="2.26953125" style="5" customWidth="1"/>
    <col min="11259" max="11259" width="2.36328125" style="5" customWidth="1"/>
    <col min="11260" max="11260" width="2.08984375" style="5" customWidth="1"/>
    <col min="11261" max="11266" width="0" style="5" hidden="1" customWidth="1"/>
    <col min="11267" max="11271" width="11.1796875" style="5" bestFit="1" customWidth="1"/>
    <col min="11272" max="11283" width="11.26953125" style="5" customWidth="1"/>
    <col min="11284" max="11285" width="9.26953125" style="5" customWidth="1"/>
    <col min="11286" max="11286" width="8.7265625" style="5" customWidth="1"/>
    <col min="11287" max="11287" width="2.90625" style="5" customWidth="1"/>
    <col min="11288" max="11288" width="8.7265625" style="5" customWidth="1"/>
    <col min="11289" max="11289" width="3.36328125" style="5" customWidth="1"/>
    <col min="11290" max="11290" width="8.7265625" style="5" customWidth="1"/>
    <col min="11291" max="11291" width="2.90625" style="5" customWidth="1"/>
    <col min="11292" max="11292" width="5.08984375" style="5" bestFit="1" customWidth="1"/>
    <col min="11293" max="11293" width="11.90625" style="5" bestFit="1" customWidth="1"/>
    <col min="11294" max="11295" width="8.7265625" style="5" customWidth="1"/>
    <col min="11296" max="11296" width="10.26953125" style="5" bestFit="1" customWidth="1"/>
    <col min="11297" max="11297" width="5.08984375" style="5" bestFit="1" customWidth="1"/>
    <col min="11298" max="11298" width="4.81640625" style="5" customWidth="1"/>
    <col min="11299" max="11300" width="5.54296875" style="5" customWidth="1"/>
    <col min="11301" max="11474" width="8.7265625" style="5"/>
    <col min="11475" max="11475" width="3.7265625" style="5" customWidth="1"/>
    <col min="11476" max="11476" width="5.26953125" style="5" customWidth="1"/>
    <col min="11477" max="11477" width="14.08984375" style="5" customWidth="1"/>
    <col min="11478" max="11478" width="5.453125" style="5" bestFit="1" customWidth="1"/>
    <col min="11479" max="11479" width="12.7265625" style="5" customWidth="1"/>
    <col min="11480" max="11480" width="4.90625" style="5" customWidth="1"/>
    <col min="11481" max="11481" width="5.36328125" style="5" customWidth="1"/>
    <col min="11482" max="11482" width="7.90625" style="5" customWidth="1"/>
    <col min="11483" max="11483" width="25" style="5" customWidth="1"/>
    <col min="11484" max="11499" width="0" style="5" hidden="1" customWidth="1"/>
    <col min="11500" max="11500" width="10.26953125" style="5" customWidth="1"/>
    <col min="11501" max="11503" width="0" style="5" hidden="1" customWidth="1"/>
    <col min="11504" max="11504" width="2.36328125" style="5" customWidth="1"/>
    <col min="11505" max="11505" width="1.54296875" style="5" customWidth="1"/>
    <col min="11506" max="11506" width="2.54296875" style="5" customWidth="1"/>
    <col min="11507" max="11507" width="8.26953125" style="5" customWidth="1"/>
    <col min="11508" max="11508" width="9.453125" style="5" customWidth="1"/>
    <col min="11509" max="11509" width="7.26953125" style="5" customWidth="1"/>
    <col min="11510" max="11510" width="8.7265625" style="5" customWidth="1"/>
    <col min="11511" max="11511" width="7.7265625" style="5" customWidth="1"/>
    <col min="11512" max="11512" width="15.08984375" style="5" customWidth="1"/>
    <col min="11513" max="11513" width="13.90625" style="5" customWidth="1"/>
    <col min="11514" max="11514" width="2.26953125" style="5" customWidth="1"/>
    <col min="11515" max="11515" width="2.36328125" style="5" customWidth="1"/>
    <col min="11516" max="11516" width="2.08984375" style="5" customWidth="1"/>
    <col min="11517" max="11522" width="0" style="5" hidden="1" customWidth="1"/>
    <col min="11523" max="11527" width="11.1796875" style="5" bestFit="1" customWidth="1"/>
    <col min="11528" max="11539" width="11.26953125" style="5" customWidth="1"/>
    <col min="11540" max="11541" width="9.26953125" style="5" customWidth="1"/>
    <col min="11542" max="11542" width="8.7265625" style="5" customWidth="1"/>
    <col min="11543" max="11543" width="2.90625" style="5" customWidth="1"/>
    <col min="11544" max="11544" width="8.7265625" style="5" customWidth="1"/>
    <col min="11545" max="11545" width="3.36328125" style="5" customWidth="1"/>
    <col min="11546" max="11546" width="8.7265625" style="5" customWidth="1"/>
    <col min="11547" max="11547" width="2.90625" style="5" customWidth="1"/>
    <col min="11548" max="11548" width="5.08984375" style="5" bestFit="1" customWidth="1"/>
    <col min="11549" max="11549" width="11.90625" style="5" bestFit="1" customWidth="1"/>
    <col min="11550" max="11551" width="8.7265625" style="5" customWidth="1"/>
    <col min="11552" max="11552" width="10.26953125" style="5" bestFit="1" customWidth="1"/>
    <col min="11553" max="11553" width="5.08984375" style="5" bestFit="1" customWidth="1"/>
    <col min="11554" max="11554" width="4.81640625" style="5" customWidth="1"/>
    <col min="11555" max="11556" width="5.54296875" style="5" customWidth="1"/>
    <col min="11557" max="11730" width="8.7265625" style="5"/>
    <col min="11731" max="11731" width="3.7265625" style="5" customWidth="1"/>
    <col min="11732" max="11732" width="5.26953125" style="5" customWidth="1"/>
    <col min="11733" max="11733" width="14.08984375" style="5" customWidth="1"/>
    <col min="11734" max="11734" width="5.453125" style="5" bestFit="1" customWidth="1"/>
    <col min="11735" max="11735" width="12.7265625" style="5" customWidth="1"/>
    <col min="11736" max="11736" width="4.90625" style="5" customWidth="1"/>
    <col min="11737" max="11737" width="5.36328125" style="5" customWidth="1"/>
    <col min="11738" max="11738" width="7.90625" style="5" customWidth="1"/>
    <col min="11739" max="11739" width="25" style="5" customWidth="1"/>
    <col min="11740" max="11755" width="0" style="5" hidden="1" customWidth="1"/>
    <col min="11756" max="11756" width="10.26953125" style="5" customWidth="1"/>
    <col min="11757" max="11759" width="0" style="5" hidden="1" customWidth="1"/>
    <col min="11760" max="11760" width="2.36328125" style="5" customWidth="1"/>
    <col min="11761" max="11761" width="1.54296875" style="5" customWidth="1"/>
    <col min="11762" max="11762" width="2.54296875" style="5" customWidth="1"/>
    <col min="11763" max="11763" width="8.26953125" style="5" customWidth="1"/>
    <col min="11764" max="11764" width="9.453125" style="5" customWidth="1"/>
    <col min="11765" max="11765" width="7.26953125" style="5" customWidth="1"/>
    <col min="11766" max="11766" width="8.7265625" style="5" customWidth="1"/>
    <col min="11767" max="11767" width="7.7265625" style="5" customWidth="1"/>
    <col min="11768" max="11768" width="15.08984375" style="5" customWidth="1"/>
    <col min="11769" max="11769" width="13.90625" style="5" customWidth="1"/>
    <col min="11770" max="11770" width="2.26953125" style="5" customWidth="1"/>
    <col min="11771" max="11771" width="2.36328125" style="5" customWidth="1"/>
    <col min="11772" max="11772" width="2.08984375" style="5" customWidth="1"/>
    <col min="11773" max="11778" width="0" style="5" hidden="1" customWidth="1"/>
    <col min="11779" max="11783" width="11.1796875" style="5" bestFit="1" customWidth="1"/>
    <col min="11784" max="11795" width="11.26953125" style="5" customWidth="1"/>
    <col min="11796" max="11797" width="9.26953125" style="5" customWidth="1"/>
    <col min="11798" max="11798" width="8.7265625" style="5" customWidth="1"/>
    <col min="11799" max="11799" width="2.90625" style="5" customWidth="1"/>
    <col min="11800" max="11800" width="8.7265625" style="5" customWidth="1"/>
    <col min="11801" max="11801" width="3.36328125" style="5" customWidth="1"/>
    <col min="11802" max="11802" width="8.7265625" style="5" customWidth="1"/>
    <col min="11803" max="11803" width="2.90625" style="5" customWidth="1"/>
    <col min="11804" max="11804" width="5.08984375" style="5" bestFit="1" customWidth="1"/>
    <col min="11805" max="11805" width="11.90625" style="5" bestFit="1" customWidth="1"/>
    <col min="11806" max="11807" width="8.7265625" style="5" customWidth="1"/>
    <col min="11808" max="11808" width="10.26953125" style="5" bestFit="1" customWidth="1"/>
    <col min="11809" max="11809" width="5.08984375" style="5" bestFit="1" customWidth="1"/>
    <col min="11810" max="11810" width="4.81640625" style="5" customWidth="1"/>
    <col min="11811" max="11812" width="5.54296875" style="5" customWidth="1"/>
    <col min="11813" max="11986" width="8.7265625" style="5"/>
    <col min="11987" max="11987" width="3.7265625" style="5" customWidth="1"/>
    <col min="11988" max="11988" width="5.26953125" style="5" customWidth="1"/>
    <col min="11989" max="11989" width="14.08984375" style="5" customWidth="1"/>
    <col min="11990" max="11990" width="5.453125" style="5" bestFit="1" customWidth="1"/>
    <col min="11991" max="11991" width="12.7265625" style="5" customWidth="1"/>
    <col min="11992" max="11992" width="4.90625" style="5" customWidth="1"/>
    <col min="11993" max="11993" width="5.36328125" style="5" customWidth="1"/>
    <col min="11994" max="11994" width="7.90625" style="5" customWidth="1"/>
    <col min="11995" max="11995" width="25" style="5" customWidth="1"/>
    <col min="11996" max="12011" width="0" style="5" hidden="1" customWidth="1"/>
    <col min="12012" max="12012" width="10.26953125" style="5" customWidth="1"/>
    <col min="12013" max="12015" width="0" style="5" hidden="1" customWidth="1"/>
    <col min="12016" max="12016" width="2.36328125" style="5" customWidth="1"/>
    <col min="12017" max="12017" width="1.54296875" style="5" customWidth="1"/>
    <col min="12018" max="12018" width="2.54296875" style="5" customWidth="1"/>
    <col min="12019" max="12019" width="8.26953125" style="5" customWidth="1"/>
    <col min="12020" max="12020" width="9.453125" style="5" customWidth="1"/>
    <col min="12021" max="12021" width="7.26953125" style="5" customWidth="1"/>
    <col min="12022" max="12022" width="8.7265625" style="5" customWidth="1"/>
    <col min="12023" max="12023" width="7.7265625" style="5" customWidth="1"/>
    <col min="12024" max="12024" width="15.08984375" style="5" customWidth="1"/>
    <col min="12025" max="12025" width="13.90625" style="5" customWidth="1"/>
    <col min="12026" max="12026" width="2.26953125" style="5" customWidth="1"/>
    <col min="12027" max="12027" width="2.36328125" style="5" customWidth="1"/>
    <col min="12028" max="12028" width="2.08984375" style="5" customWidth="1"/>
    <col min="12029" max="12034" width="0" style="5" hidden="1" customWidth="1"/>
    <col min="12035" max="12039" width="11.1796875" style="5" bestFit="1" customWidth="1"/>
    <col min="12040" max="12051" width="11.26953125" style="5" customWidth="1"/>
    <col min="12052" max="12053" width="9.26953125" style="5" customWidth="1"/>
    <col min="12054" max="12054" width="8.7265625" style="5" customWidth="1"/>
    <col min="12055" max="12055" width="2.90625" style="5" customWidth="1"/>
    <col min="12056" max="12056" width="8.7265625" style="5" customWidth="1"/>
    <col min="12057" max="12057" width="3.36328125" style="5" customWidth="1"/>
    <col min="12058" max="12058" width="8.7265625" style="5" customWidth="1"/>
    <col min="12059" max="12059" width="2.90625" style="5" customWidth="1"/>
    <col min="12060" max="12060" width="5.08984375" style="5" bestFit="1" customWidth="1"/>
    <col min="12061" max="12061" width="11.90625" style="5" bestFit="1" customWidth="1"/>
    <col min="12062" max="12063" width="8.7265625" style="5" customWidth="1"/>
    <col min="12064" max="12064" width="10.26953125" style="5" bestFit="1" customWidth="1"/>
    <col min="12065" max="12065" width="5.08984375" style="5" bestFit="1" customWidth="1"/>
    <col min="12066" max="12066" width="4.81640625" style="5" customWidth="1"/>
    <col min="12067" max="12068" width="5.54296875" style="5" customWidth="1"/>
    <col min="12069" max="12242" width="8.7265625" style="5"/>
    <col min="12243" max="12243" width="3.7265625" style="5" customWidth="1"/>
    <col min="12244" max="12244" width="5.26953125" style="5" customWidth="1"/>
    <col min="12245" max="12245" width="14.08984375" style="5" customWidth="1"/>
    <col min="12246" max="12246" width="5.453125" style="5" bestFit="1" customWidth="1"/>
    <col min="12247" max="12247" width="12.7265625" style="5" customWidth="1"/>
    <col min="12248" max="12248" width="4.90625" style="5" customWidth="1"/>
    <col min="12249" max="12249" width="5.36328125" style="5" customWidth="1"/>
    <col min="12250" max="12250" width="7.90625" style="5" customWidth="1"/>
    <col min="12251" max="12251" width="25" style="5" customWidth="1"/>
    <col min="12252" max="12267" width="0" style="5" hidden="1" customWidth="1"/>
    <col min="12268" max="12268" width="10.26953125" style="5" customWidth="1"/>
    <col min="12269" max="12271" width="0" style="5" hidden="1" customWidth="1"/>
    <col min="12272" max="12272" width="2.36328125" style="5" customWidth="1"/>
    <col min="12273" max="12273" width="1.54296875" style="5" customWidth="1"/>
    <col min="12274" max="12274" width="2.54296875" style="5" customWidth="1"/>
    <col min="12275" max="12275" width="8.26953125" style="5" customWidth="1"/>
    <col min="12276" max="12276" width="9.453125" style="5" customWidth="1"/>
    <col min="12277" max="12277" width="7.26953125" style="5" customWidth="1"/>
    <col min="12278" max="12278" width="8.7265625" style="5" customWidth="1"/>
    <col min="12279" max="12279" width="7.7265625" style="5" customWidth="1"/>
    <col min="12280" max="12280" width="15.08984375" style="5" customWidth="1"/>
    <col min="12281" max="12281" width="13.90625" style="5" customWidth="1"/>
    <col min="12282" max="12282" width="2.26953125" style="5" customWidth="1"/>
    <col min="12283" max="12283" width="2.36328125" style="5" customWidth="1"/>
    <col min="12284" max="12284" width="2.08984375" style="5" customWidth="1"/>
    <col min="12285" max="12290" width="0" style="5" hidden="1" customWidth="1"/>
    <col min="12291" max="12295" width="11.1796875" style="5" bestFit="1" customWidth="1"/>
    <col min="12296" max="12307" width="11.26953125" style="5" customWidth="1"/>
    <col min="12308" max="12309" width="9.26953125" style="5" customWidth="1"/>
    <col min="12310" max="12310" width="8.7265625" style="5" customWidth="1"/>
    <col min="12311" max="12311" width="2.90625" style="5" customWidth="1"/>
    <col min="12312" max="12312" width="8.7265625" style="5" customWidth="1"/>
    <col min="12313" max="12313" width="3.36328125" style="5" customWidth="1"/>
    <col min="12314" max="12314" width="8.7265625" style="5" customWidth="1"/>
    <col min="12315" max="12315" width="2.90625" style="5" customWidth="1"/>
    <col min="12316" max="12316" width="5.08984375" style="5" bestFit="1" customWidth="1"/>
    <col min="12317" max="12317" width="11.90625" style="5" bestFit="1" customWidth="1"/>
    <col min="12318" max="12319" width="8.7265625" style="5" customWidth="1"/>
    <col min="12320" max="12320" width="10.26953125" style="5" bestFit="1" customWidth="1"/>
    <col min="12321" max="12321" width="5.08984375" style="5" bestFit="1" customWidth="1"/>
    <col min="12322" max="12322" width="4.81640625" style="5" customWidth="1"/>
    <col min="12323" max="12324" width="5.54296875" style="5" customWidth="1"/>
    <col min="12325" max="12498" width="8.7265625" style="5"/>
    <col min="12499" max="12499" width="3.7265625" style="5" customWidth="1"/>
    <col min="12500" max="12500" width="5.26953125" style="5" customWidth="1"/>
    <col min="12501" max="12501" width="14.08984375" style="5" customWidth="1"/>
    <col min="12502" max="12502" width="5.453125" style="5" bestFit="1" customWidth="1"/>
    <col min="12503" max="12503" width="12.7265625" style="5" customWidth="1"/>
    <col min="12504" max="12504" width="4.90625" style="5" customWidth="1"/>
    <col min="12505" max="12505" width="5.36328125" style="5" customWidth="1"/>
    <col min="12506" max="12506" width="7.90625" style="5" customWidth="1"/>
    <col min="12507" max="12507" width="25" style="5" customWidth="1"/>
    <col min="12508" max="12523" width="0" style="5" hidden="1" customWidth="1"/>
    <col min="12524" max="12524" width="10.26953125" style="5" customWidth="1"/>
    <col min="12525" max="12527" width="0" style="5" hidden="1" customWidth="1"/>
    <col min="12528" max="12528" width="2.36328125" style="5" customWidth="1"/>
    <col min="12529" max="12529" width="1.54296875" style="5" customWidth="1"/>
    <col min="12530" max="12530" width="2.54296875" style="5" customWidth="1"/>
    <col min="12531" max="12531" width="8.26953125" style="5" customWidth="1"/>
    <col min="12532" max="12532" width="9.453125" style="5" customWidth="1"/>
    <col min="12533" max="12533" width="7.26953125" style="5" customWidth="1"/>
    <col min="12534" max="12534" width="8.7265625" style="5" customWidth="1"/>
    <col min="12535" max="12535" width="7.7265625" style="5" customWidth="1"/>
    <col min="12536" max="12536" width="15.08984375" style="5" customWidth="1"/>
    <col min="12537" max="12537" width="13.90625" style="5" customWidth="1"/>
    <col min="12538" max="12538" width="2.26953125" style="5" customWidth="1"/>
    <col min="12539" max="12539" width="2.36328125" style="5" customWidth="1"/>
    <col min="12540" max="12540" width="2.08984375" style="5" customWidth="1"/>
    <col min="12541" max="12546" width="0" style="5" hidden="1" customWidth="1"/>
    <col min="12547" max="12551" width="11.1796875" style="5" bestFit="1" customWidth="1"/>
    <col min="12552" max="12563" width="11.26953125" style="5" customWidth="1"/>
    <col min="12564" max="12565" width="9.26953125" style="5" customWidth="1"/>
    <col min="12566" max="12566" width="8.7265625" style="5" customWidth="1"/>
    <col min="12567" max="12567" width="2.90625" style="5" customWidth="1"/>
    <col min="12568" max="12568" width="8.7265625" style="5" customWidth="1"/>
    <col min="12569" max="12569" width="3.36328125" style="5" customWidth="1"/>
    <col min="12570" max="12570" width="8.7265625" style="5" customWidth="1"/>
    <col min="12571" max="12571" width="2.90625" style="5" customWidth="1"/>
    <col min="12572" max="12572" width="5.08984375" style="5" bestFit="1" customWidth="1"/>
    <col min="12573" max="12573" width="11.90625" style="5" bestFit="1" customWidth="1"/>
    <col min="12574" max="12575" width="8.7265625" style="5" customWidth="1"/>
    <col min="12576" max="12576" width="10.26953125" style="5" bestFit="1" customWidth="1"/>
    <col min="12577" max="12577" width="5.08984375" style="5" bestFit="1" customWidth="1"/>
    <col min="12578" max="12578" width="4.81640625" style="5" customWidth="1"/>
    <col min="12579" max="12580" width="5.54296875" style="5" customWidth="1"/>
    <col min="12581" max="12754" width="8.7265625" style="5"/>
    <col min="12755" max="12755" width="3.7265625" style="5" customWidth="1"/>
    <col min="12756" max="12756" width="5.26953125" style="5" customWidth="1"/>
    <col min="12757" max="12757" width="14.08984375" style="5" customWidth="1"/>
    <col min="12758" max="12758" width="5.453125" style="5" bestFit="1" customWidth="1"/>
    <col min="12759" max="12759" width="12.7265625" style="5" customWidth="1"/>
    <col min="12760" max="12760" width="4.90625" style="5" customWidth="1"/>
    <col min="12761" max="12761" width="5.36328125" style="5" customWidth="1"/>
    <col min="12762" max="12762" width="7.90625" style="5" customWidth="1"/>
    <col min="12763" max="12763" width="25" style="5" customWidth="1"/>
    <col min="12764" max="12779" width="0" style="5" hidden="1" customWidth="1"/>
    <col min="12780" max="12780" width="10.26953125" style="5" customWidth="1"/>
    <col min="12781" max="12783" width="0" style="5" hidden="1" customWidth="1"/>
    <col min="12784" max="12784" width="2.36328125" style="5" customWidth="1"/>
    <col min="12785" max="12785" width="1.54296875" style="5" customWidth="1"/>
    <col min="12786" max="12786" width="2.54296875" style="5" customWidth="1"/>
    <col min="12787" max="12787" width="8.26953125" style="5" customWidth="1"/>
    <col min="12788" max="12788" width="9.453125" style="5" customWidth="1"/>
    <col min="12789" max="12789" width="7.26953125" style="5" customWidth="1"/>
    <col min="12790" max="12790" width="8.7265625" style="5" customWidth="1"/>
    <col min="12791" max="12791" width="7.7265625" style="5" customWidth="1"/>
    <col min="12792" max="12792" width="15.08984375" style="5" customWidth="1"/>
    <col min="12793" max="12793" width="13.90625" style="5" customWidth="1"/>
    <col min="12794" max="12794" width="2.26953125" style="5" customWidth="1"/>
    <col min="12795" max="12795" width="2.36328125" style="5" customWidth="1"/>
    <col min="12796" max="12796" width="2.08984375" style="5" customWidth="1"/>
    <col min="12797" max="12802" width="0" style="5" hidden="1" customWidth="1"/>
    <col min="12803" max="12807" width="11.1796875" style="5" bestFit="1" customWidth="1"/>
    <col min="12808" max="12819" width="11.26953125" style="5" customWidth="1"/>
    <col min="12820" max="12821" width="9.26953125" style="5" customWidth="1"/>
    <col min="12822" max="12822" width="8.7265625" style="5" customWidth="1"/>
    <col min="12823" max="12823" width="2.90625" style="5" customWidth="1"/>
    <col min="12824" max="12824" width="8.7265625" style="5" customWidth="1"/>
    <col min="12825" max="12825" width="3.36328125" style="5" customWidth="1"/>
    <col min="12826" max="12826" width="8.7265625" style="5" customWidth="1"/>
    <col min="12827" max="12827" width="2.90625" style="5" customWidth="1"/>
    <col min="12828" max="12828" width="5.08984375" style="5" bestFit="1" customWidth="1"/>
    <col min="12829" max="12829" width="11.90625" style="5" bestFit="1" customWidth="1"/>
    <col min="12830" max="12831" width="8.7265625" style="5" customWidth="1"/>
    <col min="12832" max="12832" width="10.26953125" style="5" bestFit="1" customWidth="1"/>
    <col min="12833" max="12833" width="5.08984375" style="5" bestFit="1" customWidth="1"/>
    <col min="12834" max="12834" width="4.81640625" style="5" customWidth="1"/>
    <col min="12835" max="12836" width="5.54296875" style="5" customWidth="1"/>
    <col min="12837" max="13010" width="8.7265625" style="5"/>
    <col min="13011" max="13011" width="3.7265625" style="5" customWidth="1"/>
    <col min="13012" max="13012" width="5.26953125" style="5" customWidth="1"/>
    <col min="13013" max="13013" width="14.08984375" style="5" customWidth="1"/>
    <col min="13014" max="13014" width="5.453125" style="5" bestFit="1" customWidth="1"/>
    <col min="13015" max="13015" width="12.7265625" style="5" customWidth="1"/>
    <col min="13016" max="13016" width="4.90625" style="5" customWidth="1"/>
    <col min="13017" max="13017" width="5.36328125" style="5" customWidth="1"/>
    <col min="13018" max="13018" width="7.90625" style="5" customWidth="1"/>
    <col min="13019" max="13019" width="25" style="5" customWidth="1"/>
    <col min="13020" max="13035" width="0" style="5" hidden="1" customWidth="1"/>
    <col min="13036" max="13036" width="10.26953125" style="5" customWidth="1"/>
    <col min="13037" max="13039" width="0" style="5" hidden="1" customWidth="1"/>
    <col min="13040" max="13040" width="2.36328125" style="5" customWidth="1"/>
    <col min="13041" max="13041" width="1.54296875" style="5" customWidth="1"/>
    <col min="13042" max="13042" width="2.54296875" style="5" customWidth="1"/>
    <col min="13043" max="13043" width="8.26953125" style="5" customWidth="1"/>
    <col min="13044" max="13044" width="9.453125" style="5" customWidth="1"/>
    <col min="13045" max="13045" width="7.26953125" style="5" customWidth="1"/>
    <col min="13046" max="13046" width="8.7265625" style="5" customWidth="1"/>
    <col min="13047" max="13047" width="7.7265625" style="5" customWidth="1"/>
    <col min="13048" max="13048" width="15.08984375" style="5" customWidth="1"/>
    <col min="13049" max="13049" width="13.90625" style="5" customWidth="1"/>
    <col min="13050" max="13050" width="2.26953125" style="5" customWidth="1"/>
    <col min="13051" max="13051" width="2.36328125" style="5" customWidth="1"/>
    <col min="13052" max="13052" width="2.08984375" style="5" customWidth="1"/>
    <col min="13053" max="13058" width="0" style="5" hidden="1" customWidth="1"/>
    <col min="13059" max="13063" width="11.1796875" style="5" bestFit="1" customWidth="1"/>
    <col min="13064" max="13075" width="11.26953125" style="5" customWidth="1"/>
    <col min="13076" max="13077" width="9.26953125" style="5" customWidth="1"/>
    <col min="13078" max="13078" width="8.7265625" style="5" customWidth="1"/>
    <col min="13079" max="13079" width="2.90625" style="5" customWidth="1"/>
    <col min="13080" max="13080" width="8.7265625" style="5" customWidth="1"/>
    <col min="13081" max="13081" width="3.36328125" style="5" customWidth="1"/>
    <col min="13082" max="13082" width="8.7265625" style="5" customWidth="1"/>
    <col min="13083" max="13083" width="2.90625" style="5" customWidth="1"/>
    <col min="13084" max="13084" width="5.08984375" style="5" bestFit="1" customWidth="1"/>
    <col min="13085" max="13085" width="11.90625" style="5" bestFit="1" customWidth="1"/>
    <col min="13086" max="13087" width="8.7265625" style="5" customWidth="1"/>
    <col min="13088" max="13088" width="10.26953125" style="5" bestFit="1" customWidth="1"/>
    <col min="13089" max="13089" width="5.08984375" style="5" bestFit="1" customWidth="1"/>
    <col min="13090" max="13090" width="4.81640625" style="5" customWidth="1"/>
    <col min="13091" max="13092" width="5.54296875" style="5" customWidth="1"/>
    <col min="13093" max="13266" width="8.7265625" style="5"/>
    <col min="13267" max="13267" width="3.7265625" style="5" customWidth="1"/>
    <col min="13268" max="13268" width="5.26953125" style="5" customWidth="1"/>
    <col min="13269" max="13269" width="14.08984375" style="5" customWidth="1"/>
    <col min="13270" max="13270" width="5.453125" style="5" bestFit="1" customWidth="1"/>
    <col min="13271" max="13271" width="12.7265625" style="5" customWidth="1"/>
    <col min="13272" max="13272" width="4.90625" style="5" customWidth="1"/>
    <col min="13273" max="13273" width="5.36328125" style="5" customWidth="1"/>
    <col min="13274" max="13274" width="7.90625" style="5" customWidth="1"/>
    <col min="13275" max="13275" width="25" style="5" customWidth="1"/>
    <col min="13276" max="13291" width="0" style="5" hidden="1" customWidth="1"/>
    <col min="13292" max="13292" width="10.26953125" style="5" customWidth="1"/>
    <col min="13293" max="13295" width="0" style="5" hidden="1" customWidth="1"/>
    <col min="13296" max="13296" width="2.36328125" style="5" customWidth="1"/>
    <col min="13297" max="13297" width="1.54296875" style="5" customWidth="1"/>
    <col min="13298" max="13298" width="2.54296875" style="5" customWidth="1"/>
    <col min="13299" max="13299" width="8.26953125" style="5" customWidth="1"/>
    <col min="13300" max="13300" width="9.453125" style="5" customWidth="1"/>
    <col min="13301" max="13301" width="7.26953125" style="5" customWidth="1"/>
    <col min="13302" max="13302" width="8.7265625" style="5" customWidth="1"/>
    <col min="13303" max="13303" width="7.7265625" style="5" customWidth="1"/>
    <col min="13304" max="13304" width="15.08984375" style="5" customWidth="1"/>
    <col min="13305" max="13305" width="13.90625" style="5" customWidth="1"/>
    <col min="13306" max="13306" width="2.26953125" style="5" customWidth="1"/>
    <col min="13307" max="13307" width="2.36328125" style="5" customWidth="1"/>
    <col min="13308" max="13308" width="2.08984375" style="5" customWidth="1"/>
    <col min="13309" max="13314" width="0" style="5" hidden="1" customWidth="1"/>
    <col min="13315" max="13319" width="11.1796875" style="5" bestFit="1" customWidth="1"/>
    <col min="13320" max="13331" width="11.26953125" style="5" customWidth="1"/>
    <col min="13332" max="13333" width="9.26953125" style="5" customWidth="1"/>
    <col min="13334" max="13334" width="8.7265625" style="5" customWidth="1"/>
    <col min="13335" max="13335" width="2.90625" style="5" customWidth="1"/>
    <col min="13336" max="13336" width="8.7265625" style="5" customWidth="1"/>
    <col min="13337" max="13337" width="3.36328125" style="5" customWidth="1"/>
    <col min="13338" max="13338" width="8.7265625" style="5" customWidth="1"/>
    <col min="13339" max="13339" width="2.90625" style="5" customWidth="1"/>
    <col min="13340" max="13340" width="5.08984375" style="5" bestFit="1" customWidth="1"/>
    <col min="13341" max="13341" width="11.90625" style="5" bestFit="1" customWidth="1"/>
    <col min="13342" max="13343" width="8.7265625" style="5" customWidth="1"/>
    <col min="13344" max="13344" width="10.26953125" style="5" bestFit="1" customWidth="1"/>
    <col min="13345" max="13345" width="5.08984375" style="5" bestFit="1" customWidth="1"/>
    <col min="13346" max="13346" width="4.81640625" style="5" customWidth="1"/>
    <col min="13347" max="13348" width="5.54296875" style="5" customWidth="1"/>
    <col min="13349" max="13522" width="8.7265625" style="5"/>
    <col min="13523" max="13523" width="3.7265625" style="5" customWidth="1"/>
    <col min="13524" max="13524" width="5.26953125" style="5" customWidth="1"/>
    <col min="13525" max="13525" width="14.08984375" style="5" customWidth="1"/>
    <col min="13526" max="13526" width="5.453125" style="5" bestFit="1" customWidth="1"/>
    <col min="13527" max="13527" width="12.7265625" style="5" customWidth="1"/>
    <col min="13528" max="13528" width="4.90625" style="5" customWidth="1"/>
    <col min="13529" max="13529" width="5.36328125" style="5" customWidth="1"/>
    <col min="13530" max="13530" width="7.90625" style="5" customWidth="1"/>
    <col min="13531" max="13531" width="25" style="5" customWidth="1"/>
    <col min="13532" max="13547" width="0" style="5" hidden="1" customWidth="1"/>
    <col min="13548" max="13548" width="10.26953125" style="5" customWidth="1"/>
    <col min="13549" max="13551" width="0" style="5" hidden="1" customWidth="1"/>
    <col min="13552" max="13552" width="2.36328125" style="5" customWidth="1"/>
    <col min="13553" max="13553" width="1.54296875" style="5" customWidth="1"/>
    <col min="13554" max="13554" width="2.54296875" style="5" customWidth="1"/>
    <col min="13555" max="13555" width="8.26953125" style="5" customWidth="1"/>
    <col min="13556" max="13556" width="9.453125" style="5" customWidth="1"/>
    <col min="13557" max="13557" width="7.26953125" style="5" customWidth="1"/>
    <col min="13558" max="13558" width="8.7265625" style="5" customWidth="1"/>
    <col min="13559" max="13559" width="7.7265625" style="5" customWidth="1"/>
    <col min="13560" max="13560" width="15.08984375" style="5" customWidth="1"/>
    <col min="13561" max="13561" width="13.90625" style="5" customWidth="1"/>
    <col min="13562" max="13562" width="2.26953125" style="5" customWidth="1"/>
    <col min="13563" max="13563" width="2.36328125" style="5" customWidth="1"/>
    <col min="13564" max="13564" width="2.08984375" style="5" customWidth="1"/>
    <col min="13565" max="13570" width="0" style="5" hidden="1" customWidth="1"/>
    <col min="13571" max="13575" width="11.1796875" style="5" bestFit="1" customWidth="1"/>
    <col min="13576" max="13587" width="11.26953125" style="5" customWidth="1"/>
    <col min="13588" max="13589" width="9.26953125" style="5" customWidth="1"/>
    <col min="13590" max="13590" width="8.7265625" style="5" customWidth="1"/>
    <col min="13591" max="13591" width="2.90625" style="5" customWidth="1"/>
    <col min="13592" max="13592" width="8.7265625" style="5" customWidth="1"/>
    <col min="13593" max="13593" width="3.36328125" style="5" customWidth="1"/>
    <col min="13594" max="13594" width="8.7265625" style="5" customWidth="1"/>
    <col min="13595" max="13595" width="2.90625" style="5" customWidth="1"/>
    <col min="13596" max="13596" width="5.08984375" style="5" bestFit="1" customWidth="1"/>
    <col min="13597" max="13597" width="11.90625" style="5" bestFit="1" customWidth="1"/>
    <col min="13598" max="13599" width="8.7265625" style="5" customWidth="1"/>
    <col min="13600" max="13600" width="10.26953125" style="5" bestFit="1" customWidth="1"/>
    <col min="13601" max="13601" width="5.08984375" style="5" bestFit="1" customWidth="1"/>
    <col min="13602" max="13602" width="4.81640625" style="5" customWidth="1"/>
    <col min="13603" max="13604" width="5.54296875" style="5" customWidth="1"/>
    <col min="13605" max="13778" width="8.7265625" style="5"/>
    <col min="13779" max="13779" width="3.7265625" style="5" customWidth="1"/>
    <col min="13780" max="13780" width="5.26953125" style="5" customWidth="1"/>
    <col min="13781" max="13781" width="14.08984375" style="5" customWidth="1"/>
    <col min="13782" max="13782" width="5.453125" style="5" bestFit="1" customWidth="1"/>
    <col min="13783" max="13783" width="12.7265625" style="5" customWidth="1"/>
    <col min="13784" max="13784" width="4.90625" style="5" customWidth="1"/>
    <col min="13785" max="13785" width="5.36328125" style="5" customWidth="1"/>
    <col min="13786" max="13786" width="7.90625" style="5" customWidth="1"/>
    <col min="13787" max="13787" width="25" style="5" customWidth="1"/>
    <col min="13788" max="13803" width="0" style="5" hidden="1" customWidth="1"/>
    <col min="13804" max="13804" width="10.26953125" style="5" customWidth="1"/>
    <col min="13805" max="13807" width="0" style="5" hidden="1" customWidth="1"/>
    <col min="13808" max="13808" width="2.36328125" style="5" customWidth="1"/>
    <col min="13809" max="13809" width="1.54296875" style="5" customWidth="1"/>
    <col min="13810" max="13810" width="2.54296875" style="5" customWidth="1"/>
    <col min="13811" max="13811" width="8.26953125" style="5" customWidth="1"/>
    <col min="13812" max="13812" width="9.453125" style="5" customWidth="1"/>
    <col min="13813" max="13813" width="7.26953125" style="5" customWidth="1"/>
    <col min="13814" max="13814" width="8.7265625" style="5" customWidth="1"/>
    <col min="13815" max="13815" width="7.7265625" style="5" customWidth="1"/>
    <col min="13816" max="13816" width="15.08984375" style="5" customWidth="1"/>
    <col min="13817" max="13817" width="13.90625" style="5" customWidth="1"/>
    <col min="13818" max="13818" width="2.26953125" style="5" customWidth="1"/>
    <col min="13819" max="13819" width="2.36328125" style="5" customWidth="1"/>
    <col min="13820" max="13820" width="2.08984375" style="5" customWidth="1"/>
    <col min="13821" max="13826" width="0" style="5" hidden="1" customWidth="1"/>
    <col min="13827" max="13831" width="11.1796875" style="5" bestFit="1" customWidth="1"/>
    <col min="13832" max="13843" width="11.26953125" style="5" customWidth="1"/>
    <col min="13844" max="13845" width="9.26953125" style="5" customWidth="1"/>
    <col min="13846" max="13846" width="8.7265625" style="5" customWidth="1"/>
    <col min="13847" max="13847" width="2.90625" style="5" customWidth="1"/>
    <col min="13848" max="13848" width="8.7265625" style="5" customWidth="1"/>
    <col min="13849" max="13849" width="3.36328125" style="5" customWidth="1"/>
    <col min="13850" max="13850" width="8.7265625" style="5" customWidth="1"/>
    <col min="13851" max="13851" width="2.90625" style="5" customWidth="1"/>
    <col min="13852" max="13852" width="5.08984375" style="5" bestFit="1" customWidth="1"/>
    <col min="13853" max="13853" width="11.90625" style="5" bestFit="1" customWidth="1"/>
    <col min="13854" max="13855" width="8.7265625" style="5" customWidth="1"/>
    <col min="13856" max="13856" width="10.26953125" style="5" bestFit="1" customWidth="1"/>
    <col min="13857" max="13857" width="5.08984375" style="5" bestFit="1" customWidth="1"/>
    <col min="13858" max="13858" width="4.81640625" style="5" customWidth="1"/>
    <col min="13859" max="13860" width="5.54296875" style="5" customWidth="1"/>
    <col min="13861" max="14034" width="8.7265625" style="5"/>
    <col min="14035" max="14035" width="3.7265625" style="5" customWidth="1"/>
    <col min="14036" max="14036" width="5.26953125" style="5" customWidth="1"/>
    <col min="14037" max="14037" width="14.08984375" style="5" customWidth="1"/>
    <col min="14038" max="14038" width="5.453125" style="5" bestFit="1" customWidth="1"/>
    <col min="14039" max="14039" width="12.7265625" style="5" customWidth="1"/>
    <col min="14040" max="14040" width="4.90625" style="5" customWidth="1"/>
    <col min="14041" max="14041" width="5.36328125" style="5" customWidth="1"/>
    <col min="14042" max="14042" width="7.90625" style="5" customWidth="1"/>
    <col min="14043" max="14043" width="25" style="5" customWidth="1"/>
    <col min="14044" max="14059" width="0" style="5" hidden="1" customWidth="1"/>
    <col min="14060" max="14060" width="10.26953125" style="5" customWidth="1"/>
    <col min="14061" max="14063" width="0" style="5" hidden="1" customWidth="1"/>
    <col min="14064" max="14064" width="2.36328125" style="5" customWidth="1"/>
    <col min="14065" max="14065" width="1.54296875" style="5" customWidth="1"/>
    <col min="14066" max="14066" width="2.54296875" style="5" customWidth="1"/>
    <col min="14067" max="14067" width="8.26953125" style="5" customWidth="1"/>
    <col min="14068" max="14068" width="9.453125" style="5" customWidth="1"/>
    <col min="14069" max="14069" width="7.26953125" style="5" customWidth="1"/>
    <col min="14070" max="14070" width="8.7265625" style="5" customWidth="1"/>
    <col min="14071" max="14071" width="7.7265625" style="5" customWidth="1"/>
    <col min="14072" max="14072" width="15.08984375" style="5" customWidth="1"/>
    <col min="14073" max="14073" width="13.90625" style="5" customWidth="1"/>
    <col min="14074" max="14074" width="2.26953125" style="5" customWidth="1"/>
    <col min="14075" max="14075" width="2.36328125" style="5" customWidth="1"/>
    <col min="14076" max="14076" width="2.08984375" style="5" customWidth="1"/>
    <col min="14077" max="14082" width="0" style="5" hidden="1" customWidth="1"/>
    <col min="14083" max="14087" width="11.1796875" style="5" bestFit="1" customWidth="1"/>
    <col min="14088" max="14099" width="11.26953125" style="5" customWidth="1"/>
    <col min="14100" max="14101" width="9.26953125" style="5" customWidth="1"/>
    <col min="14102" max="14102" width="8.7265625" style="5" customWidth="1"/>
    <col min="14103" max="14103" width="2.90625" style="5" customWidth="1"/>
    <col min="14104" max="14104" width="8.7265625" style="5" customWidth="1"/>
    <col min="14105" max="14105" width="3.36328125" style="5" customWidth="1"/>
    <col min="14106" max="14106" width="8.7265625" style="5" customWidth="1"/>
    <col min="14107" max="14107" width="2.90625" style="5" customWidth="1"/>
    <col min="14108" max="14108" width="5.08984375" style="5" bestFit="1" customWidth="1"/>
    <col min="14109" max="14109" width="11.90625" style="5" bestFit="1" customWidth="1"/>
    <col min="14110" max="14111" width="8.7265625" style="5" customWidth="1"/>
    <col min="14112" max="14112" width="10.26953125" style="5" bestFit="1" customWidth="1"/>
    <col min="14113" max="14113" width="5.08984375" style="5" bestFit="1" customWidth="1"/>
    <col min="14114" max="14114" width="4.81640625" style="5" customWidth="1"/>
    <col min="14115" max="14116" width="5.54296875" style="5" customWidth="1"/>
    <col min="14117" max="14290" width="8.7265625" style="5"/>
    <col min="14291" max="14291" width="3.7265625" style="5" customWidth="1"/>
    <col min="14292" max="14292" width="5.26953125" style="5" customWidth="1"/>
    <col min="14293" max="14293" width="14.08984375" style="5" customWidth="1"/>
    <col min="14294" max="14294" width="5.453125" style="5" bestFit="1" customWidth="1"/>
    <col min="14295" max="14295" width="12.7265625" style="5" customWidth="1"/>
    <col min="14296" max="14296" width="4.90625" style="5" customWidth="1"/>
    <col min="14297" max="14297" width="5.36328125" style="5" customWidth="1"/>
    <col min="14298" max="14298" width="7.90625" style="5" customWidth="1"/>
    <col min="14299" max="14299" width="25" style="5" customWidth="1"/>
    <col min="14300" max="14315" width="0" style="5" hidden="1" customWidth="1"/>
    <col min="14316" max="14316" width="10.26953125" style="5" customWidth="1"/>
    <col min="14317" max="14319" width="0" style="5" hidden="1" customWidth="1"/>
    <col min="14320" max="14320" width="2.36328125" style="5" customWidth="1"/>
    <col min="14321" max="14321" width="1.54296875" style="5" customWidth="1"/>
    <col min="14322" max="14322" width="2.54296875" style="5" customWidth="1"/>
    <col min="14323" max="14323" width="8.26953125" style="5" customWidth="1"/>
    <col min="14324" max="14324" width="9.453125" style="5" customWidth="1"/>
    <col min="14325" max="14325" width="7.26953125" style="5" customWidth="1"/>
    <col min="14326" max="14326" width="8.7265625" style="5" customWidth="1"/>
    <col min="14327" max="14327" width="7.7265625" style="5" customWidth="1"/>
    <col min="14328" max="14328" width="15.08984375" style="5" customWidth="1"/>
    <col min="14329" max="14329" width="13.90625" style="5" customWidth="1"/>
    <col min="14330" max="14330" width="2.26953125" style="5" customWidth="1"/>
    <col min="14331" max="14331" width="2.36328125" style="5" customWidth="1"/>
    <col min="14332" max="14332" width="2.08984375" style="5" customWidth="1"/>
    <col min="14333" max="14338" width="0" style="5" hidden="1" customWidth="1"/>
    <col min="14339" max="14343" width="11.1796875" style="5" bestFit="1" customWidth="1"/>
    <col min="14344" max="14355" width="11.26953125" style="5" customWidth="1"/>
    <col min="14356" max="14357" width="9.26953125" style="5" customWidth="1"/>
    <col min="14358" max="14358" width="8.7265625" style="5" customWidth="1"/>
    <col min="14359" max="14359" width="2.90625" style="5" customWidth="1"/>
    <col min="14360" max="14360" width="8.7265625" style="5" customWidth="1"/>
    <col min="14361" max="14361" width="3.36328125" style="5" customWidth="1"/>
    <col min="14362" max="14362" width="8.7265625" style="5" customWidth="1"/>
    <col min="14363" max="14363" width="2.90625" style="5" customWidth="1"/>
    <col min="14364" max="14364" width="5.08984375" style="5" bestFit="1" customWidth="1"/>
    <col min="14365" max="14365" width="11.90625" style="5" bestFit="1" customWidth="1"/>
    <col min="14366" max="14367" width="8.7265625" style="5" customWidth="1"/>
    <col min="14368" max="14368" width="10.26953125" style="5" bestFit="1" customWidth="1"/>
    <col min="14369" max="14369" width="5.08984375" style="5" bestFit="1" customWidth="1"/>
    <col min="14370" max="14370" width="4.81640625" style="5" customWidth="1"/>
    <col min="14371" max="14372" width="5.54296875" style="5" customWidth="1"/>
    <col min="14373" max="14546" width="8.7265625" style="5"/>
    <col min="14547" max="14547" width="3.7265625" style="5" customWidth="1"/>
    <col min="14548" max="14548" width="5.26953125" style="5" customWidth="1"/>
    <col min="14549" max="14549" width="14.08984375" style="5" customWidth="1"/>
    <col min="14550" max="14550" width="5.453125" style="5" bestFit="1" customWidth="1"/>
    <col min="14551" max="14551" width="12.7265625" style="5" customWidth="1"/>
    <col min="14552" max="14552" width="4.90625" style="5" customWidth="1"/>
    <col min="14553" max="14553" width="5.36328125" style="5" customWidth="1"/>
    <col min="14554" max="14554" width="7.90625" style="5" customWidth="1"/>
    <col min="14555" max="14555" width="25" style="5" customWidth="1"/>
    <col min="14556" max="14571" width="0" style="5" hidden="1" customWidth="1"/>
    <col min="14572" max="14572" width="10.26953125" style="5" customWidth="1"/>
    <col min="14573" max="14575" width="0" style="5" hidden="1" customWidth="1"/>
    <col min="14576" max="14576" width="2.36328125" style="5" customWidth="1"/>
    <col min="14577" max="14577" width="1.54296875" style="5" customWidth="1"/>
    <col min="14578" max="14578" width="2.54296875" style="5" customWidth="1"/>
    <col min="14579" max="14579" width="8.26953125" style="5" customWidth="1"/>
    <col min="14580" max="14580" width="9.453125" style="5" customWidth="1"/>
    <col min="14581" max="14581" width="7.26953125" style="5" customWidth="1"/>
    <col min="14582" max="14582" width="8.7265625" style="5" customWidth="1"/>
    <col min="14583" max="14583" width="7.7265625" style="5" customWidth="1"/>
    <col min="14584" max="14584" width="15.08984375" style="5" customWidth="1"/>
    <col min="14585" max="14585" width="13.90625" style="5" customWidth="1"/>
    <col min="14586" max="14586" width="2.26953125" style="5" customWidth="1"/>
    <col min="14587" max="14587" width="2.36328125" style="5" customWidth="1"/>
    <col min="14588" max="14588" width="2.08984375" style="5" customWidth="1"/>
    <col min="14589" max="14594" width="0" style="5" hidden="1" customWidth="1"/>
    <col min="14595" max="14599" width="11.1796875" style="5" bestFit="1" customWidth="1"/>
    <col min="14600" max="14611" width="11.26953125" style="5" customWidth="1"/>
    <col min="14612" max="14613" width="9.26953125" style="5" customWidth="1"/>
    <col min="14614" max="14614" width="8.7265625" style="5" customWidth="1"/>
    <col min="14615" max="14615" width="2.90625" style="5" customWidth="1"/>
    <col min="14616" max="14616" width="8.7265625" style="5" customWidth="1"/>
    <col min="14617" max="14617" width="3.36328125" style="5" customWidth="1"/>
    <col min="14618" max="14618" width="8.7265625" style="5" customWidth="1"/>
    <col min="14619" max="14619" width="2.90625" style="5" customWidth="1"/>
    <col min="14620" max="14620" width="5.08984375" style="5" bestFit="1" customWidth="1"/>
    <col min="14621" max="14621" width="11.90625" style="5" bestFit="1" customWidth="1"/>
    <col min="14622" max="14623" width="8.7265625" style="5" customWidth="1"/>
    <col min="14624" max="14624" width="10.26953125" style="5" bestFit="1" customWidth="1"/>
    <col min="14625" max="14625" width="5.08984375" style="5" bestFit="1" customWidth="1"/>
    <col min="14626" max="14626" width="4.81640625" style="5" customWidth="1"/>
    <col min="14627" max="14628" width="5.54296875" style="5" customWidth="1"/>
    <col min="14629" max="14802" width="8.7265625" style="5"/>
    <col min="14803" max="14803" width="3.7265625" style="5" customWidth="1"/>
    <col min="14804" max="14804" width="5.26953125" style="5" customWidth="1"/>
    <col min="14805" max="14805" width="14.08984375" style="5" customWidth="1"/>
    <col min="14806" max="14806" width="5.453125" style="5" bestFit="1" customWidth="1"/>
    <col min="14807" max="14807" width="12.7265625" style="5" customWidth="1"/>
    <col min="14808" max="14808" width="4.90625" style="5" customWidth="1"/>
    <col min="14809" max="14809" width="5.36328125" style="5" customWidth="1"/>
    <col min="14810" max="14810" width="7.90625" style="5" customWidth="1"/>
    <col min="14811" max="14811" width="25" style="5" customWidth="1"/>
    <col min="14812" max="14827" width="0" style="5" hidden="1" customWidth="1"/>
    <col min="14828" max="14828" width="10.26953125" style="5" customWidth="1"/>
    <col min="14829" max="14831" width="0" style="5" hidden="1" customWidth="1"/>
    <col min="14832" max="14832" width="2.36328125" style="5" customWidth="1"/>
    <col min="14833" max="14833" width="1.54296875" style="5" customWidth="1"/>
    <col min="14834" max="14834" width="2.54296875" style="5" customWidth="1"/>
    <col min="14835" max="14835" width="8.26953125" style="5" customWidth="1"/>
    <col min="14836" max="14836" width="9.453125" style="5" customWidth="1"/>
    <col min="14837" max="14837" width="7.26953125" style="5" customWidth="1"/>
    <col min="14838" max="14838" width="8.7265625" style="5" customWidth="1"/>
    <col min="14839" max="14839" width="7.7265625" style="5" customWidth="1"/>
    <col min="14840" max="14840" width="15.08984375" style="5" customWidth="1"/>
    <col min="14841" max="14841" width="13.90625" style="5" customWidth="1"/>
    <col min="14842" max="14842" width="2.26953125" style="5" customWidth="1"/>
    <col min="14843" max="14843" width="2.36328125" style="5" customWidth="1"/>
    <col min="14844" max="14844" width="2.08984375" style="5" customWidth="1"/>
    <col min="14845" max="14850" width="0" style="5" hidden="1" customWidth="1"/>
    <col min="14851" max="14855" width="11.1796875" style="5" bestFit="1" customWidth="1"/>
    <col min="14856" max="14867" width="11.26953125" style="5" customWidth="1"/>
    <col min="14868" max="14869" width="9.26953125" style="5" customWidth="1"/>
    <col min="14870" max="14870" width="8.7265625" style="5" customWidth="1"/>
    <col min="14871" max="14871" width="2.90625" style="5" customWidth="1"/>
    <col min="14872" max="14872" width="8.7265625" style="5" customWidth="1"/>
    <col min="14873" max="14873" width="3.36328125" style="5" customWidth="1"/>
    <col min="14874" max="14874" width="8.7265625" style="5" customWidth="1"/>
    <col min="14875" max="14875" width="2.90625" style="5" customWidth="1"/>
    <col min="14876" max="14876" width="5.08984375" style="5" bestFit="1" customWidth="1"/>
    <col min="14877" max="14877" width="11.90625" style="5" bestFit="1" customWidth="1"/>
    <col min="14878" max="14879" width="8.7265625" style="5" customWidth="1"/>
    <col min="14880" max="14880" width="10.26953125" style="5" bestFit="1" customWidth="1"/>
    <col min="14881" max="14881" width="5.08984375" style="5" bestFit="1" customWidth="1"/>
    <col min="14882" max="14882" width="4.81640625" style="5" customWidth="1"/>
    <col min="14883" max="14884" width="5.54296875" style="5" customWidth="1"/>
    <col min="14885" max="15058" width="8.7265625" style="5"/>
    <col min="15059" max="15059" width="3.7265625" style="5" customWidth="1"/>
    <col min="15060" max="15060" width="5.26953125" style="5" customWidth="1"/>
    <col min="15061" max="15061" width="14.08984375" style="5" customWidth="1"/>
    <col min="15062" max="15062" width="5.453125" style="5" bestFit="1" customWidth="1"/>
    <col min="15063" max="15063" width="12.7265625" style="5" customWidth="1"/>
    <col min="15064" max="15064" width="4.90625" style="5" customWidth="1"/>
    <col min="15065" max="15065" width="5.36328125" style="5" customWidth="1"/>
    <col min="15066" max="15066" width="7.90625" style="5" customWidth="1"/>
    <col min="15067" max="15067" width="25" style="5" customWidth="1"/>
    <col min="15068" max="15083" width="0" style="5" hidden="1" customWidth="1"/>
    <col min="15084" max="15084" width="10.26953125" style="5" customWidth="1"/>
    <col min="15085" max="15087" width="0" style="5" hidden="1" customWidth="1"/>
    <col min="15088" max="15088" width="2.36328125" style="5" customWidth="1"/>
    <col min="15089" max="15089" width="1.54296875" style="5" customWidth="1"/>
    <col min="15090" max="15090" width="2.54296875" style="5" customWidth="1"/>
    <col min="15091" max="15091" width="8.26953125" style="5" customWidth="1"/>
    <col min="15092" max="15092" width="9.453125" style="5" customWidth="1"/>
    <col min="15093" max="15093" width="7.26953125" style="5" customWidth="1"/>
    <col min="15094" max="15094" width="8.7265625" style="5" customWidth="1"/>
    <col min="15095" max="15095" width="7.7265625" style="5" customWidth="1"/>
    <col min="15096" max="15096" width="15.08984375" style="5" customWidth="1"/>
    <col min="15097" max="15097" width="13.90625" style="5" customWidth="1"/>
    <col min="15098" max="15098" width="2.26953125" style="5" customWidth="1"/>
    <col min="15099" max="15099" width="2.36328125" style="5" customWidth="1"/>
    <col min="15100" max="15100" width="2.08984375" style="5" customWidth="1"/>
    <col min="15101" max="15106" width="0" style="5" hidden="1" customWidth="1"/>
    <col min="15107" max="15111" width="11.1796875" style="5" bestFit="1" customWidth="1"/>
    <col min="15112" max="15123" width="11.26953125" style="5" customWidth="1"/>
    <col min="15124" max="15125" width="9.26953125" style="5" customWidth="1"/>
    <col min="15126" max="15126" width="8.7265625" style="5" customWidth="1"/>
    <col min="15127" max="15127" width="2.90625" style="5" customWidth="1"/>
    <col min="15128" max="15128" width="8.7265625" style="5" customWidth="1"/>
    <col min="15129" max="15129" width="3.36328125" style="5" customWidth="1"/>
    <col min="15130" max="15130" width="8.7265625" style="5" customWidth="1"/>
    <col min="15131" max="15131" width="2.90625" style="5" customWidth="1"/>
    <col min="15132" max="15132" width="5.08984375" style="5" bestFit="1" customWidth="1"/>
    <col min="15133" max="15133" width="11.90625" style="5" bestFit="1" customWidth="1"/>
    <col min="15134" max="15135" width="8.7265625" style="5" customWidth="1"/>
    <col min="15136" max="15136" width="10.26953125" style="5" bestFit="1" customWidth="1"/>
    <col min="15137" max="15137" width="5.08984375" style="5" bestFit="1" customWidth="1"/>
    <col min="15138" max="15138" width="4.81640625" style="5" customWidth="1"/>
    <col min="15139" max="15140" width="5.54296875" style="5" customWidth="1"/>
    <col min="15141" max="15314" width="8.7265625" style="5"/>
    <col min="15315" max="15315" width="3.7265625" style="5" customWidth="1"/>
    <col min="15316" max="15316" width="5.26953125" style="5" customWidth="1"/>
    <col min="15317" max="15317" width="14.08984375" style="5" customWidth="1"/>
    <col min="15318" max="15318" width="5.453125" style="5" bestFit="1" customWidth="1"/>
    <col min="15319" max="15319" width="12.7265625" style="5" customWidth="1"/>
    <col min="15320" max="15320" width="4.90625" style="5" customWidth="1"/>
    <col min="15321" max="15321" width="5.36328125" style="5" customWidth="1"/>
    <col min="15322" max="15322" width="7.90625" style="5" customWidth="1"/>
    <col min="15323" max="15323" width="25" style="5" customWidth="1"/>
    <col min="15324" max="15339" width="0" style="5" hidden="1" customWidth="1"/>
    <col min="15340" max="15340" width="10.26953125" style="5" customWidth="1"/>
    <col min="15341" max="15343" width="0" style="5" hidden="1" customWidth="1"/>
    <col min="15344" max="15344" width="2.36328125" style="5" customWidth="1"/>
    <col min="15345" max="15345" width="1.54296875" style="5" customWidth="1"/>
    <col min="15346" max="15346" width="2.54296875" style="5" customWidth="1"/>
    <col min="15347" max="15347" width="8.26953125" style="5" customWidth="1"/>
    <col min="15348" max="15348" width="9.453125" style="5" customWidth="1"/>
    <col min="15349" max="15349" width="7.26953125" style="5" customWidth="1"/>
    <col min="15350" max="15350" width="8.7265625" style="5" customWidth="1"/>
    <col min="15351" max="15351" width="7.7265625" style="5" customWidth="1"/>
    <col min="15352" max="15352" width="15.08984375" style="5" customWidth="1"/>
    <col min="15353" max="15353" width="13.90625" style="5" customWidth="1"/>
    <col min="15354" max="15354" width="2.26953125" style="5" customWidth="1"/>
    <col min="15355" max="15355" width="2.36328125" style="5" customWidth="1"/>
    <col min="15356" max="15356" width="2.08984375" style="5" customWidth="1"/>
    <col min="15357" max="15362" width="0" style="5" hidden="1" customWidth="1"/>
    <col min="15363" max="15367" width="11.1796875" style="5" bestFit="1" customWidth="1"/>
    <col min="15368" max="15379" width="11.26953125" style="5" customWidth="1"/>
    <col min="15380" max="15381" width="9.26953125" style="5" customWidth="1"/>
    <col min="15382" max="15382" width="8.7265625" style="5" customWidth="1"/>
    <col min="15383" max="15383" width="2.90625" style="5" customWidth="1"/>
    <col min="15384" max="15384" width="8.7265625" style="5" customWidth="1"/>
    <col min="15385" max="15385" width="3.36328125" style="5" customWidth="1"/>
    <col min="15386" max="15386" width="8.7265625" style="5" customWidth="1"/>
    <col min="15387" max="15387" width="2.90625" style="5" customWidth="1"/>
    <col min="15388" max="15388" width="5.08984375" style="5" bestFit="1" customWidth="1"/>
    <col min="15389" max="15389" width="11.90625" style="5" bestFit="1" customWidth="1"/>
    <col min="15390" max="15391" width="8.7265625" style="5" customWidth="1"/>
    <col min="15392" max="15392" width="10.26953125" style="5" bestFit="1" customWidth="1"/>
    <col min="15393" max="15393" width="5.08984375" style="5" bestFit="1" customWidth="1"/>
    <col min="15394" max="15394" width="4.81640625" style="5" customWidth="1"/>
    <col min="15395" max="15396" width="5.54296875" style="5" customWidth="1"/>
    <col min="15397" max="15570" width="8.7265625" style="5"/>
    <col min="15571" max="15571" width="3.7265625" style="5" customWidth="1"/>
    <col min="15572" max="15572" width="5.26953125" style="5" customWidth="1"/>
    <col min="15573" max="15573" width="14.08984375" style="5" customWidth="1"/>
    <col min="15574" max="15574" width="5.453125" style="5" bestFit="1" customWidth="1"/>
    <col min="15575" max="15575" width="12.7265625" style="5" customWidth="1"/>
    <col min="15576" max="15576" width="4.90625" style="5" customWidth="1"/>
    <col min="15577" max="15577" width="5.36328125" style="5" customWidth="1"/>
    <col min="15578" max="15578" width="7.90625" style="5" customWidth="1"/>
    <col min="15579" max="15579" width="25" style="5" customWidth="1"/>
    <col min="15580" max="15595" width="0" style="5" hidden="1" customWidth="1"/>
    <col min="15596" max="15596" width="10.26953125" style="5" customWidth="1"/>
    <col min="15597" max="15599" width="0" style="5" hidden="1" customWidth="1"/>
    <col min="15600" max="15600" width="2.36328125" style="5" customWidth="1"/>
    <col min="15601" max="15601" width="1.54296875" style="5" customWidth="1"/>
    <col min="15602" max="15602" width="2.54296875" style="5" customWidth="1"/>
    <col min="15603" max="15603" width="8.26953125" style="5" customWidth="1"/>
    <col min="15604" max="15604" width="9.453125" style="5" customWidth="1"/>
    <col min="15605" max="15605" width="7.26953125" style="5" customWidth="1"/>
    <col min="15606" max="15606" width="8.7265625" style="5" customWidth="1"/>
    <col min="15607" max="15607" width="7.7265625" style="5" customWidth="1"/>
    <col min="15608" max="15608" width="15.08984375" style="5" customWidth="1"/>
    <col min="15609" max="15609" width="13.90625" style="5" customWidth="1"/>
    <col min="15610" max="15610" width="2.26953125" style="5" customWidth="1"/>
    <col min="15611" max="15611" width="2.36328125" style="5" customWidth="1"/>
    <col min="15612" max="15612" width="2.08984375" style="5" customWidth="1"/>
    <col min="15613" max="15618" width="0" style="5" hidden="1" customWidth="1"/>
    <col min="15619" max="15623" width="11.1796875" style="5" bestFit="1" customWidth="1"/>
    <col min="15624" max="15635" width="11.26953125" style="5" customWidth="1"/>
    <col min="15636" max="15637" width="9.26953125" style="5" customWidth="1"/>
    <col min="15638" max="15638" width="8.7265625" style="5" customWidth="1"/>
    <col min="15639" max="15639" width="2.90625" style="5" customWidth="1"/>
    <col min="15640" max="15640" width="8.7265625" style="5" customWidth="1"/>
    <col min="15641" max="15641" width="3.36328125" style="5" customWidth="1"/>
    <col min="15642" max="15642" width="8.7265625" style="5" customWidth="1"/>
    <col min="15643" max="15643" width="2.90625" style="5" customWidth="1"/>
    <col min="15644" max="15644" width="5.08984375" style="5" bestFit="1" customWidth="1"/>
    <col min="15645" max="15645" width="11.90625" style="5" bestFit="1" customWidth="1"/>
    <col min="15646" max="15647" width="8.7265625" style="5" customWidth="1"/>
    <col min="15648" max="15648" width="10.26953125" style="5" bestFit="1" customWidth="1"/>
    <col min="15649" max="15649" width="5.08984375" style="5" bestFit="1" customWidth="1"/>
    <col min="15650" max="15650" width="4.81640625" style="5" customWidth="1"/>
    <col min="15651" max="15652" width="5.54296875" style="5" customWidth="1"/>
    <col min="15653" max="15826" width="8.7265625" style="5"/>
    <col min="15827" max="15827" width="3.7265625" style="5" customWidth="1"/>
    <col min="15828" max="15828" width="5.26953125" style="5" customWidth="1"/>
    <col min="15829" max="15829" width="14.08984375" style="5" customWidth="1"/>
    <col min="15830" max="15830" width="5.453125" style="5" bestFit="1" customWidth="1"/>
    <col min="15831" max="15831" width="12.7265625" style="5" customWidth="1"/>
    <col min="15832" max="15832" width="4.90625" style="5" customWidth="1"/>
    <col min="15833" max="15833" width="5.36328125" style="5" customWidth="1"/>
    <col min="15834" max="15834" width="7.90625" style="5" customWidth="1"/>
    <col min="15835" max="15835" width="25" style="5" customWidth="1"/>
    <col min="15836" max="15851" width="0" style="5" hidden="1" customWidth="1"/>
    <col min="15852" max="15852" width="10.26953125" style="5" customWidth="1"/>
    <col min="15853" max="15855" width="0" style="5" hidden="1" customWidth="1"/>
    <col min="15856" max="15856" width="2.36328125" style="5" customWidth="1"/>
    <col min="15857" max="15857" width="1.54296875" style="5" customWidth="1"/>
    <col min="15858" max="15858" width="2.54296875" style="5" customWidth="1"/>
    <col min="15859" max="15859" width="8.26953125" style="5" customWidth="1"/>
    <col min="15860" max="15860" width="9.453125" style="5" customWidth="1"/>
    <col min="15861" max="15861" width="7.26953125" style="5" customWidth="1"/>
    <col min="15862" max="15862" width="8.7265625" style="5" customWidth="1"/>
    <col min="15863" max="15863" width="7.7265625" style="5" customWidth="1"/>
    <col min="15864" max="15864" width="15.08984375" style="5" customWidth="1"/>
    <col min="15865" max="15865" width="13.90625" style="5" customWidth="1"/>
    <col min="15866" max="15866" width="2.26953125" style="5" customWidth="1"/>
    <col min="15867" max="15867" width="2.36328125" style="5" customWidth="1"/>
    <col min="15868" max="15868" width="2.08984375" style="5" customWidth="1"/>
    <col min="15869" max="15874" width="0" style="5" hidden="1" customWidth="1"/>
    <col min="15875" max="15879" width="11.1796875" style="5" bestFit="1" customWidth="1"/>
    <col min="15880" max="15891" width="11.26953125" style="5" customWidth="1"/>
    <col min="15892" max="15893" width="9.26953125" style="5" customWidth="1"/>
    <col min="15894" max="15894" width="8.7265625" style="5" customWidth="1"/>
    <col min="15895" max="15895" width="2.90625" style="5" customWidth="1"/>
    <col min="15896" max="15896" width="8.7265625" style="5" customWidth="1"/>
    <col min="15897" max="15897" width="3.36328125" style="5" customWidth="1"/>
    <col min="15898" max="15898" width="8.7265625" style="5" customWidth="1"/>
    <col min="15899" max="15899" width="2.90625" style="5" customWidth="1"/>
    <col min="15900" max="15900" width="5.08984375" style="5" bestFit="1" customWidth="1"/>
    <col min="15901" max="15901" width="11.90625" style="5" bestFit="1" customWidth="1"/>
    <col min="15902" max="15903" width="8.7265625" style="5" customWidth="1"/>
    <col min="15904" max="15904" width="10.26953125" style="5" bestFit="1" customWidth="1"/>
    <col min="15905" max="15905" width="5.08984375" style="5" bestFit="1" customWidth="1"/>
    <col min="15906" max="15906" width="4.81640625" style="5" customWidth="1"/>
    <col min="15907" max="15908" width="5.54296875" style="5" customWidth="1"/>
    <col min="15909" max="16082" width="8.7265625" style="5"/>
    <col min="16083" max="16083" width="3.7265625" style="5" customWidth="1"/>
    <col min="16084" max="16084" width="5.26953125" style="5" customWidth="1"/>
    <col min="16085" max="16085" width="14.08984375" style="5" customWidth="1"/>
    <col min="16086" max="16086" width="5.453125" style="5" bestFit="1" customWidth="1"/>
    <col min="16087" max="16087" width="12.7265625" style="5" customWidth="1"/>
    <col min="16088" max="16088" width="4.90625" style="5" customWidth="1"/>
    <col min="16089" max="16089" width="5.36328125" style="5" customWidth="1"/>
    <col min="16090" max="16090" width="7.90625" style="5" customWidth="1"/>
    <col min="16091" max="16091" width="25" style="5" customWidth="1"/>
    <col min="16092" max="16107" width="0" style="5" hidden="1" customWidth="1"/>
    <col min="16108" max="16108" width="10.26953125" style="5" customWidth="1"/>
    <col min="16109" max="16111" width="0" style="5" hidden="1" customWidth="1"/>
    <col min="16112" max="16112" width="2.36328125" style="5" customWidth="1"/>
    <col min="16113" max="16113" width="1.54296875" style="5" customWidth="1"/>
    <col min="16114" max="16114" width="2.54296875" style="5" customWidth="1"/>
    <col min="16115" max="16115" width="8.26953125" style="5" customWidth="1"/>
    <col min="16116" max="16116" width="9.453125" style="5" customWidth="1"/>
    <col min="16117" max="16117" width="7.26953125" style="5" customWidth="1"/>
    <col min="16118" max="16118" width="8.7265625" style="5" customWidth="1"/>
    <col min="16119" max="16119" width="7.7265625" style="5" customWidth="1"/>
    <col min="16120" max="16120" width="15.08984375" style="5" customWidth="1"/>
    <col min="16121" max="16121" width="13.90625" style="5" customWidth="1"/>
    <col min="16122" max="16122" width="2.26953125" style="5" customWidth="1"/>
    <col min="16123" max="16123" width="2.36328125" style="5" customWidth="1"/>
    <col min="16124" max="16124" width="2.08984375" style="5" customWidth="1"/>
    <col min="16125" max="16130" width="0" style="5" hidden="1" customWidth="1"/>
    <col min="16131" max="16135" width="11.1796875" style="5" bestFit="1" customWidth="1"/>
    <col min="16136" max="16147" width="11.26953125" style="5" customWidth="1"/>
    <col min="16148" max="16149" width="9.26953125" style="5" customWidth="1"/>
    <col min="16150" max="16150" width="8.7265625" style="5" customWidth="1"/>
    <col min="16151" max="16151" width="2.90625" style="5" customWidth="1"/>
    <col min="16152" max="16152" width="8.7265625" style="5" customWidth="1"/>
    <col min="16153" max="16153" width="3.36328125" style="5" customWidth="1"/>
    <col min="16154" max="16154" width="8.7265625" style="5" customWidth="1"/>
    <col min="16155" max="16155" width="2.90625" style="5" customWidth="1"/>
    <col min="16156" max="16156" width="5.08984375" style="5" bestFit="1" customWidth="1"/>
    <col min="16157" max="16157" width="11.90625" style="5" bestFit="1" customWidth="1"/>
    <col min="16158" max="16159" width="8.7265625" style="5" customWidth="1"/>
    <col min="16160" max="16160" width="10.26953125" style="5" bestFit="1" customWidth="1"/>
    <col min="16161" max="16161" width="5.08984375" style="5" bestFit="1" customWidth="1"/>
    <col min="16162" max="16162" width="4.81640625" style="5" customWidth="1"/>
    <col min="16163" max="16164" width="5.54296875" style="5" customWidth="1"/>
    <col min="16165" max="16384" width="8.7265625" style="5"/>
  </cols>
  <sheetData>
    <row r="1" spans="1:44" ht="24" thickBot="1" x14ac:dyDescent="0.25">
      <c r="A1" s="145"/>
      <c r="B1" s="151"/>
      <c r="C1" s="151"/>
      <c r="D1" s="151"/>
      <c r="E1" s="151"/>
      <c r="F1" s="151"/>
      <c r="G1" s="153"/>
      <c r="H1" s="41">
        <v>2016</v>
      </c>
      <c r="I1" s="143"/>
      <c r="J1" s="130"/>
      <c r="K1" s="143"/>
      <c r="L1" s="143"/>
      <c r="M1" s="143"/>
      <c r="N1" s="143"/>
      <c r="O1" s="143"/>
      <c r="P1" s="143"/>
      <c r="Q1" s="143"/>
      <c r="R1" s="143"/>
      <c r="S1" s="143"/>
      <c r="T1" s="143"/>
      <c r="U1" s="143"/>
      <c r="V1" s="143"/>
      <c r="W1" s="143"/>
      <c r="X1" s="143"/>
      <c r="Y1" s="143"/>
      <c r="Z1" s="143"/>
      <c r="AA1" s="143"/>
      <c r="AB1" s="143"/>
      <c r="AC1" s="143"/>
      <c r="AD1" s="143"/>
      <c r="AE1" s="143"/>
      <c r="AF1" s="143"/>
      <c r="AG1" s="143"/>
      <c r="AH1" s="130"/>
      <c r="AI1" s="130"/>
      <c r="AJ1" s="130"/>
      <c r="AK1" s="130"/>
      <c r="AL1" s="304" t="s">
        <v>136</v>
      </c>
    </row>
    <row r="2" spans="1:44" ht="24" thickBot="1" x14ac:dyDescent="0.3">
      <c r="A2" s="130"/>
      <c r="B2" s="14" t="s">
        <v>146</v>
      </c>
      <c r="C2" s="128"/>
      <c r="D2" s="128"/>
      <c r="E2" s="128"/>
      <c r="F2" s="129"/>
      <c r="G2" s="129"/>
      <c r="H2" s="129"/>
      <c r="I2" s="129"/>
      <c r="J2" s="129"/>
      <c r="K2" s="15"/>
      <c r="L2" s="15"/>
      <c r="M2" s="15"/>
      <c r="N2" s="180"/>
      <c r="O2" s="41">
        <f>SUM(H1)</f>
        <v>2016</v>
      </c>
      <c r="P2" s="15"/>
      <c r="Q2" s="15"/>
      <c r="R2" s="15"/>
      <c r="S2" s="15"/>
      <c r="T2" s="15"/>
      <c r="U2" s="15"/>
      <c r="V2" s="15"/>
      <c r="W2" s="15"/>
      <c r="X2" s="15"/>
      <c r="Y2" s="15"/>
      <c r="Z2" s="15"/>
      <c r="AA2" s="15"/>
      <c r="AB2" s="15"/>
      <c r="AC2" s="15"/>
      <c r="AD2" s="15"/>
      <c r="AE2" s="12" t="s">
        <v>12</v>
      </c>
      <c r="AF2" s="15"/>
      <c r="AG2" s="15"/>
      <c r="AH2" s="129"/>
      <c r="AI2" s="129"/>
      <c r="AJ2" s="129"/>
      <c r="AK2" s="41">
        <f>SUM(H1)</f>
        <v>2016</v>
      </c>
      <c r="AL2" s="142"/>
    </row>
    <row r="3" spans="1:44" ht="13.5" thickBot="1" x14ac:dyDescent="0.25">
      <c r="A3" s="130"/>
      <c r="B3" s="130"/>
      <c r="C3" s="142" t="s">
        <v>6</v>
      </c>
      <c r="D3" s="142"/>
      <c r="E3" s="142"/>
      <c r="F3" s="145"/>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42"/>
      <c r="AL3" s="142"/>
    </row>
    <row r="4" spans="1:44" ht="18.75" thickBot="1" x14ac:dyDescent="0.25">
      <c r="A4" s="130"/>
      <c r="B4" s="261" t="s">
        <v>120</v>
      </c>
      <c r="C4" s="26">
        <f>SUM(A938)</f>
        <v>3</v>
      </c>
      <c r="D4" s="130"/>
      <c r="E4" s="130"/>
      <c r="F4" s="145"/>
      <c r="G4" s="130"/>
      <c r="H4" s="143"/>
      <c r="I4" s="143"/>
      <c r="J4" s="143"/>
      <c r="K4" s="143"/>
      <c r="L4" s="143"/>
      <c r="M4" s="143"/>
      <c r="N4" s="143"/>
      <c r="O4" s="143"/>
      <c r="P4" s="143"/>
      <c r="Q4" s="143"/>
      <c r="R4" s="143"/>
      <c r="S4" s="143"/>
      <c r="T4" s="143"/>
      <c r="U4" s="143"/>
      <c r="V4" s="262" t="s">
        <v>138</v>
      </c>
      <c r="W4" s="143"/>
      <c r="X4" s="147" t="s">
        <v>90</v>
      </c>
      <c r="Y4" s="373" t="s">
        <v>139</v>
      </c>
      <c r="Z4" s="374"/>
      <c r="AA4" s="375"/>
      <c r="AB4" s="147" t="s">
        <v>90</v>
      </c>
      <c r="AC4" s="147" t="s">
        <v>90</v>
      </c>
      <c r="AD4" s="148" t="s">
        <v>90</v>
      </c>
      <c r="AE4" s="148" t="s">
        <v>90</v>
      </c>
      <c r="AF4" s="143"/>
      <c r="AG4" s="143"/>
      <c r="AH4" s="149" t="s">
        <v>90</v>
      </c>
      <c r="AI4" s="130"/>
      <c r="AJ4" s="130"/>
      <c r="AK4" s="130"/>
      <c r="AL4" s="144"/>
    </row>
    <row r="5" spans="1:44" ht="18" customHeight="1" thickBot="1" x14ac:dyDescent="0.25">
      <c r="A5" s="130"/>
      <c r="B5" s="130"/>
      <c r="C5" s="130"/>
      <c r="D5" s="181">
        <v>510</v>
      </c>
      <c r="E5" s="131" t="s">
        <v>82</v>
      </c>
      <c r="F5" s="145"/>
      <c r="G5" s="130"/>
      <c r="H5" s="150" t="s">
        <v>95</v>
      </c>
      <c r="I5" s="151"/>
      <c r="J5" s="151"/>
      <c r="K5" s="151"/>
      <c r="L5" s="151"/>
      <c r="M5" s="151"/>
      <c r="N5" s="151"/>
      <c r="O5" s="151"/>
      <c r="P5" s="151"/>
      <c r="Q5" s="151"/>
      <c r="R5" s="151"/>
      <c r="S5" s="151"/>
      <c r="T5" s="145"/>
      <c r="U5" s="145"/>
      <c r="V5" s="263" t="s">
        <v>140</v>
      </c>
      <c r="W5" s="145"/>
      <c r="X5" s="347">
        <f t="shared" ref="X5:AE5" si="0">SUM(X938)</f>
        <v>0</v>
      </c>
      <c r="Y5" s="348">
        <f t="shared" si="0"/>
        <v>0</v>
      </c>
      <c r="Z5" s="349">
        <f t="shared" si="0"/>
        <v>0</v>
      </c>
      <c r="AA5" s="60">
        <f t="shared" si="0"/>
        <v>0</v>
      </c>
      <c r="AB5" s="214">
        <f t="shared" si="0"/>
        <v>0</v>
      </c>
      <c r="AC5" s="215">
        <f t="shared" si="0"/>
        <v>0</v>
      </c>
      <c r="AD5" s="138">
        <f t="shared" si="0"/>
        <v>0</v>
      </c>
      <c r="AE5" s="139">
        <f t="shared" si="0"/>
        <v>0</v>
      </c>
      <c r="AF5" s="145"/>
      <c r="AG5" s="145"/>
      <c r="AH5" s="160">
        <f>SUM(AH938)</f>
        <v>27</v>
      </c>
      <c r="AI5" s="130"/>
      <c r="AJ5" s="130"/>
      <c r="AK5" s="130"/>
      <c r="AL5" s="142"/>
    </row>
    <row r="6" spans="1:44" s="22" customFormat="1" ht="18" customHeight="1" thickBot="1" x14ac:dyDescent="0.3">
      <c r="A6" s="142"/>
      <c r="B6" s="225" t="s">
        <v>111</v>
      </c>
      <c r="C6" s="40" t="s">
        <v>85</v>
      </c>
      <c r="D6" s="98" t="s">
        <v>86</v>
      </c>
      <c r="E6" s="132" t="s">
        <v>84</v>
      </c>
      <c r="F6" s="152"/>
      <c r="G6" s="153"/>
      <c r="H6" s="154" t="s">
        <v>0</v>
      </c>
      <c r="I6" s="150" t="s">
        <v>2</v>
      </c>
      <c r="J6" s="52" t="s">
        <v>7</v>
      </c>
      <c r="K6" s="8" t="s">
        <v>8</v>
      </c>
      <c r="L6" s="376" t="s">
        <v>99</v>
      </c>
      <c r="M6" s="377"/>
      <c r="N6" s="378"/>
      <c r="O6" s="200" t="s">
        <v>129</v>
      </c>
      <c r="P6" s="8" t="s">
        <v>9</v>
      </c>
      <c r="Q6" s="8" t="s">
        <v>110</v>
      </c>
      <c r="R6" s="8" t="s">
        <v>10</v>
      </c>
      <c r="S6" s="155" t="s">
        <v>141</v>
      </c>
      <c r="T6" s="174" t="s">
        <v>96</v>
      </c>
      <c r="U6" s="145"/>
      <c r="V6" s="264" t="s">
        <v>91</v>
      </c>
      <c r="W6" s="145"/>
      <c r="X6" s="379" t="s">
        <v>89</v>
      </c>
      <c r="Y6" s="380"/>
      <c r="Z6" s="380"/>
      <c r="AA6" s="381"/>
      <c r="AB6" s="382" t="s">
        <v>104</v>
      </c>
      <c r="AC6" s="383"/>
      <c r="AD6" s="384" t="s">
        <v>107</v>
      </c>
      <c r="AE6" s="385"/>
      <c r="AF6" s="145"/>
      <c r="AG6" s="145"/>
      <c r="AH6" s="161" t="s">
        <v>92</v>
      </c>
      <c r="AI6" s="152"/>
      <c r="AJ6" s="162" t="s">
        <v>94</v>
      </c>
      <c r="AK6" s="142"/>
      <c r="AL6" s="142"/>
      <c r="AM6" s="5"/>
      <c r="AN6" s="369">
        <v>0.7</v>
      </c>
      <c r="AO6" s="370"/>
      <c r="AP6" s="344"/>
      <c r="AQ6" s="369">
        <v>0.6</v>
      </c>
      <c r="AR6" s="370"/>
    </row>
    <row r="7" spans="1:44" s="22" customFormat="1" ht="15.75" thickBot="1" x14ac:dyDescent="0.25">
      <c r="A7" s="142"/>
      <c r="B7" s="224" t="s">
        <v>112</v>
      </c>
      <c r="C7" s="39" t="s">
        <v>3</v>
      </c>
      <c r="D7" s="146" t="s">
        <v>97</v>
      </c>
      <c r="E7" s="133" t="s">
        <v>83</v>
      </c>
      <c r="F7" s="156" t="s">
        <v>4</v>
      </c>
      <c r="G7" s="157" t="s">
        <v>13</v>
      </c>
      <c r="H7" s="158" t="s">
        <v>103</v>
      </c>
      <c r="I7" s="158" t="s">
        <v>11</v>
      </c>
      <c r="J7" s="53" t="s">
        <v>11</v>
      </c>
      <c r="K7" s="159" t="s">
        <v>11</v>
      </c>
      <c r="L7" s="202" t="s">
        <v>101</v>
      </c>
      <c r="M7" s="159" t="s">
        <v>100</v>
      </c>
      <c r="N7" s="203" t="s">
        <v>102</v>
      </c>
      <c r="O7" s="201" t="s">
        <v>130</v>
      </c>
      <c r="P7" s="9"/>
      <c r="Q7" s="9"/>
      <c r="R7" s="9"/>
      <c r="S7" s="158" t="s">
        <v>142</v>
      </c>
      <c r="T7" s="175" t="s">
        <v>11</v>
      </c>
      <c r="U7" s="145"/>
      <c r="V7" s="263" t="s">
        <v>121</v>
      </c>
      <c r="W7" s="145"/>
      <c r="X7" s="350" t="s">
        <v>88</v>
      </c>
      <c r="Y7" s="351" t="s">
        <v>143</v>
      </c>
      <c r="Z7" s="352" t="s">
        <v>144</v>
      </c>
      <c r="AA7" s="353" t="s">
        <v>145</v>
      </c>
      <c r="AB7" s="212" t="s">
        <v>105</v>
      </c>
      <c r="AC7" s="213" t="s">
        <v>106</v>
      </c>
      <c r="AD7" s="140" t="s">
        <v>108</v>
      </c>
      <c r="AE7" s="141" t="s">
        <v>109</v>
      </c>
      <c r="AF7" s="107" t="s">
        <v>87</v>
      </c>
      <c r="AG7" s="145"/>
      <c r="AH7" s="163" t="s">
        <v>1</v>
      </c>
      <c r="AI7" s="156" t="s">
        <v>93</v>
      </c>
      <c r="AJ7" s="164" t="s">
        <v>1</v>
      </c>
      <c r="AK7" s="165" t="s">
        <v>5</v>
      </c>
      <c r="AL7" s="142"/>
      <c r="AM7" s="5"/>
    </row>
    <row r="8" spans="1:44" s="20" customFormat="1" ht="13.5" thickBot="1" x14ac:dyDescent="0.25">
      <c r="A8" s="142"/>
      <c r="B8" s="84">
        <v>0</v>
      </c>
      <c r="C8" s="66">
        <v>1</v>
      </c>
      <c r="D8" s="85">
        <v>2</v>
      </c>
      <c r="E8" s="66">
        <v>3</v>
      </c>
      <c r="F8" s="66">
        <v>4</v>
      </c>
      <c r="G8" s="64">
        <v>5</v>
      </c>
      <c r="H8" s="65">
        <v>6</v>
      </c>
      <c r="I8" s="62">
        <v>7</v>
      </c>
      <c r="J8" s="66">
        <v>8</v>
      </c>
      <c r="K8" s="63">
        <v>9</v>
      </c>
      <c r="L8" s="10">
        <v>10</v>
      </c>
      <c r="M8" s="6">
        <v>11</v>
      </c>
      <c r="N8" s="11">
        <v>12</v>
      </c>
      <c r="O8" s="176">
        <v>13</v>
      </c>
      <c r="P8" s="6">
        <v>14</v>
      </c>
      <c r="Q8" s="6">
        <v>15</v>
      </c>
      <c r="R8" s="11">
        <v>16</v>
      </c>
      <c r="S8" s="62">
        <v>17</v>
      </c>
      <c r="T8" s="62">
        <v>18</v>
      </c>
      <c r="U8" s="182"/>
      <c r="V8" s="62">
        <v>19</v>
      </c>
      <c r="W8" s="182"/>
      <c r="X8" s="62">
        <v>20</v>
      </c>
      <c r="Y8" s="354">
        <v>21</v>
      </c>
      <c r="Z8" s="355">
        <v>22</v>
      </c>
      <c r="AA8" s="11">
        <v>23</v>
      </c>
      <c r="AB8" s="63">
        <v>24</v>
      </c>
      <c r="AC8" s="11">
        <v>25</v>
      </c>
      <c r="AD8" s="10">
        <v>26</v>
      </c>
      <c r="AE8" s="11">
        <v>27</v>
      </c>
      <c r="AF8" s="62">
        <v>26</v>
      </c>
      <c r="AG8" s="104"/>
      <c r="AH8" s="66">
        <v>27</v>
      </c>
      <c r="AI8" s="108">
        <v>28</v>
      </c>
      <c r="AJ8" s="66">
        <v>29</v>
      </c>
      <c r="AK8" s="66">
        <v>30</v>
      </c>
      <c r="AL8" s="166"/>
      <c r="AM8" s="5"/>
    </row>
    <row r="9" spans="1:44" s="20" customFormat="1" ht="15" customHeight="1" thickBot="1" x14ac:dyDescent="0.25">
      <c r="A9" s="251"/>
      <c r="B9" s="252"/>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5"/>
    </row>
    <row r="10" spans="1:44" s="20" customFormat="1" ht="24.6" customHeight="1" thickBot="1" x14ac:dyDescent="0.25">
      <c r="A10" s="371" t="s">
        <v>113</v>
      </c>
      <c r="B10" s="372"/>
      <c r="C10" s="183"/>
      <c r="D10" s="228"/>
      <c r="E10" s="226"/>
      <c r="F10" s="234"/>
      <c r="G10" s="235" t="s">
        <v>147</v>
      </c>
      <c r="H10" s="236"/>
      <c r="I10" s="235" t="s">
        <v>148</v>
      </c>
      <c r="J10" s="237">
        <v>540471</v>
      </c>
      <c r="K10" s="238"/>
      <c r="L10" s="239"/>
      <c r="M10" s="240"/>
      <c r="N10" s="241"/>
      <c r="O10" s="239"/>
      <c r="P10" s="240"/>
      <c r="Q10" s="240"/>
      <c r="R10" s="241"/>
      <c r="S10" s="242"/>
      <c r="T10" s="243"/>
      <c r="U10" s="244"/>
      <c r="V10" s="265"/>
      <c r="W10" s="244"/>
      <c r="X10" s="356"/>
      <c r="Y10" s="357"/>
      <c r="Z10" s="358"/>
      <c r="AA10" s="246"/>
      <c r="AB10" s="245"/>
      <c r="AC10" s="246"/>
      <c r="AD10" s="247"/>
      <c r="AE10" s="248"/>
      <c r="AF10" s="229"/>
      <c r="AG10" s="229"/>
      <c r="AH10" s="229"/>
      <c r="AI10" s="229"/>
      <c r="AJ10" s="230"/>
      <c r="AK10" s="231"/>
      <c r="AL10" s="249"/>
      <c r="AM10" s="5"/>
    </row>
    <row r="11" spans="1:44" s="20" customFormat="1" ht="15" customHeight="1" thickBot="1" x14ac:dyDescent="0.25">
      <c r="A11" s="253"/>
      <c r="B11" s="254"/>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50"/>
      <c r="AM11" s="5"/>
    </row>
    <row r="12" spans="1:44" ht="16.899999999999999" customHeight="1" thickBot="1" x14ac:dyDescent="0.3">
      <c r="A12" s="255" t="s">
        <v>114</v>
      </c>
      <c r="B12" s="256"/>
      <c r="C12" s="257"/>
      <c r="D12" s="258"/>
      <c r="E12" s="258"/>
      <c r="F12" s="259"/>
      <c r="G12" s="259"/>
      <c r="H12" s="260"/>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2"/>
    </row>
    <row r="13" spans="1:44" ht="13.5" thickBot="1" x14ac:dyDescent="0.25">
      <c r="A13" s="13" t="s">
        <v>98</v>
      </c>
      <c r="B13" s="227">
        <v>0</v>
      </c>
      <c r="C13" s="66">
        <v>1</v>
      </c>
      <c r="D13" s="85">
        <v>2</v>
      </c>
      <c r="E13" s="66">
        <v>3</v>
      </c>
      <c r="F13" s="66">
        <v>4</v>
      </c>
      <c r="G13" s="64">
        <v>5</v>
      </c>
      <c r="H13" s="65">
        <v>6</v>
      </c>
      <c r="I13" s="62">
        <v>7</v>
      </c>
      <c r="J13" s="66">
        <v>8</v>
      </c>
      <c r="K13" s="63">
        <v>9</v>
      </c>
      <c r="L13" s="10">
        <v>10</v>
      </c>
      <c r="M13" s="6">
        <v>11</v>
      </c>
      <c r="N13" s="11">
        <v>12</v>
      </c>
      <c r="O13" s="176">
        <v>13</v>
      </c>
      <c r="P13" s="6">
        <v>14</v>
      </c>
      <c r="Q13" s="6">
        <v>15</v>
      </c>
      <c r="R13" s="11">
        <v>16</v>
      </c>
      <c r="S13" s="62">
        <v>17</v>
      </c>
      <c r="T13" s="62">
        <v>18</v>
      </c>
      <c r="U13" s="182"/>
      <c r="V13" s="62">
        <v>19</v>
      </c>
      <c r="W13" s="182"/>
      <c r="X13" s="62">
        <v>20</v>
      </c>
      <c r="Y13" s="354">
        <v>21</v>
      </c>
      <c r="Z13" s="355">
        <v>22</v>
      </c>
      <c r="AA13" s="11">
        <v>23</v>
      </c>
      <c r="AB13" s="63">
        <v>24</v>
      </c>
      <c r="AC13" s="11">
        <v>25</v>
      </c>
      <c r="AD13" s="10">
        <v>26</v>
      </c>
      <c r="AE13" s="11">
        <v>27</v>
      </c>
      <c r="AF13" s="62">
        <v>26</v>
      </c>
      <c r="AG13" s="104"/>
      <c r="AH13" s="66">
        <v>27</v>
      </c>
      <c r="AI13" s="66">
        <v>28</v>
      </c>
      <c r="AJ13" s="66">
        <v>29</v>
      </c>
      <c r="AK13" s="66">
        <v>30</v>
      </c>
      <c r="AL13" s="142"/>
    </row>
    <row r="14" spans="1:44" ht="19.5" customHeight="1" collapsed="1" thickBot="1" x14ac:dyDescent="0.25">
      <c r="A14" s="7"/>
      <c r="B14" s="340" t="s">
        <v>131</v>
      </c>
      <c r="C14" s="332"/>
      <c r="D14" s="332"/>
      <c r="E14" s="332"/>
      <c r="F14" s="334"/>
      <c r="G14" s="334"/>
      <c r="H14" s="334"/>
      <c r="I14" s="335"/>
      <c r="J14" s="334"/>
      <c r="K14" s="333"/>
      <c r="L14" s="333"/>
      <c r="M14" s="333"/>
      <c r="N14" s="333"/>
      <c r="O14" s="333"/>
      <c r="P14" s="333"/>
      <c r="Q14" s="333"/>
      <c r="R14" s="333"/>
      <c r="S14" s="333"/>
      <c r="T14" s="333"/>
      <c r="U14" s="333"/>
      <c r="V14" s="333"/>
      <c r="W14" s="333"/>
      <c r="X14" s="336"/>
      <c r="Y14" s="337"/>
      <c r="Z14" s="337"/>
      <c r="AA14" s="337"/>
      <c r="AB14" s="338"/>
      <c r="AC14" s="338"/>
      <c r="AD14" s="336"/>
      <c r="AE14" s="339"/>
      <c r="AF14" s="118"/>
      <c r="AG14" s="105"/>
      <c r="AH14" s="113"/>
      <c r="AI14" s="32"/>
      <c r="AJ14" s="123"/>
      <c r="AK14" s="127"/>
      <c r="AL14" s="142"/>
    </row>
    <row r="15" spans="1:44" ht="15.75" x14ac:dyDescent="0.25">
      <c r="A15" s="7">
        <v>1</v>
      </c>
      <c r="B15" s="179">
        <v>1</v>
      </c>
      <c r="C15" s="86"/>
      <c r="D15" s="44"/>
      <c r="E15" s="134"/>
      <c r="F15" s="89"/>
      <c r="G15" s="48"/>
      <c r="H15" s="68"/>
      <c r="I15" s="184"/>
      <c r="J15" s="99"/>
      <c r="K15" s="17"/>
      <c r="L15" s="206"/>
      <c r="M15" s="96"/>
      <c r="N15" s="207"/>
      <c r="O15" s="204"/>
      <c r="P15" s="16"/>
      <c r="Q15" s="16"/>
      <c r="R15" s="17"/>
      <c r="S15" s="185"/>
      <c r="T15" s="186"/>
      <c r="U15" s="106"/>
      <c r="V15" s="266"/>
      <c r="W15" s="106"/>
      <c r="X15" s="359"/>
      <c r="Y15" s="360"/>
      <c r="Z15" s="361"/>
      <c r="AA15" s="361"/>
      <c r="AB15" s="216"/>
      <c r="AC15" s="217"/>
      <c r="AD15" s="168"/>
      <c r="AE15" s="169"/>
      <c r="AF15" s="116"/>
      <c r="AG15" s="115"/>
      <c r="AH15" s="187"/>
      <c r="AI15" s="30"/>
      <c r="AJ15" s="121"/>
      <c r="AK15" s="125"/>
      <c r="AL15" s="142"/>
      <c r="AN15" s="341">
        <f t="shared" ref="AN15:AN23" si="1">SUM((AD15/100)*70)</f>
        <v>0</v>
      </c>
      <c r="AO15" s="342">
        <f t="shared" ref="AO15:AO23" si="2">SUM(AN15-AE15)</f>
        <v>0</v>
      </c>
      <c r="AP15" s="343"/>
      <c r="AQ15" s="341">
        <f t="shared" ref="AQ15:AQ78" si="3">SUM((X15/100)*60)</f>
        <v>0</v>
      </c>
      <c r="AR15" s="342">
        <f t="shared" ref="AR15:AR78" si="4">SUM(AQ15-AE15)</f>
        <v>0</v>
      </c>
    </row>
    <row r="16" spans="1:44" ht="15.75" x14ac:dyDescent="0.25">
      <c r="A16" s="7">
        <v>1</v>
      </c>
      <c r="B16" s="37">
        <v>2</v>
      </c>
      <c r="C16" s="86"/>
      <c r="D16" s="44"/>
      <c r="E16" s="134"/>
      <c r="F16" s="87"/>
      <c r="G16" s="48"/>
      <c r="H16" s="69"/>
      <c r="I16" s="188"/>
      <c r="J16" s="101"/>
      <c r="K16" s="19"/>
      <c r="L16" s="208"/>
      <c r="M16" s="18"/>
      <c r="N16" s="209"/>
      <c r="O16" s="205"/>
      <c r="P16" s="18"/>
      <c r="Q16" s="18"/>
      <c r="R16" s="19"/>
      <c r="S16" s="57"/>
      <c r="T16" s="177"/>
      <c r="U16" s="106"/>
      <c r="V16" s="267"/>
      <c r="W16" s="106"/>
      <c r="X16" s="362"/>
      <c r="Y16" s="363"/>
      <c r="Z16" s="172"/>
      <c r="AA16" s="172"/>
      <c r="AB16" s="218"/>
      <c r="AC16" s="219"/>
      <c r="AD16" s="170"/>
      <c r="AE16" s="171"/>
      <c r="AF16" s="117"/>
      <c r="AG16" s="115"/>
      <c r="AH16" s="189"/>
      <c r="AI16" s="30"/>
      <c r="AJ16" s="121"/>
      <c r="AK16" s="124"/>
      <c r="AL16" s="142"/>
      <c r="AN16" s="341">
        <f t="shared" si="1"/>
        <v>0</v>
      </c>
      <c r="AO16" s="342">
        <f t="shared" si="2"/>
        <v>0</v>
      </c>
      <c r="AP16" s="343"/>
      <c r="AQ16" s="341">
        <f t="shared" si="3"/>
        <v>0</v>
      </c>
      <c r="AR16" s="342">
        <f t="shared" si="4"/>
        <v>0</v>
      </c>
    </row>
    <row r="17" spans="1:44" ht="15.75" x14ac:dyDescent="0.25">
      <c r="A17" s="7">
        <v>1</v>
      </c>
      <c r="B17" s="37">
        <v>3</v>
      </c>
      <c r="C17" s="86"/>
      <c r="D17" s="44"/>
      <c r="E17" s="134"/>
      <c r="F17" s="87"/>
      <c r="G17" s="48"/>
      <c r="H17" s="67"/>
      <c r="I17" s="71"/>
      <c r="J17" s="100"/>
      <c r="K17" s="19"/>
      <c r="L17" s="208"/>
      <c r="M17" s="18"/>
      <c r="N17" s="209"/>
      <c r="O17" s="205"/>
      <c r="P17" s="18"/>
      <c r="Q17" s="18"/>
      <c r="R17" s="19"/>
      <c r="S17" s="57"/>
      <c r="T17" s="177"/>
      <c r="U17" s="106"/>
      <c r="V17" s="267"/>
      <c r="W17" s="106"/>
      <c r="X17" s="362"/>
      <c r="Y17" s="363"/>
      <c r="Z17" s="172"/>
      <c r="AA17" s="172"/>
      <c r="AB17" s="218"/>
      <c r="AC17" s="219"/>
      <c r="AD17" s="170"/>
      <c r="AE17" s="171"/>
      <c r="AF17" s="117"/>
      <c r="AG17" s="115"/>
      <c r="AH17" s="190"/>
      <c r="AI17" s="30"/>
      <c r="AJ17" s="121"/>
      <c r="AK17" s="124"/>
      <c r="AL17" s="142"/>
      <c r="AN17" s="341">
        <f t="shared" si="1"/>
        <v>0</v>
      </c>
      <c r="AO17" s="342">
        <f t="shared" si="2"/>
        <v>0</v>
      </c>
      <c r="AP17" s="343"/>
      <c r="AQ17" s="341">
        <f t="shared" si="3"/>
        <v>0</v>
      </c>
      <c r="AR17" s="342">
        <f t="shared" si="4"/>
        <v>0</v>
      </c>
    </row>
    <row r="18" spans="1:44" ht="15.75" x14ac:dyDescent="0.25">
      <c r="A18" s="7"/>
      <c r="B18" s="37">
        <v>4</v>
      </c>
      <c r="C18" s="86"/>
      <c r="D18" s="44"/>
      <c r="E18" s="134"/>
      <c r="F18" s="87"/>
      <c r="G18" s="48"/>
      <c r="H18" s="67"/>
      <c r="I18" s="71"/>
      <c r="J18" s="100"/>
      <c r="K18" s="19"/>
      <c r="L18" s="208"/>
      <c r="M18" s="18"/>
      <c r="N18" s="209"/>
      <c r="O18" s="205"/>
      <c r="P18" s="18"/>
      <c r="Q18" s="18"/>
      <c r="R18" s="19"/>
      <c r="S18" s="57"/>
      <c r="T18" s="177"/>
      <c r="U18" s="106"/>
      <c r="V18" s="267"/>
      <c r="W18" s="106"/>
      <c r="X18" s="362"/>
      <c r="Y18" s="363"/>
      <c r="Z18" s="172"/>
      <c r="AA18" s="172"/>
      <c r="AB18" s="218"/>
      <c r="AC18" s="219"/>
      <c r="AD18" s="170"/>
      <c r="AE18" s="171"/>
      <c r="AF18" s="117"/>
      <c r="AG18" s="115"/>
      <c r="AH18" s="187"/>
      <c r="AI18" s="30"/>
      <c r="AJ18" s="121"/>
      <c r="AK18" s="124"/>
      <c r="AL18" s="142"/>
      <c r="AN18" s="341">
        <f t="shared" si="1"/>
        <v>0</v>
      </c>
      <c r="AO18" s="342">
        <f t="shared" si="2"/>
        <v>0</v>
      </c>
      <c r="AP18" s="343"/>
      <c r="AQ18" s="341">
        <f t="shared" si="3"/>
        <v>0</v>
      </c>
      <c r="AR18" s="342">
        <f t="shared" si="4"/>
        <v>0</v>
      </c>
    </row>
    <row r="19" spans="1:44" ht="15.75" x14ac:dyDescent="0.25">
      <c r="A19" s="7"/>
      <c r="B19" s="37">
        <v>5</v>
      </c>
      <c r="C19" s="86"/>
      <c r="D19" s="44"/>
      <c r="E19" s="134"/>
      <c r="F19" s="87"/>
      <c r="G19" s="48"/>
      <c r="H19" s="67"/>
      <c r="I19" s="71"/>
      <c r="J19" s="100"/>
      <c r="K19" s="19"/>
      <c r="L19" s="208"/>
      <c r="M19" s="18"/>
      <c r="N19" s="209"/>
      <c r="O19" s="205"/>
      <c r="P19" s="18"/>
      <c r="Q19" s="18"/>
      <c r="R19" s="19"/>
      <c r="S19" s="57"/>
      <c r="T19" s="177"/>
      <c r="U19" s="106"/>
      <c r="V19" s="267"/>
      <c r="W19" s="106"/>
      <c r="X19" s="362"/>
      <c r="Y19" s="363"/>
      <c r="Z19" s="172"/>
      <c r="AA19" s="172"/>
      <c r="AB19" s="218"/>
      <c r="AC19" s="219"/>
      <c r="AD19" s="170"/>
      <c r="AE19" s="171"/>
      <c r="AF19" s="117"/>
      <c r="AG19" s="115"/>
      <c r="AH19" s="190"/>
      <c r="AI19" s="30"/>
      <c r="AJ19" s="121"/>
      <c r="AK19" s="124"/>
      <c r="AL19" s="142"/>
      <c r="AN19" s="341">
        <f t="shared" si="1"/>
        <v>0</v>
      </c>
      <c r="AO19" s="342">
        <f t="shared" si="2"/>
        <v>0</v>
      </c>
      <c r="AP19" s="343"/>
      <c r="AQ19" s="341">
        <f t="shared" si="3"/>
        <v>0</v>
      </c>
      <c r="AR19" s="342">
        <f t="shared" si="4"/>
        <v>0</v>
      </c>
    </row>
    <row r="20" spans="1:44" ht="15.75" x14ac:dyDescent="0.25">
      <c r="A20" s="7"/>
      <c r="B20" s="37">
        <v>6</v>
      </c>
      <c r="C20" s="86"/>
      <c r="D20" s="44"/>
      <c r="E20" s="134"/>
      <c r="F20" s="88"/>
      <c r="G20" s="48"/>
      <c r="H20" s="68"/>
      <c r="I20" s="71"/>
      <c r="J20" s="100"/>
      <c r="K20" s="19"/>
      <c r="L20" s="208"/>
      <c r="M20" s="18"/>
      <c r="N20" s="209"/>
      <c r="O20" s="205"/>
      <c r="P20" s="18"/>
      <c r="Q20" s="18"/>
      <c r="R20" s="19"/>
      <c r="S20" s="57"/>
      <c r="T20" s="177"/>
      <c r="U20" s="106"/>
      <c r="V20" s="267"/>
      <c r="W20" s="106"/>
      <c r="X20" s="362"/>
      <c r="Y20" s="363"/>
      <c r="Z20" s="172"/>
      <c r="AA20" s="172"/>
      <c r="AB20" s="218"/>
      <c r="AC20" s="219"/>
      <c r="AD20" s="170"/>
      <c r="AE20" s="171"/>
      <c r="AF20" s="117"/>
      <c r="AG20" s="115"/>
      <c r="AH20" s="190"/>
      <c r="AI20" s="30"/>
      <c r="AJ20" s="121"/>
      <c r="AK20" s="124"/>
      <c r="AL20" s="142"/>
      <c r="AN20" s="341">
        <f t="shared" si="1"/>
        <v>0</v>
      </c>
      <c r="AO20" s="342">
        <f t="shared" si="2"/>
        <v>0</v>
      </c>
      <c r="AP20" s="343"/>
      <c r="AQ20" s="341">
        <f t="shared" si="3"/>
        <v>0</v>
      </c>
      <c r="AR20" s="342">
        <f t="shared" si="4"/>
        <v>0</v>
      </c>
    </row>
    <row r="21" spans="1:44" ht="15.75" x14ac:dyDescent="0.25">
      <c r="A21" s="7"/>
      <c r="B21" s="37">
        <v>7</v>
      </c>
      <c r="C21" s="86"/>
      <c r="D21" s="44"/>
      <c r="E21" s="134"/>
      <c r="F21" s="77"/>
      <c r="G21" s="48"/>
      <c r="H21" s="23"/>
      <c r="I21" s="72"/>
      <c r="J21" s="100"/>
      <c r="K21" s="19"/>
      <c r="L21" s="208"/>
      <c r="M21" s="18"/>
      <c r="N21" s="209"/>
      <c r="O21" s="205"/>
      <c r="P21" s="18"/>
      <c r="Q21" s="18"/>
      <c r="R21" s="19"/>
      <c r="S21" s="57"/>
      <c r="T21" s="177"/>
      <c r="U21" s="106"/>
      <c r="V21" s="267"/>
      <c r="W21" s="106"/>
      <c r="X21" s="362"/>
      <c r="Y21" s="363"/>
      <c r="Z21" s="172"/>
      <c r="AA21" s="172"/>
      <c r="AB21" s="218"/>
      <c r="AC21" s="219"/>
      <c r="AD21" s="170"/>
      <c r="AE21" s="171"/>
      <c r="AF21" s="117"/>
      <c r="AG21" s="115"/>
      <c r="AH21" s="191"/>
      <c r="AI21" s="30"/>
      <c r="AJ21" s="121"/>
      <c r="AK21" s="125"/>
      <c r="AL21" s="142"/>
      <c r="AN21" s="341">
        <f t="shared" si="1"/>
        <v>0</v>
      </c>
      <c r="AO21" s="342">
        <f t="shared" si="2"/>
        <v>0</v>
      </c>
      <c r="AP21" s="343"/>
      <c r="AQ21" s="341">
        <f t="shared" si="3"/>
        <v>0</v>
      </c>
      <c r="AR21" s="342">
        <f t="shared" si="4"/>
        <v>0</v>
      </c>
    </row>
    <row r="22" spans="1:44" ht="15.75" x14ac:dyDescent="0.25">
      <c r="A22" s="7"/>
      <c r="B22" s="37">
        <v>8</v>
      </c>
      <c r="C22" s="86"/>
      <c r="D22" s="44"/>
      <c r="E22" s="134"/>
      <c r="F22" s="87"/>
      <c r="G22" s="48"/>
      <c r="H22" s="67"/>
      <c r="I22" s="73"/>
      <c r="J22" s="100"/>
      <c r="K22" s="19"/>
      <c r="L22" s="208"/>
      <c r="M22" s="18"/>
      <c r="N22" s="209"/>
      <c r="O22" s="205"/>
      <c r="P22" s="18"/>
      <c r="Q22" s="18"/>
      <c r="R22" s="19"/>
      <c r="S22" s="57"/>
      <c r="T22" s="177"/>
      <c r="U22" s="106"/>
      <c r="V22" s="267"/>
      <c r="W22" s="106"/>
      <c r="X22" s="362"/>
      <c r="Y22" s="363"/>
      <c r="Z22" s="172"/>
      <c r="AA22" s="172"/>
      <c r="AB22" s="218"/>
      <c r="AC22" s="219"/>
      <c r="AD22" s="170"/>
      <c r="AE22" s="171"/>
      <c r="AF22" s="117"/>
      <c r="AG22" s="115"/>
      <c r="AH22" s="192"/>
      <c r="AI22" s="30"/>
      <c r="AJ22" s="121"/>
      <c r="AK22" s="124"/>
      <c r="AL22" s="142"/>
      <c r="AN22" s="341">
        <f t="shared" si="1"/>
        <v>0</v>
      </c>
      <c r="AO22" s="342">
        <f t="shared" si="2"/>
        <v>0</v>
      </c>
      <c r="AP22" s="343"/>
      <c r="AQ22" s="341">
        <f t="shared" si="3"/>
        <v>0</v>
      </c>
      <c r="AR22" s="342">
        <f t="shared" si="4"/>
        <v>0</v>
      </c>
    </row>
    <row r="23" spans="1:44" ht="15.75" x14ac:dyDescent="0.25">
      <c r="A23" s="7"/>
      <c r="B23" s="37">
        <v>9</v>
      </c>
      <c r="C23" s="86"/>
      <c r="D23" s="44"/>
      <c r="E23" s="134"/>
      <c r="F23" s="87"/>
      <c r="G23" s="48"/>
      <c r="H23" s="67"/>
      <c r="I23" s="73"/>
      <c r="J23" s="100"/>
      <c r="K23" s="19"/>
      <c r="L23" s="208"/>
      <c r="M23" s="18"/>
      <c r="N23" s="209"/>
      <c r="O23" s="205"/>
      <c r="P23" s="18"/>
      <c r="Q23" s="18"/>
      <c r="R23" s="19"/>
      <c r="S23" s="57"/>
      <c r="T23" s="177"/>
      <c r="U23" s="106"/>
      <c r="V23" s="267"/>
      <c r="W23" s="106"/>
      <c r="X23" s="362"/>
      <c r="Y23" s="363"/>
      <c r="Z23" s="172"/>
      <c r="AA23" s="172"/>
      <c r="AB23" s="218"/>
      <c r="AC23" s="219"/>
      <c r="AD23" s="170"/>
      <c r="AE23" s="171"/>
      <c r="AF23" s="117"/>
      <c r="AG23" s="115"/>
      <c r="AH23" s="192"/>
      <c r="AI23" s="30"/>
      <c r="AJ23" s="121"/>
      <c r="AK23" s="124"/>
      <c r="AL23" s="142"/>
      <c r="AN23" s="341">
        <f t="shared" si="1"/>
        <v>0</v>
      </c>
      <c r="AO23" s="342">
        <f t="shared" si="2"/>
        <v>0</v>
      </c>
      <c r="AP23" s="343"/>
      <c r="AQ23" s="341">
        <f t="shared" si="3"/>
        <v>0</v>
      </c>
      <c r="AR23" s="342">
        <f t="shared" si="4"/>
        <v>0</v>
      </c>
    </row>
    <row r="24" spans="1:44" ht="15.75" x14ac:dyDescent="0.25">
      <c r="A24" s="7"/>
      <c r="B24" s="37">
        <v>10</v>
      </c>
      <c r="C24" s="86"/>
      <c r="D24" s="44"/>
      <c r="E24" s="134"/>
      <c r="F24" s="74"/>
      <c r="G24" s="48"/>
      <c r="H24" s="54"/>
      <c r="I24" s="73"/>
      <c r="J24" s="100"/>
      <c r="K24" s="19"/>
      <c r="L24" s="208"/>
      <c r="M24" s="18"/>
      <c r="N24" s="209"/>
      <c r="O24" s="205"/>
      <c r="P24" s="18"/>
      <c r="Q24" s="18"/>
      <c r="R24" s="19"/>
      <c r="S24" s="57"/>
      <c r="T24" s="177"/>
      <c r="U24" s="106"/>
      <c r="V24" s="267"/>
      <c r="W24" s="106"/>
      <c r="X24" s="362"/>
      <c r="Y24" s="363"/>
      <c r="Z24" s="172"/>
      <c r="AA24" s="172"/>
      <c r="AB24" s="218"/>
      <c r="AC24" s="219"/>
      <c r="AD24" s="170"/>
      <c r="AE24" s="171"/>
      <c r="AF24" s="117"/>
      <c r="AG24" s="115"/>
      <c r="AH24" s="193"/>
      <c r="AI24" s="30"/>
      <c r="AJ24" s="121"/>
      <c r="AK24" s="124"/>
      <c r="AL24" s="142"/>
      <c r="AN24" s="341">
        <f t="shared" ref="AN24:AN87" si="5">SUM((AD24/100)*70)</f>
        <v>0</v>
      </c>
      <c r="AO24" s="342">
        <f t="shared" ref="AO24:AO87" si="6">SUM(AN24-AE24)</f>
        <v>0</v>
      </c>
      <c r="AP24" s="343"/>
      <c r="AQ24" s="341">
        <f t="shared" si="3"/>
        <v>0</v>
      </c>
      <c r="AR24" s="342">
        <f t="shared" si="4"/>
        <v>0</v>
      </c>
    </row>
    <row r="25" spans="1:44" ht="15.75" x14ac:dyDescent="0.25">
      <c r="A25" s="7"/>
      <c r="B25" s="37">
        <v>11</v>
      </c>
      <c r="C25" s="86"/>
      <c r="D25" s="44"/>
      <c r="E25" s="134"/>
      <c r="F25" s="74"/>
      <c r="G25" s="48"/>
      <c r="H25" s="55"/>
      <c r="I25" s="73"/>
      <c r="J25" s="100"/>
      <c r="K25" s="19"/>
      <c r="L25" s="208"/>
      <c r="M25" s="18"/>
      <c r="N25" s="209"/>
      <c r="O25" s="205"/>
      <c r="P25" s="18"/>
      <c r="Q25" s="18"/>
      <c r="R25" s="19"/>
      <c r="S25" s="57"/>
      <c r="T25" s="177"/>
      <c r="U25" s="106"/>
      <c r="V25" s="267"/>
      <c r="W25" s="106"/>
      <c r="X25" s="362"/>
      <c r="Y25" s="363"/>
      <c r="Z25" s="172"/>
      <c r="AA25" s="172"/>
      <c r="AB25" s="218"/>
      <c r="AC25" s="219"/>
      <c r="AD25" s="170"/>
      <c r="AE25" s="171"/>
      <c r="AF25" s="117"/>
      <c r="AG25" s="115"/>
      <c r="AH25" s="193"/>
      <c r="AI25" s="30"/>
      <c r="AJ25" s="121"/>
      <c r="AK25" s="124"/>
      <c r="AL25" s="142"/>
      <c r="AN25" s="341">
        <f t="shared" si="5"/>
        <v>0</v>
      </c>
      <c r="AO25" s="342">
        <f t="shared" si="6"/>
        <v>0</v>
      </c>
      <c r="AP25" s="343"/>
      <c r="AQ25" s="341">
        <f t="shared" si="3"/>
        <v>0</v>
      </c>
      <c r="AR25" s="342">
        <f t="shared" si="4"/>
        <v>0</v>
      </c>
    </row>
    <row r="26" spans="1:44" ht="15.75" x14ac:dyDescent="0.25">
      <c r="A26" s="7"/>
      <c r="B26" s="37">
        <v>12</v>
      </c>
      <c r="C26" s="86"/>
      <c r="D26" s="44"/>
      <c r="E26" s="134"/>
      <c r="F26" s="74"/>
      <c r="G26" s="48"/>
      <c r="H26" s="54"/>
      <c r="I26" s="73"/>
      <c r="J26" s="100"/>
      <c r="K26" s="19"/>
      <c r="L26" s="208"/>
      <c r="M26" s="18"/>
      <c r="N26" s="209"/>
      <c r="O26" s="205"/>
      <c r="P26" s="18"/>
      <c r="Q26" s="18"/>
      <c r="R26" s="19"/>
      <c r="S26" s="57"/>
      <c r="T26" s="177"/>
      <c r="U26" s="106"/>
      <c r="V26" s="267"/>
      <c r="W26" s="106"/>
      <c r="X26" s="362"/>
      <c r="Y26" s="363"/>
      <c r="Z26" s="172"/>
      <c r="AA26" s="172"/>
      <c r="AB26" s="218"/>
      <c r="AC26" s="219"/>
      <c r="AD26" s="170"/>
      <c r="AE26" s="171"/>
      <c r="AF26" s="117"/>
      <c r="AG26" s="115"/>
      <c r="AH26" s="193"/>
      <c r="AI26" s="30"/>
      <c r="AJ26" s="121"/>
      <c r="AK26" s="124"/>
      <c r="AL26" s="142"/>
      <c r="AN26" s="341">
        <f t="shared" si="5"/>
        <v>0</v>
      </c>
      <c r="AO26" s="342">
        <f t="shared" si="6"/>
        <v>0</v>
      </c>
      <c r="AP26" s="343"/>
      <c r="AQ26" s="341">
        <f t="shared" si="3"/>
        <v>0</v>
      </c>
      <c r="AR26" s="342">
        <f t="shared" si="4"/>
        <v>0</v>
      </c>
    </row>
    <row r="27" spans="1:44" ht="15.75" x14ac:dyDescent="0.25">
      <c r="A27" s="7"/>
      <c r="B27" s="37">
        <v>13</v>
      </c>
      <c r="C27" s="86"/>
      <c r="D27" s="44"/>
      <c r="E27" s="134"/>
      <c r="F27" s="74"/>
      <c r="G27" s="48"/>
      <c r="H27" s="55"/>
      <c r="I27" s="74"/>
      <c r="J27" s="100"/>
      <c r="K27" s="19"/>
      <c r="L27" s="208"/>
      <c r="M27" s="18"/>
      <c r="N27" s="209"/>
      <c r="O27" s="205"/>
      <c r="P27" s="18"/>
      <c r="Q27" s="18"/>
      <c r="R27" s="19"/>
      <c r="S27" s="57"/>
      <c r="T27" s="177"/>
      <c r="U27" s="106"/>
      <c r="V27" s="267"/>
      <c r="W27" s="106"/>
      <c r="X27" s="362"/>
      <c r="Y27" s="363"/>
      <c r="Z27" s="172"/>
      <c r="AA27" s="172"/>
      <c r="AB27" s="218"/>
      <c r="AC27" s="219"/>
      <c r="AD27" s="170"/>
      <c r="AE27" s="171"/>
      <c r="AF27" s="117"/>
      <c r="AG27" s="115"/>
      <c r="AH27" s="193"/>
      <c r="AI27" s="30"/>
      <c r="AJ27" s="121"/>
      <c r="AK27" s="124"/>
      <c r="AL27" s="142"/>
      <c r="AN27" s="341">
        <f t="shared" si="5"/>
        <v>0</v>
      </c>
      <c r="AO27" s="342">
        <f t="shared" si="6"/>
        <v>0</v>
      </c>
      <c r="AP27" s="343"/>
      <c r="AQ27" s="341">
        <f t="shared" si="3"/>
        <v>0</v>
      </c>
      <c r="AR27" s="342">
        <f t="shared" si="4"/>
        <v>0</v>
      </c>
    </row>
    <row r="28" spans="1:44" ht="15.75" x14ac:dyDescent="0.25">
      <c r="A28" s="7"/>
      <c r="B28" s="37">
        <v>14</v>
      </c>
      <c r="C28" s="86"/>
      <c r="D28" s="44"/>
      <c r="E28" s="134"/>
      <c r="F28" s="74"/>
      <c r="G28" s="48"/>
      <c r="H28" s="54"/>
      <c r="I28" s="74"/>
      <c r="J28" s="100"/>
      <c r="K28" s="19"/>
      <c r="L28" s="208"/>
      <c r="M28" s="18"/>
      <c r="N28" s="209"/>
      <c r="O28" s="205"/>
      <c r="P28" s="18"/>
      <c r="Q28" s="18"/>
      <c r="R28" s="19"/>
      <c r="S28" s="57"/>
      <c r="T28" s="177"/>
      <c r="U28" s="106"/>
      <c r="V28" s="267"/>
      <c r="W28" s="106"/>
      <c r="X28" s="362"/>
      <c r="Y28" s="363"/>
      <c r="Z28" s="172"/>
      <c r="AA28" s="172"/>
      <c r="AB28" s="218"/>
      <c r="AC28" s="219"/>
      <c r="AD28" s="170"/>
      <c r="AE28" s="171"/>
      <c r="AF28" s="117"/>
      <c r="AG28" s="115"/>
      <c r="AH28" s="193"/>
      <c r="AI28" s="30"/>
      <c r="AJ28" s="121"/>
      <c r="AK28" s="124"/>
      <c r="AL28" s="142"/>
      <c r="AN28" s="341">
        <f t="shared" si="5"/>
        <v>0</v>
      </c>
      <c r="AO28" s="342">
        <f t="shared" si="6"/>
        <v>0</v>
      </c>
      <c r="AP28" s="343"/>
      <c r="AQ28" s="341">
        <f t="shared" si="3"/>
        <v>0</v>
      </c>
      <c r="AR28" s="342">
        <f t="shared" si="4"/>
        <v>0</v>
      </c>
    </row>
    <row r="29" spans="1:44" ht="15.75" x14ac:dyDescent="0.25">
      <c r="A29" s="7"/>
      <c r="B29" s="37">
        <v>15</v>
      </c>
      <c r="C29" s="86"/>
      <c r="D29" s="44"/>
      <c r="E29" s="134"/>
      <c r="F29" s="87"/>
      <c r="G29" s="48"/>
      <c r="H29" s="67"/>
      <c r="I29" s="73"/>
      <c r="J29" s="100"/>
      <c r="K29" s="19"/>
      <c r="L29" s="208"/>
      <c r="M29" s="18"/>
      <c r="N29" s="209"/>
      <c r="O29" s="205"/>
      <c r="P29" s="18"/>
      <c r="Q29" s="18"/>
      <c r="R29" s="19"/>
      <c r="S29" s="57"/>
      <c r="T29" s="177"/>
      <c r="U29" s="106"/>
      <c r="V29" s="267"/>
      <c r="W29" s="106"/>
      <c r="X29" s="362"/>
      <c r="Y29" s="363"/>
      <c r="Z29" s="172"/>
      <c r="AA29" s="172"/>
      <c r="AB29" s="218"/>
      <c r="AC29" s="219"/>
      <c r="AD29" s="170"/>
      <c r="AE29" s="171"/>
      <c r="AF29" s="117"/>
      <c r="AG29" s="115"/>
      <c r="AH29" s="192"/>
      <c r="AI29" s="30"/>
      <c r="AJ29" s="121"/>
      <c r="AK29" s="124"/>
      <c r="AL29" s="142"/>
      <c r="AN29" s="341">
        <f t="shared" si="5"/>
        <v>0</v>
      </c>
      <c r="AO29" s="342">
        <f t="shared" si="6"/>
        <v>0</v>
      </c>
      <c r="AP29" s="343"/>
      <c r="AQ29" s="341">
        <f t="shared" si="3"/>
        <v>0</v>
      </c>
      <c r="AR29" s="342">
        <f t="shared" si="4"/>
        <v>0</v>
      </c>
    </row>
    <row r="30" spans="1:44" ht="15.75" hidden="1" outlineLevel="1" x14ac:dyDescent="0.25">
      <c r="A30" s="7"/>
      <c r="B30" s="37">
        <v>16</v>
      </c>
      <c r="C30" s="86"/>
      <c r="D30" s="44"/>
      <c r="E30" s="134"/>
      <c r="F30" s="87"/>
      <c r="G30" s="48"/>
      <c r="H30" s="67"/>
      <c r="I30" s="73"/>
      <c r="J30" s="100"/>
      <c r="K30" s="19"/>
      <c r="L30" s="208"/>
      <c r="M30" s="18"/>
      <c r="N30" s="209"/>
      <c r="O30" s="205"/>
      <c r="P30" s="18"/>
      <c r="Q30" s="18"/>
      <c r="R30" s="19"/>
      <c r="S30" s="57"/>
      <c r="T30" s="177"/>
      <c r="U30" s="106"/>
      <c r="V30" s="267"/>
      <c r="W30" s="106"/>
      <c r="X30" s="362"/>
      <c r="Y30" s="363"/>
      <c r="Z30" s="172"/>
      <c r="AA30" s="172"/>
      <c r="AB30" s="218"/>
      <c r="AC30" s="219"/>
      <c r="AD30" s="170"/>
      <c r="AE30" s="171"/>
      <c r="AF30" s="117"/>
      <c r="AG30" s="115"/>
      <c r="AH30" s="192"/>
      <c r="AI30" s="30"/>
      <c r="AJ30" s="121"/>
      <c r="AK30" s="124"/>
      <c r="AL30" s="142"/>
      <c r="AN30" s="341">
        <f t="shared" si="5"/>
        <v>0</v>
      </c>
      <c r="AO30" s="342">
        <f t="shared" si="6"/>
        <v>0</v>
      </c>
      <c r="AP30" s="343"/>
      <c r="AQ30" s="341">
        <f t="shared" si="3"/>
        <v>0</v>
      </c>
      <c r="AR30" s="342">
        <f t="shared" si="4"/>
        <v>0</v>
      </c>
    </row>
    <row r="31" spans="1:44" ht="15.75" hidden="1" outlineLevel="1" x14ac:dyDescent="0.25">
      <c r="A31" s="7"/>
      <c r="B31" s="37">
        <v>17</v>
      </c>
      <c r="C31" s="86"/>
      <c r="D31" s="44"/>
      <c r="E31" s="134"/>
      <c r="F31" s="74"/>
      <c r="G31" s="50"/>
      <c r="H31" s="54"/>
      <c r="I31" s="74"/>
      <c r="J31" s="100"/>
      <c r="K31" s="19"/>
      <c r="L31" s="208"/>
      <c r="M31" s="18"/>
      <c r="N31" s="209"/>
      <c r="O31" s="205"/>
      <c r="P31" s="18"/>
      <c r="Q31" s="18"/>
      <c r="R31" s="19"/>
      <c r="S31" s="57"/>
      <c r="T31" s="177"/>
      <c r="U31" s="106"/>
      <c r="V31" s="267"/>
      <c r="W31" s="106"/>
      <c r="X31" s="362"/>
      <c r="Y31" s="363"/>
      <c r="Z31" s="172"/>
      <c r="AA31" s="172"/>
      <c r="AB31" s="218"/>
      <c r="AC31" s="219"/>
      <c r="AD31" s="170"/>
      <c r="AE31" s="171"/>
      <c r="AF31" s="117"/>
      <c r="AG31" s="115"/>
      <c r="AH31" s="194"/>
      <c r="AI31" s="30"/>
      <c r="AJ31" s="121"/>
      <c r="AK31" s="124"/>
      <c r="AL31" s="142"/>
      <c r="AN31" s="341">
        <f t="shared" si="5"/>
        <v>0</v>
      </c>
      <c r="AO31" s="342">
        <f t="shared" si="6"/>
        <v>0</v>
      </c>
      <c r="AP31" s="343"/>
      <c r="AQ31" s="341">
        <f t="shared" si="3"/>
        <v>0</v>
      </c>
      <c r="AR31" s="342">
        <f t="shared" si="4"/>
        <v>0</v>
      </c>
    </row>
    <row r="32" spans="1:44" ht="15.75" hidden="1" outlineLevel="1" x14ac:dyDescent="0.25">
      <c r="A32" s="7"/>
      <c r="B32" s="37">
        <v>18</v>
      </c>
      <c r="C32" s="86"/>
      <c r="D32" s="44"/>
      <c r="E32" s="134"/>
      <c r="F32" s="87"/>
      <c r="G32" s="47"/>
      <c r="H32" s="67"/>
      <c r="I32" s="73"/>
      <c r="J32" s="100"/>
      <c r="K32" s="19"/>
      <c r="L32" s="208"/>
      <c r="M32" s="18"/>
      <c r="N32" s="209"/>
      <c r="O32" s="205"/>
      <c r="P32" s="18"/>
      <c r="Q32" s="18"/>
      <c r="R32" s="19"/>
      <c r="S32" s="57"/>
      <c r="T32" s="177"/>
      <c r="U32" s="106"/>
      <c r="V32" s="267"/>
      <c r="W32" s="106"/>
      <c r="X32" s="362"/>
      <c r="Y32" s="363"/>
      <c r="Z32" s="172"/>
      <c r="AA32" s="172"/>
      <c r="AB32" s="218"/>
      <c r="AC32" s="219"/>
      <c r="AD32" s="170"/>
      <c r="AE32" s="171"/>
      <c r="AF32" s="117"/>
      <c r="AG32" s="115"/>
      <c r="AH32" s="192"/>
      <c r="AI32" s="30"/>
      <c r="AJ32" s="121"/>
      <c r="AK32" s="124"/>
      <c r="AL32" s="142"/>
      <c r="AN32" s="341">
        <f t="shared" si="5"/>
        <v>0</v>
      </c>
      <c r="AO32" s="342">
        <f t="shared" si="6"/>
        <v>0</v>
      </c>
      <c r="AP32" s="343"/>
      <c r="AQ32" s="341">
        <f t="shared" si="3"/>
        <v>0</v>
      </c>
      <c r="AR32" s="342">
        <f t="shared" si="4"/>
        <v>0</v>
      </c>
    </row>
    <row r="33" spans="1:44" ht="15.75" hidden="1" outlineLevel="1" x14ac:dyDescent="0.25">
      <c r="A33" s="7"/>
      <c r="B33" s="37">
        <v>19</v>
      </c>
      <c r="C33" s="86"/>
      <c r="D33" s="44"/>
      <c r="E33" s="134"/>
      <c r="F33" s="74"/>
      <c r="G33" s="50"/>
      <c r="H33" s="54"/>
      <c r="I33" s="75"/>
      <c r="J33" s="100"/>
      <c r="K33" s="19"/>
      <c r="L33" s="208"/>
      <c r="M33" s="18"/>
      <c r="N33" s="209"/>
      <c r="O33" s="205"/>
      <c r="P33" s="18"/>
      <c r="Q33" s="18"/>
      <c r="R33" s="19"/>
      <c r="S33" s="57"/>
      <c r="T33" s="177"/>
      <c r="U33" s="106"/>
      <c r="V33" s="267"/>
      <c r="W33" s="106"/>
      <c r="X33" s="362"/>
      <c r="Y33" s="363"/>
      <c r="Z33" s="172"/>
      <c r="AA33" s="172"/>
      <c r="AB33" s="218"/>
      <c r="AC33" s="219"/>
      <c r="AD33" s="170"/>
      <c r="AE33" s="171"/>
      <c r="AF33" s="117"/>
      <c r="AG33" s="115"/>
      <c r="AH33" s="192"/>
      <c r="AI33" s="30"/>
      <c r="AJ33" s="121"/>
      <c r="AK33" s="124"/>
      <c r="AL33" s="142"/>
      <c r="AN33" s="341">
        <f t="shared" si="5"/>
        <v>0</v>
      </c>
      <c r="AO33" s="342">
        <f t="shared" si="6"/>
        <v>0</v>
      </c>
      <c r="AP33" s="343"/>
      <c r="AQ33" s="341">
        <f t="shared" si="3"/>
        <v>0</v>
      </c>
      <c r="AR33" s="342">
        <f t="shared" si="4"/>
        <v>0</v>
      </c>
    </row>
    <row r="34" spans="1:44" ht="15.75" hidden="1" outlineLevel="1" x14ac:dyDescent="0.25">
      <c r="A34" s="7"/>
      <c r="B34" s="37">
        <v>20</v>
      </c>
      <c r="C34" s="86"/>
      <c r="D34" s="44"/>
      <c r="E34" s="134"/>
      <c r="F34" s="87"/>
      <c r="G34" s="47"/>
      <c r="H34" s="67"/>
      <c r="I34" s="73"/>
      <c r="J34" s="100"/>
      <c r="K34" s="19"/>
      <c r="L34" s="208"/>
      <c r="M34" s="18"/>
      <c r="N34" s="209"/>
      <c r="O34" s="205"/>
      <c r="P34" s="18"/>
      <c r="Q34" s="18"/>
      <c r="R34" s="19"/>
      <c r="S34" s="57"/>
      <c r="T34" s="177"/>
      <c r="U34" s="106"/>
      <c r="V34" s="267"/>
      <c r="W34" s="106"/>
      <c r="X34" s="362"/>
      <c r="Y34" s="363"/>
      <c r="Z34" s="172"/>
      <c r="AA34" s="172"/>
      <c r="AB34" s="218"/>
      <c r="AC34" s="219"/>
      <c r="AD34" s="170"/>
      <c r="AE34" s="171"/>
      <c r="AF34" s="117"/>
      <c r="AG34" s="115"/>
      <c r="AH34" s="192"/>
      <c r="AI34" s="30"/>
      <c r="AJ34" s="121"/>
      <c r="AK34" s="124"/>
      <c r="AL34" s="142"/>
      <c r="AN34" s="341">
        <f t="shared" si="5"/>
        <v>0</v>
      </c>
      <c r="AO34" s="342">
        <f t="shared" si="6"/>
        <v>0</v>
      </c>
      <c r="AP34" s="343"/>
      <c r="AQ34" s="341">
        <f t="shared" si="3"/>
        <v>0</v>
      </c>
      <c r="AR34" s="342">
        <f t="shared" si="4"/>
        <v>0</v>
      </c>
    </row>
    <row r="35" spans="1:44" ht="15.75" hidden="1" outlineLevel="1" x14ac:dyDescent="0.25">
      <c r="A35" s="7"/>
      <c r="B35" s="37">
        <v>21</v>
      </c>
      <c r="C35" s="86"/>
      <c r="D35" s="44"/>
      <c r="E35" s="134"/>
      <c r="F35" s="87"/>
      <c r="G35" s="47"/>
      <c r="H35" s="67"/>
      <c r="I35" s="74"/>
      <c r="J35" s="100"/>
      <c r="K35" s="19"/>
      <c r="L35" s="208"/>
      <c r="M35" s="18"/>
      <c r="N35" s="209"/>
      <c r="O35" s="205"/>
      <c r="P35" s="18"/>
      <c r="Q35" s="18"/>
      <c r="R35" s="19"/>
      <c r="S35" s="57"/>
      <c r="T35" s="177"/>
      <c r="U35" s="106"/>
      <c r="V35" s="267"/>
      <c r="W35" s="106"/>
      <c r="X35" s="362"/>
      <c r="Y35" s="363"/>
      <c r="Z35" s="172"/>
      <c r="AA35" s="172"/>
      <c r="AB35" s="218"/>
      <c r="AC35" s="219"/>
      <c r="AD35" s="170"/>
      <c r="AE35" s="171"/>
      <c r="AF35" s="117"/>
      <c r="AG35" s="115"/>
      <c r="AH35" s="192"/>
      <c r="AI35" s="30"/>
      <c r="AJ35" s="121"/>
      <c r="AK35" s="124"/>
      <c r="AL35" s="142"/>
      <c r="AN35" s="341">
        <f t="shared" si="5"/>
        <v>0</v>
      </c>
      <c r="AO35" s="342">
        <f t="shared" si="6"/>
        <v>0</v>
      </c>
      <c r="AP35" s="343"/>
      <c r="AQ35" s="341">
        <f t="shared" si="3"/>
        <v>0</v>
      </c>
      <c r="AR35" s="342">
        <f t="shared" si="4"/>
        <v>0</v>
      </c>
    </row>
    <row r="36" spans="1:44" ht="15.75" hidden="1" outlineLevel="1" x14ac:dyDescent="0.25">
      <c r="A36" s="7"/>
      <c r="B36" s="37">
        <v>22</v>
      </c>
      <c r="C36" s="86"/>
      <c r="D36" s="44"/>
      <c r="E36" s="134"/>
      <c r="F36" s="91"/>
      <c r="G36" s="43"/>
      <c r="H36" s="54"/>
      <c r="I36" s="75"/>
      <c r="J36" s="100"/>
      <c r="K36" s="19"/>
      <c r="L36" s="208"/>
      <c r="M36" s="18"/>
      <c r="N36" s="209"/>
      <c r="O36" s="205"/>
      <c r="P36" s="18"/>
      <c r="Q36" s="18"/>
      <c r="R36" s="19"/>
      <c r="S36" s="57"/>
      <c r="T36" s="177"/>
      <c r="U36" s="106"/>
      <c r="V36" s="267"/>
      <c r="W36" s="106"/>
      <c r="X36" s="362"/>
      <c r="Y36" s="363"/>
      <c r="Z36" s="172"/>
      <c r="AA36" s="172"/>
      <c r="AB36" s="218"/>
      <c r="AC36" s="219"/>
      <c r="AD36" s="170"/>
      <c r="AE36" s="171"/>
      <c r="AF36" s="117"/>
      <c r="AG36" s="115"/>
      <c r="AH36" s="192"/>
      <c r="AI36" s="30"/>
      <c r="AJ36" s="121"/>
      <c r="AK36" s="124"/>
      <c r="AL36" s="142"/>
      <c r="AN36" s="341">
        <f t="shared" si="5"/>
        <v>0</v>
      </c>
      <c r="AO36" s="342">
        <f t="shared" si="6"/>
        <v>0</v>
      </c>
      <c r="AP36" s="343"/>
      <c r="AQ36" s="341">
        <f t="shared" si="3"/>
        <v>0</v>
      </c>
      <c r="AR36" s="342">
        <f t="shared" si="4"/>
        <v>0</v>
      </c>
    </row>
    <row r="37" spans="1:44" ht="15.75" hidden="1" outlineLevel="1" x14ac:dyDescent="0.25">
      <c r="A37" s="7"/>
      <c r="B37" s="37">
        <v>23</v>
      </c>
      <c r="C37" s="86"/>
      <c r="D37" s="44"/>
      <c r="E37" s="134"/>
      <c r="F37" s="87"/>
      <c r="G37" s="47"/>
      <c r="H37" s="67"/>
      <c r="I37" s="73"/>
      <c r="J37" s="100"/>
      <c r="K37" s="19"/>
      <c r="L37" s="208"/>
      <c r="M37" s="18"/>
      <c r="N37" s="209"/>
      <c r="O37" s="205"/>
      <c r="P37" s="18"/>
      <c r="Q37" s="18"/>
      <c r="R37" s="19"/>
      <c r="S37" s="57"/>
      <c r="T37" s="177"/>
      <c r="U37" s="106"/>
      <c r="V37" s="267"/>
      <c r="W37" s="106"/>
      <c r="X37" s="362"/>
      <c r="Y37" s="363"/>
      <c r="Z37" s="172"/>
      <c r="AA37" s="172"/>
      <c r="AB37" s="218"/>
      <c r="AC37" s="219"/>
      <c r="AD37" s="170"/>
      <c r="AE37" s="171"/>
      <c r="AF37" s="117"/>
      <c r="AG37" s="115"/>
      <c r="AH37" s="192"/>
      <c r="AI37" s="30"/>
      <c r="AJ37" s="121"/>
      <c r="AK37" s="124"/>
      <c r="AL37" s="142"/>
      <c r="AN37" s="341">
        <f t="shared" si="5"/>
        <v>0</v>
      </c>
      <c r="AO37" s="342">
        <f t="shared" si="6"/>
        <v>0</v>
      </c>
      <c r="AP37" s="343"/>
      <c r="AQ37" s="341">
        <f t="shared" si="3"/>
        <v>0</v>
      </c>
      <c r="AR37" s="342">
        <f t="shared" si="4"/>
        <v>0</v>
      </c>
    </row>
    <row r="38" spans="1:44" ht="15.75" hidden="1" outlineLevel="1" x14ac:dyDescent="0.25">
      <c r="A38" s="7"/>
      <c r="B38" s="37">
        <v>24</v>
      </c>
      <c r="C38" s="86"/>
      <c r="D38" s="44"/>
      <c r="E38" s="134"/>
      <c r="F38" s="91"/>
      <c r="G38" s="43"/>
      <c r="H38" s="54"/>
      <c r="I38" s="75"/>
      <c r="J38" s="100"/>
      <c r="K38" s="19"/>
      <c r="L38" s="208"/>
      <c r="M38" s="18"/>
      <c r="N38" s="209"/>
      <c r="O38" s="205"/>
      <c r="P38" s="18"/>
      <c r="Q38" s="18"/>
      <c r="R38" s="19"/>
      <c r="S38" s="57"/>
      <c r="T38" s="177"/>
      <c r="U38" s="106"/>
      <c r="V38" s="267"/>
      <c r="W38" s="106"/>
      <c r="X38" s="362"/>
      <c r="Y38" s="363"/>
      <c r="Z38" s="172"/>
      <c r="AA38" s="172"/>
      <c r="AB38" s="218"/>
      <c r="AC38" s="219"/>
      <c r="AD38" s="170"/>
      <c r="AE38" s="171"/>
      <c r="AF38" s="117"/>
      <c r="AG38" s="115"/>
      <c r="AH38" s="192"/>
      <c r="AI38" s="30"/>
      <c r="AJ38" s="121"/>
      <c r="AK38" s="124"/>
      <c r="AL38" s="142"/>
      <c r="AN38" s="341">
        <f t="shared" si="5"/>
        <v>0</v>
      </c>
      <c r="AO38" s="342">
        <f t="shared" si="6"/>
        <v>0</v>
      </c>
      <c r="AP38" s="343"/>
      <c r="AQ38" s="341">
        <f t="shared" si="3"/>
        <v>0</v>
      </c>
      <c r="AR38" s="342">
        <f t="shared" si="4"/>
        <v>0</v>
      </c>
    </row>
    <row r="39" spans="1:44" ht="15.75" hidden="1" outlineLevel="1" x14ac:dyDescent="0.25">
      <c r="A39" s="7"/>
      <c r="B39" s="37">
        <v>25</v>
      </c>
      <c r="C39" s="86"/>
      <c r="D39" s="44"/>
      <c r="E39" s="134"/>
      <c r="F39" s="91"/>
      <c r="G39" s="43"/>
      <c r="H39" s="54"/>
      <c r="I39" s="75"/>
      <c r="J39" s="100"/>
      <c r="K39" s="19"/>
      <c r="L39" s="208"/>
      <c r="M39" s="18"/>
      <c r="N39" s="209"/>
      <c r="O39" s="205"/>
      <c r="P39" s="18"/>
      <c r="Q39" s="18"/>
      <c r="R39" s="19"/>
      <c r="S39" s="57"/>
      <c r="T39" s="177"/>
      <c r="U39" s="106"/>
      <c r="V39" s="267"/>
      <c r="W39" s="106"/>
      <c r="X39" s="362"/>
      <c r="Y39" s="363"/>
      <c r="Z39" s="172"/>
      <c r="AA39" s="172"/>
      <c r="AB39" s="218"/>
      <c r="AC39" s="219"/>
      <c r="AD39" s="170"/>
      <c r="AE39" s="171"/>
      <c r="AF39" s="117"/>
      <c r="AG39" s="115"/>
      <c r="AH39" s="192"/>
      <c r="AI39" s="30"/>
      <c r="AJ39" s="121"/>
      <c r="AK39" s="124"/>
      <c r="AL39" s="142"/>
      <c r="AN39" s="341">
        <f t="shared" si="5"/>
        <v>0</v>
      </c>
      <c r="AO39" s="342">
        <f t="shared" si="6"/>
        <v>0</v>
      </c>
      <c r="AP39" s="343"/>
      <c r="AQ39" s="341">
        <f t="shared" si="3"/>
        <v>0</v>
      </c>
      <c r="AR39" s="342">
        <f t="shared" si="4"/>
        <v>0</v>
      </c>
    </row>
    <row r="40" spans="1:44" ht="15.75" hidden="1" outlineLevel="1" x14ac:dyDescent="0.25">
      <c r="A40" s="7"/>
      <c r="B40" s="37">
        <v>26</v>
      </c>
      <c r="C40" s="86"/>
      <c r="D40" s="44"/>
      <c r="E40" s="134"/>
      <c r="F40" s="77"/>
      <c r="G40" s="49"/>
      <c r="H40" s="55"/>
      <c r="I40" s="72"/>
      <c r="J40" s="99"/>
      <c r="K40" s="19"/>
      <c r="L40" s="208"/>
      <c r="M40" s="18"/>
      <c r="N40" s="209"/>
      <c r="O40" s="205"/>
      <c r="P40" s="18"/>
      <c r="Q40" s="18"/>
      <c r="R40" s="19"/>
      <c r="S40" s="57"/>
      <c r="T40" s="177"/>
      <c r="U40" s="106"/>
      <c r="V40" s="267"/>
      <c r="W40" s="106"/>
      <c r="X40" s="362"/>
      <c r="Y40" s="363"/>
      <c r="Z40" s="172"/>
      <c r="AA40" s="172"/>
      <c r="AB40" s="218"/>
      <c r="AC40" s="219"/>
      <c r="AD40" s="170"/>
      <c r="AE40" s="171"/>
      <c r="AF40" s="117"/>
      <c r="AG40" s="115"/>
      <c r="AH40" s="195"/>
      <c r="AI40" s="30"/>
      <c r="AJ40" s="121"/>
      <c r="AK40" s="125"/>
      <c r="AL40" s="142"/>
      <c r="AN40" s="341">
        <f t="shared" si="5"/>
        <v>0</v>
      </c>
      <c r="AO40" s="342">
        <f t="shared" si="6"/>
        <v>0</v>
      </c>
      <c r="AP40" s="343"/>
      <c r="AQ40" s="341">
        <f t="shared" si="3"/>
        <v>0</v>
      </c>
      <c r="AR40" s="342">
        <f t="shared" si="4"/>
        <v>0</v>
      </c>
    </row>
    <row r="41" spans="1:44" ht="15.75" hidden="1" outlineLevel="1" x14ac:dyDescent="0.25">
      <c r="A41" s="7"/>
      <c r="B41" s="37">
        <v>27</v>
      </c>
      <c r="C41" s="86"/>
      <c r="D41" s="44"/>
      <c r="E41" s="134"/>
      <c r="F41" s="74"/>
      <c r="G41" s="49"/>
      <c r="H41" s="55"/>
      <c r="I41" s="73"/>
      <c r="J41" s="99"/>
      <c r="K41" s="19"/>
      <c r="L41" s="208"/>
      <c r="M41" s="18"/>
      <c r="N41" s="209"/>
      <c r="O41" s="205"/>
      <c r="P41" s="18"/>
      <c r="Q41" s="18"/>
      <c r="R41" s="19"/>
      <c r="S41" s="57"/>
      <c r="T41" s="177"/>
      <c r="U41" s="106"/>
      <c r="V41" s="267"/>
      <c r="W41" s="106"/>
      <c r="X41" s="362"/>
      <c r="Y41" s="363"/>
      <c r="Z41" s="172"/>
      <c r="AA41" s="172"/>
      <c r="AB41" s="218"/>
      <c r="AC41" s="219"/>
      <c r="AD41" s="170"/>
      <c r="AE41" s="171"/>
      <c r="AF41" s="117"/>
      <c r="AG41" s="115"/>
      <c r="AH41" s="193"/>
      <c r="AI41" s="30"/>
      <c r="AJ41" s="121"/>
      <c r="AK41" s="124"/>
      <c r="AL41" s="142"/>
      <c r="AN41" s="341">
        <f t="shared" si="5"/>
        <v>0</v>
      </c>
      <c r="AO41" s="342">
        <f t="shared" si="6"/>
        <v>0</v>
      </c>
      <c r="AP41" s="343"/>
      <c r="AQ41" s="341">
        <f t="shared" si="3"/>
        <v>0</v>
      </c>
      <c r="AR41" s="342">
        <f t="shared" si="4"/>
        <v>0</v>
      </c>
    </row>
    <row r="42" spans="1:44" ht="15.75" hidden="1" outlineLevel="1" x14ac:dyDescent="0.25">
      <c r="A42" s="7"/>
      <c r="B42" s="37">
        <v>28</v>
      </c>
      <c r="C42" s="86"/>
      <c r="D42" s="44"/>
      <c r="E42" s="134"/>
      <c r="F42" s="74"/>
      <c r="G42" s="49"/>
      <c r="H42" s="55"/>
      <c r="I42" s="73"/>
      <c r="J42" s="99"/>
      <c r="K42" s="19"/>
      <c r="L42" s="208"/>
      <c r="M42" s="18"/>
      <c r="N42" s="209"/>
      <c r="O42" s="205"/>
      <c r="P42" s="18"/>
      <c r="Q42" s="18"/>
      <c r="R42" s="19"/>
      <c r="S42" s="57"/>
      <c r="T42" s="177"/>
      <c r="U42" s="106"/>
      <c r="V42" s="267"/>
      <c r="W42" s="106"/>
      <c r="X42" s="362"/>
      <c r="Y42" s="363"/>
      <c r="Z42" s="172"/>
      <c r="AA42" s="172"/>
      <c r="AB42" s="218"/>
      <c r="AC42" s="219"/>
      <c r="AD42" s="170"/>
      <c r="AE42" s="171"/>
      <c r="AF42" s="117"/>
      <c r="AG42" s="115"/>
      <c r="AH42" s="193"/>
      <c r="AI42" s="30"/>
      <c r="AJ42" s="121"/>
      <c r="AK42" s="124"/>
      <c r="AL42" s="142"/>
      <c r="AN42" s="341">
        <f t="shared" si="5"/>
        <v>0</v>
      </c>
      <c r="AO42" s="342">
        <f t="shared" si="6"/>
        <v>0</v>
      </c>
      <c r="AP42" s="343"/>
      <c r="AQ42" s="341">
        <f t="shared" si="3"/>
        <v>0</v>
      </c>
      <c r="AR42" s="342">
        <f t="shared" si="4"/>
        <v>0</v>
      </c>
    </row>
    <row r="43" spans="1:44" ht="15.75" hidden="1" outlineLevel="1" x14ac:dyDescent="0.25">
      <c r="A43" s="7"/>
      <c r="B43" s="37">
        <v>29</v>
      </c>
      <c r="C43" s="86"/>
      <c r="D43" s="44"/>
      <c r="E43" s="134"/>
      <c r="F43" s="74"/>
      <c r="G43" s="49"/>
      <c r="H43" s="55"/>
      <c r="I43" s="73"/>
      <c r="J43" s="99"/>
      <c r="K43" s="19"/>
      <c r="L43" s="208"/>
      <c r="M43" s="18"/>
      <c r="N43" s="209"/>
      <c r="O43" s="205"/>
      <c r="P43" s="18"/>
      <c r="Q43" s="18"/>
      <c r="R43" s="19"/>
      <c r="S43" s="57"/>
      <c r="T43" s="177"/>
      <c r="U43" s="106"/>
      <c r="V43" s="267"/>
      <c r="W43" s="106"/>
      <c r="X43" s="362"/>
      <c r="Y43" s="363"/>
      <c r="Z43" s="172"/>
      <c r="AA43" s="172"/>
      <c r="AB43" s="218"/>
      <c r="AC43" s="219"/>
      <c r="AD43" s="170"/>
      <c r="AE43" s="171"/>
      <c r="AF43" s="117"/>
      <c r="AG43" s="115"/>
      <c r="AH43" s="193"/>
      <c r="AI43" s="30"/>
      <c r="AJ43" s="121"/>
      <c r="AK43" s="124"/>
      <c r="AL43" s="142"/>
      <c r="AN43" s="341">
        <f t="shared" si="5"/>
        <v>0</v>
      </c>
      <c r="AO43" s="342">
        <f t="shared" si="6"/>
        <v>0</v>
      </c>
      <c r="AP43" s="343"/>
      <c r="AQ43" s="341">
        <f t="shared" si="3"/>
        <v>0</v>
      </c>
      <c r="AR43" s="342">
        <f t="shared" si="4"/>
        <v>0</v>
      </c>
    </row>
    <row r="44" spans="1:44" ht="15.75" hidden="1" outlineLevel="1" x14ac:dyDescent="0.25">
      <c r="A44" s="7"/>
      <c r="B44" s="37">
        <v>30</v>
      </c>
      <c r="C44" s="86"/>
      <c r="D44" s="44"/>
      <c r="E44" s="134"/>
      <c r="F44" s="74"/>
      <c r="G44" s="49"/>
      <c r="H44" s="55"/>
      <c r="I44" s="73"/>
      <c r="J44" s="99"/>
      <c r="K44" s="19"/>
      <c r="L44" s="208"/>
      <c r="M44" s="18"/>
      <c r="N44" s="209"/>
      <c r="O44" s="205"/>
      <c r="P44" s="18"/>
      <c r="Q44" s="18"/>
      <c r="R44" s="19"/>
      <c r="S44" s="57"/>
      <c r="T44" s="177"/>
      <c r="U44" s="106"/>
      <c r="V44" s="267"/>
      <c r="W44" s="106"/>
      <c r="X44" s="362"/>
      <c r="Y44" s="363"/>
      <c r="Z44" s="172"/>
      <c r="AA44" s="172"/>
      <c r="AB44" s="218"/>
      <c r="AC44" s="219"/>
      <c r="AD44" s="170"/>
      <c r="AE44" s="171"/>
      <c r="AF44" s="117"/>
      <c r="AG44" s="115"/>
      <c r="AH44" s="193"/>
      <c r="AI44" s="30"/>
      <c r="AJ44" s="121"/>
      <c r="AK44" s="124"/>
      <c r="AL44" s="142"/>
      <c r="AN44" s="341">
        <f t="shared" si="5"/>
        <v>0</v>
      </c>
      <c r="AO44" s="342">
        <f t="shared" si="6"/>
        <v>0</v>
      </c>
      <c r="AP44" s="343"/>
      <c r="AQ44" s="341">
        <f t="shared" si="3"/>
        <v>0</v>
      </c>
      <c r="AR44" s="342">
        <f t="shared" si="4"/>
        <v>0</v>
      </c>
    </row>
    <row r="45" spans="1:44" ht="15.75" hidden="1" outlineLevel="1" x14ac:dyDescent="0.25">
      <c r="A45" s="7"/>
      <c r="B45" s="37">
        <v>31</v>
      </c>
      <c r="C45" s="86"/>
      <c r="D45" s="44"/>
      <c r="E45" s="134"/>
      <c r="F45" s="74"/>
      <c r="G45" s="49"/>
      <c r="H45" s="55"/>
      <c r="I45" s="73"/>
      <c r="J45" s="99"/>
      <c r="K45" s="19"/>
      <c r="L45" s="208"/>
      <c r="M45" s="18"/>
      <c r="N45" s="209"/>
      <c r="O45" s="205"/>
      <c r="P45" s="18"/>
      <c r="Q45" s="18"/>
      <c r="R45" s="19"/>
      <c r="S45" s="57"/>
      <c r="T45" s="177"/>
      <c r="U45" s="106"/>
      <c r="V45" s="267"/>
      <c r="W45" s="106"/>
      <c r="X45" s="362"/>
      <c r="Y45" s="363"/>
      <c r="Z45" s="172"/>
      <c r="AA45" s="172"/>
      <c r="AB45" s="218"/>
      <c r="AC45" s="219"/>
      <c r="AD45" s="170"/>
      <c r="AE45" s="171"/>
      <c r="AF45" s="117"/>
      <c r="AG45" s="115"/>
      <c r="AH45" s="193"/>
      <c r="AI45" s="30"/>
      <c r="AJ45" s="121"/>
      <c r="AK45" s="124"/>
      <c r="AL45" s="142"/>
      <c r="AN45" s="341">
        <f t="shared" si="5"/>
        <v>0</v>
      </c>
      <c r="AO45" s="342">
        <f t="shared" si="6"/>
        <v>0</v>
      </c>
      <c r="AP45" s="343"/>
      <c r="AQ45" s="341">
        <f t="shared" si="3"/>
        <v>0</v>
      </c>
      <c r="AR45" s="342">
        <f t="shared" si="4"/>
        <v>0</v>
      </c>
    </row>
    <row r="46" spans="1:44" ht="15.75" hidden="1" outlineLevel="1" x14ac:dyDescent="0.25">
      <c r="A46" s="7"/>
      <c r="B46" s="37">
        <v>32</v>
      </c>
      <c r="C46" s="86"/>
      <c r="D46" s="44"/>
      <c r="E46" s="134"/>
      <c r="F46" s="74"/>
      <c r="G46" s="49"/>
      <c r="H46" s="55"/>
      <c r="I46" s="73"/>
      <c r="J46" s="99"/>
      <c r="K46" s="19"/>
      <c r="L46" s="208"/>
      <c r="M46" s="18"/>
      <c r="N46" s="209"/>
      <c r="O46" s="205"/>
      <c r="P46" s="18"/>
      <c r="Q46" s="18"/>
      <c r="R46" s="19"/>
      <c r="S46" s="57"/>
      <c r="T46" s="177"/>
      <c r="U46" s="106"/>
      <c r="V46" s="267"/>
      <c r="W46" s="106"/>
      <c r="X46" s="362"/>
      <c r="Y46" s="363"/>
      <c r="Z46" s="172"/>
      <c r="AA46" s="172"/>
      <c r="AB46" s="218"/>
      <c r="AC46" s="219"/>
      <c r="AD46" s="170"/>
      <c r="AE46" s="171"/>
      <c r="AF46" s="117"/>
      <c r="AG46" s="115"/>
      <c r="AH46" s="193"/>
      <c r="AI46" s="30"/>
      <c r="AJ46" s="121"/>
      <c r="AK46" s="124"/>
      <c r="AL46" s="142"/>
      <c r="AN46" s="341">
        <f t="shared" si="5"/>
        <v>0</v>
      </c>
      <c r="AO46" s="342">
        <f t="shared" si="6"/>
        <v>0</v>
      </c>
      <c r="AP46" s="343"/>
      <c r="AQ46" s="341">
        <f t="shared" si="3"/>
        <v>0</v>
      </c>
      <c r="AR46" s="342">
        <f t="shared" si="4"/>
        <v>0</v>
      </c>
    </row>
    <row r="47" spans="1:44" ht="15.75" hidden="1" outlineLevel="1" x14ac:dyDescent="0.25">
      <c r="A47" s="7"/>
      <c r="B47" s="37">
        <v>33</v>
      </c>
      <c r="C47" s="86"/>
      <c r="D47" s="44"/>
      <c r="E47" s="134"/>
      <c r="F47" s="74"/>
      <c r="G47" s="49"/>
      <c r="H47" s="55"/>
      <c r="I47" s="73"/>
      <c r="J47" s="99"/>
      <c r="K47" s="19"/>
      <c r="L47" s="208"/>
      <c r="M47" s="18"/>
      <c r="N47" s="209"/>
      <c r="O47" s="205"/>
      <c r="P47" s="18"/>
      <c r="Q47" s="18"/>
      <c r="R47" s="19"/>
      <c r="S47" s="57"/>
      <c r="T47" s="177"/>
      <c r="U47" s="106"/>
      <c r="V47" s="267"/>
      <c r="W47" s="106"/>
      <c r="X47" s="362"/>
      <c r="Y47" s="363"/>
      <c r="Z47" s="172"/>
      <c r="AA47" s="172"/>
      <c r="AB47" s="218"/>
      <c r="AC47" s="219"/>
      <c r="AD47" s="170"/>
      <c r="AE47" s="171"/>
      <c r="AF47" s="117"/>
      <c r="AG47" s="115"/>
      <c r="AH47" s="193"/>
      <c r="AI47" s="30"/>
      <c r="AJ47" s="121"/>
      <c r="AK47" s="124"/>
      <c r="AL47" s="142"/>
      <c r="AN47" s="341">
        <f t="shared" si="5"/>
        <v>0</v>
      </c>
      <c r="AO47" s="342">
        <f t="shared" si="6"/>
        <v>0</v>
      </c>
      <c r="AP47" s="343"/>
      <c r="AQ47" s="341">
        <f t="shared" si="3"/>
        <v>0</v>
      </c>
      <c r="AR47" s="342">
        <f t="shared" si="4"/>
        <v>0</v>
      </c>
    </row>
    <row r="48" spans="1:44" ht="15.75" hidden="1" outlineLevel="1" x14ac:dyDescent="0.25">
      <c r="A48" s="7"/>
      <c r="B48" s="37">
        <v>34</v>
      </c>
      <c r="C48" s="86"/>
      <c r="D48" s="44"/>
      <c r="E48" s="134"/>
      <c r="F48" s="77"/>
      <c r="G48" s="49"/>
      <c r="H48" s="55"/>
      <c r="I48" s="76"/>
      <c r="J48" s="99"/>
      <c r="K48" s="19"/>
      <c r="L48" s="208"/>
      <c r="M48" s="18"/>
      <c r="N48" s="209"/>
      <c r="O48" s="205"/>
      <c r="P48" s="18"/>
      <c r="Q48" s="18"/>
      <c r="R48" s="19"/>
      <c r="S48" s="57"/>
      <c r="T48" s="177"/>
      <c r="U48" s="106"/>
      <c r="V48" s="267"/>
      <c r="W48" s="106"/>
      <c r="X48" s="362"/>
      <c r="Y48" s="363"/>
      <c r="Z48" s="172"/>
      <c r="AA48" s="172"/>
      <c r="AB48" s="218"/>
      <c r="AC48" s="219"/>
      <c r="AD48" s="170"/>
      <c r="AE48" s="171"/>
      <c r="AF48" s="117"/>
      <c r="AG48" s="115"/>
      <c r="AH48" s="191"/>
      <c r="AI48" s="30"/>
      <c r="AJ48" s="121"/>
      <c r="AK48" s="125"/>
      <c r="AL48" s="142"/>
      <c r="AN48" s="341">
        <f t="shared" si="5"/>
        <v>0</v>
      </c>
      <c r="AO48" s="342">
        <f t="shared" si="6"/>
        <v>0</v>
      </c>
      <c r="AP48" s="343"/>
      <c r="AQ48" s="341">
        <f t="shared" si="3"/>
        <v>0</v>
      </c>
      <c r="AR48" s="342">
        <f t="shared" si="4"/>
        <v>0</v>
      </c>
    </row>
    <row r="49" spans="1:44" ht="15.75" hidden="1" outlineLevel="1" x14ac:dyDescent="0.25">
      <c r="A49" s="7"/>
      <c r="B49" s="37">
        <v>35</v>
      </c>
      <c r="C49" s="86"/>
      <c r="D49" s="44"/>
      <c r="E49" s="134"/>
      <c r="F49" s="74"/>
      <c r="G49" s="49"/>
      <c r="H49" s="55"/>
      <c r="I49" s="75"/>
      <c r="J49" s="99"/>
      <c r="K49" s="19"/>
      <c r="L49" s="208"/>
      <c r="M49" s="18"/>
      <c r="N49" s="209"/>
      <c r="O49" s="205"/>
      <c r="P49" s="18"/>
      <c r="Q49" s="18"/>
      <c r="R49" s="19"/>
      <c r="S49" s="57"/>
      <c r="T49" s="177"/>
      <c r="U49" s="106"/>
      <c r="V49" s="267"/>
      <c r="W49" s="106"/>
      <c r="X49" s="362"/>
      <c r="Y49" s="363"/>
      <c r="Z49" s="172"/>
      <c r="AA49" s="172"/>
      <c r="AB49" s="218"/>
      <c r="AC49" s="219"/>
      <c r="AD49" s="170"/>
      <c r="AE49" s="171"/>
      <c r="AF49" s="117"/>
      <c r="AG49" s="115"/>
      <c r="AH49" s="191"/>
      <c r="AI49" s="30"/>
      <c r="AJ49" s="121"/>
      <c r="AK49" s="124"/>
      <c r="AL49" s="142"/>
      <c r="AN49" s="341">
        <f t="shared" si="5"/>
        <v>0</v>
      </c>
      <c r="AO49" s="342">
        <f t="shared" si="6"/>
        <v>0</v>
      </c>
      <c r="AP49" s="343"/>
      <c r="AQ49" s="341">
        <f t="shared" si="3"/>
        <v>0</v>
      </c>
      <c r="AR49" s="342">
        <f t="shared" si="4"/>
        <v>0</v>
      </c>
    </row>
    <row r="50" spans="1:44" ht="15.75" hidden="1" outlineLevel="1" x14ac:dyDescent="0.25">
      <c r="A50" s="7"/>
      <c r="B50" s="37">
        <v>36</v>
      </c>
      <c r="C50" s="86"/>
      <c r="D50" s="44"/>
      <c r="E50" s="134"/>
      <c r="F50" s="74"/>
      <c r="G50" s="49"/>
      <c r="H50" s="55"/>
      <c r="I50" s="75"/>
      <c r="J50" s="99"/>
      <c r="K50" s="19"/>
      <c r="L50" s="208"/>
      <c r="M50" s="18"/>
      <c r="N50" s="209"/>
      <c r="O50" s="205"/>
      <c r="P50" s="18"/>
      <c r="Q50" s="18"/>
      <c r="R50" s="19"/>
      <c r="S50" s="57"/>
      <c r="T50" s="177"/>
      <c r="U50" s="106"/>
      <c r="V50" s="267"/>
      <c r="W50" s="106"/>
      <c r="X50" s="362"/>
      <c r="Y50" s="363"/>
      <c r="Z50" s="172"/>
      <c r="AA50" s="172"/>
      <c r="AB50" s="218"/>
      <c r="AC50" s="219"/>
      <c r="AD50" s="170"/>
      <c r="AE50" s="171"/>
      <c r="AF50" s="117"/>
      <c r="AG50" s="115"/>
      <c r="AH50" s="109"/>
      <c r="AI50" s="30"/>
      <c r="AJ50" s="121"/>
      <c r="AK50" s="124"/>
      <c r="AL50" s="142"/>
      <c r="AN50" s="341">
        <f t="shared" si="5"/>
        <v>0</v>
      </c>
      <c r="AO50" s="342">
        <f t="shared" si="6"/>
        <v>0</v>
      </c>
      <c r="AP50" s="343"/>
      <c r="AQ50" s="341">
        <f t="shared" si="3"/>
        <v>0</v>
      </c>
      <c r="AR50" s="342">
        <f t="shared" si="4"/>
        <v>0</v>
      </c>
    </row>
    <row r="51" spans="1:44" ht="15.75" hidden="1" outlineLevel="1" x14ac:dyDescent="0.25">
      <c r="A51" s="7"/>
      <c r="B51" s="37">
        <v>37</v>
      </c>
      <c r="C51" s="86"/>
      <c r="D51" s="44"/>
      <c r="E51" s="134"/>
      <c r="F51" s="74"/>
      <c r="G51" s="49"/>
      <c r="H51" s="55"/>
      <c r="I51" s="75"/>
      <c r="J51" s="99"/>
      <c r="K51" s="19"/>
      <c r="L51" s="208"/>
      <c r="M51" s="18"/>
      <c r="N51" s="209"/>
      <c r="O51" s="205"/>
      <c r="P51" s="18"/>
      <c r="Q51" s="18"/>
      <c r="R51" s="19"/>
      <c r="S51" s="57"/>
      <c r="T51" s="177"/>
      <c r="U51" s="106"/>
      <c r="V51" s="267"/>
      <c r="W51" s="106"/>
      <c r="X51" s="362"/>
      <c r="Y51" s="363"/>
      <c r="Z51" s="172"/>
      <c r="AA51" s="172"/>
      <c r="AB51" s="218"/>
      <c r="AC51" s="219"/>
      <c r="AD51" s="170"/>
      <c r="AE51" s="171"/>
      <c r="AF51" s="117"/>
      <c r="AG51" s="115"/>
      <c r="AH51" s="109"/>
      <c r="AI51" s="30"/>
      <c r="AJ51" s="121"/>
      <c r="AK51" s="124"/>
      <c r="AL51" s="142"/>
      <c r="AN51" s="341">
        <f t="shared" si="5"/>
        <v>0</v>
      </c>
      <c r="AO51" s="342">
        <f t="shared" si="6"/>
        <v>0</v>
      </c>
      <c r="AP51" s="343"/>
      <c r="AQ51" s="341">
        <f t="shared" si="3"/>
        <v>0</v>
      </c>
      <c r="AR51" s="342">
        <f t="shared" si="4"/>
        <v>0</v>
      </c>
    </row>
    <row r="52" spans="1:44" ht="15.75" hidden="1" outlineLevel="1" x14ac:dyDescent="0.25">
      <c r="A52" s="7"/>
      <c r="B52" s="37">
        <v>38</v>
      </c>
      <c r="C52" s="86"/>
      <c r="D52" s="44"/>
      <c r="E52" s="134"/>
      <c r="F52" s="91"/>
      <c r="G52" s="42"/>
      <c r="H52" s="55"/>
      <c r="I52" s="75"/>
      <c r="J52" s="99"/>
      <c r="K52" s="19"/>
      <c r="L52" s="208"/>
      <c r="M52" s="18"/>
      <c r="N52" s="209"/>
      <c r="O52" s="205"/>
      <c r="P52" s="18"/>
      <c r="Q52" s="18"/>
      <c r="R52" s="19"/>
      <c r="S52" s="57"/>
      <c r="T52" s="177"/>
      <c r="U52" s="106"/>
      <c r="V52" s="267"/>
      <c r="W52" s="106"/>
      <c r="X52" s="362"/>
      <c r="Y52" s="363"/>
      <c r="Z52" s="172"/>
      <c r="AA52" s="172"/>
      <c r="AB52" s="218"/>
      <c r="AC52" s="219"/>
      <c r="AD52" s="170"/>
      <c r="AE52" s="171"/>
      <c r="AF52" s="117"/>
      <c r="AG52" s="115"/>
      <c r="AH52" s="109"/>
      <c r="AI52" s="30"/>
      <c r="AJ52" s="121"/>
      <c r="AK52" s="124"/>
      <c r="AL52" s="142"/>
      <c r="AN52" s="341">
        <f t="shared" si="5"/>
        <v>0</v>
      </c>
      <c r="AO52" s="342">
        <f t="shared" si="6"/>
        <v>0</v>
      </c>
      <c r="AP52" s="343"/>
      <c r="AQ52" s="341">
        <f t="shared" si="3"/>
        <v>0</v>
      </c>
      <c r="AR52" s="342">
        <f t="shared" si="4"/>
        <v>0</v>
      </c>
    </row>
    <row r="53" spans="1:44" ht="15.75" hidden="1" outlineLevel="1" x14ac:dyDescent="0.25">
      <c r="A53" s="7"/>
      <c r="B53" s="37">
        <v>39</v>
      </c>
      <c r="C53" s="86"/>
      <c r="D53" s="44"/>
      <c r="E53" s="134"/>
      <c r="F53" s="91"/>
      <c r="G53" s="42"/>
      <c r="H53" s="55"/>
      <c r="I53" s="75"/>
      <c r="J53" s="99"/>
      <c r="K53" s="19"/>
      <c r="L53" s="208"/>
      <c r="M53" s="18"/>
      <c r="N53" s="209"/>
      <c r="O53" s="205"/>
      <c r="P53" s="18"/>
      <c r="Q53" s="18"/>
      <c r="R53" s="19"/>
      <c r="S53" s="57"/>
      <c r="T53" s="177"/>
      <c r="U53" s="106"/>
      <c r="V53" s="267"/>
      <c r="W53" s="106"/>
      <c r="X53" s="362"/>
      <c r="Y53" s="363"/>
      <c r="Z53" s="172"/>
      <c r="AA53" s="172"/>
      <c r="AB53" s="218"/>
      <c r="AC53" s="219"/>
      <c r="AD53" s="170"/>
      <c r="AE53" s="171"/>
      <c r="AF53" s="117"/>
      <c r="AG53" s="115"/>
      <c r="AH53" s="109"/>
      <c r="AI53" s="30"/>
      <c r="AJ53" s="121"/>
      <c r="AK53" s="124"/>
      <c r="AL53" s="142"/>
      <c r="AN53" s="341">
        <f t="shared" si="5"/>
        <v>0</v>
      </c>
      <c r="AO53" s="342">
        <f t="shared" si="6"/>
        <v>0</v>
      </c>
      <c r="AP53" s="343"/>
      <c r="AQ53" s="341">
        <f t="shared" si="3"/>
        <v>0</v>
      </c>
      <c r="AR53" s="342">
        <f t="shared" si="4"/>
        <v>0</v>
      </c>
    </row>
    <row r="54" spans="1:44" ht="15.75" hidden="1" outlineLevel="1" x14ac:dyDescent="0.25">
      <c r="A54" s="7"/>
      <c r="B54" s="37">
        <v>40</v>
      </c>
      <c r="C54" s="86"/>
      <c r="D54" s="44"/>
      <c r="E54" s="134"/>
      <c r="F54" s="91"/>
      <c r="G54" s="42"/>
      <c r="H54" s="55"/>
      <c r="I54" s="75"/>
      <c r="J54" s="99"/>
      <c r="K54" s="19"/>
      <c r="L54" s="208"/>
      <c r="M54" s="18"/>
      <c r="N54" s="209"/>
      <c r="O54" s="205"/>
      <c r="P54" s="18"/>
      <c r="Q54" s="18"/>
      <c r="R54" s="19"/>
      <c r="S54" s="57"/>
      <c r="T54" s="177"/>
      <c r="U54" s="106"/>
      <c r="V54" s="267"/>
      <c r="W54" s="106"/>
      <c r="X54" s="362"/>
      <c r="Y54" s="363"/>
      <c r="Z54" s="172"/>
      <c r="AA54" s="172"/>
      <c r="AB54" s="218"/>
      <c r="AC54" s="219"/>
      <c r="AD54" s="170"/>
      <c r="AE54" s="171"/>
      <c r="AF54" s="117"/>
      <c r="AG54" s="115"/>
      <c r="AH54" s="109"/>
      <c r="AI54" s="30"/>
      <c r="AJ54" s="121"/>
      <c r="AK54" s="124"/>
      <c r="AL54" s="142"/>
      <c r="AN54" s="341">
        <f t="shared" si="5"/>
        <v>0</v>
      </c>
      <c r="AO54" s="342">
        <f t="shared" si="6"/>
        <v>0</v>
      </c>
      <c r="AP54" s="343"/>
      <c r="AQ54" s="341">
        <f t="shared" si="3"/>
        <v>0</v>
      </c>
      <c r="AR54" s="342">
        <f t="shared" si="4"/>
        <v>0</v>
      </c>
    </row>
    <row r="55" spans="1:44" ht="15.75" hidden="1" outlineLevel="1" x14ac:dyDescent="0.25">
      <c r="A55" s="7"/>
      <c r="B55" s="37">
        <v>41</v>
      </c>
      <c r="C55" s="86"/>
      <c r="D55" s="44"/>
      <c r="E55" s="134"/>
      <c r="F55" s="91"/>
      <c r="G55" s="42"/>
      <c r="H55" s="55"/>
      <c r="I55" s="75"/>
      <c r="J55" s="99"/>
      <c r="K55" s="19"/>
      <c r="L55" s="208"/>
      <c r="M55" s="18"/>
      <c r="N55" s="209"/>
      <c r="O55" s="205"/>
      <c r="P55" s="18"/>
      <c r="Q55" s="18"/>
      <c r="R55" s="19"/>
      <c r="S55" s="57"/>
      <c r="T55" s="177"/>
      <c r="U55" s="106"/>
      <c r="V55" s="267"/>
      <c r="W55" s="106"/>
      <c r="X55" s="362"/>
      <c r="Y55" s="363"/>
      <c r="Z55" s="172"/>
      <c r="AA55" s="172"/>
      <c r="AB55" s="218"/>
      <c r="AC55" s="219"/>
      <c r="AD55" s="170"/>
      <c r="AE55" s="171"/>
      <c r="AF55" s="117"/>
      <c r="AG55" s="115"/>
      <c r="AH55" s="109"/>
      <c r="AI55" s="30"/>
      <c r="AJ55" s="121"/>
      <c r="AK55" s="124"/>
      <c r="AL55" s="142"/>
      <c r="AN55" s="341">
        <f t="shared" si="5"/>
        <v>0</v>
      </c>
      <c r="AO55" s="342">
        <f t="shared" si="6"/>
        <v>0</v>
      </c>
      <c r="AP55" s="343"/>
      <c r="AQ55" s="341">
        <f t="shared" si="3"/>
        <v>0</v>
      </c>
      <c r="AR55" s="342">
        <f t="shared" si="4"/>
        <v>0</v>
      </c>
    </row>
    <row r="56" spans="1:44" ht="15.75" hidden="1" outlineLevel="1" x14ac:dyDescent="0.25">
      <c r="A56" s="7"/>
      <c r="B56" s="37">
        <v>42</v>
      </c>
      <c r="C56" s="86"/>
      <c r="D56" s="44"/>
      <c r="E56" s="134"/>
      <c r="F56" s="77"/>
      <c r="G56" s="49"/>
      <c r="H56" s="55"/>
      <c r="I56" s="77"/>
      <c r="J56" s="99"/>
      <c r="K56" s="19"/>
      <c r="L56" s="208"/>
      <c r="M56" s="18"/>
      <c r="N56" s="209"/>
      <c r="O56" s="205"/>
      <c r="P56" s="18"/>
      <c r="Q56" s="18"/>
      <c r="R56" s="19"/>
      <c r="S56" s="57"/>
      <c r="T56" s="177"/>
      <c r="U56" s="106"/>
      <c r="V56" s="267"/>
      <c r="W56" s="106"/>
      <c r="X56" s="362"/>
      <c r="Y56" s="363"/>
      <c r="Z56" s="172"/>
      <c r="AA56" s="172"/>
      <c r="AB56" s="218"/>
      <c r="AC56" s="219"/>
      <c r="AD56" s="170"/>
      <c r="AE56" s="171"/>
      <c r="AF56" s="117"/>
      <c r="AG56" s="115"/>
      <c r="AH56" s="109"/>
      <c r="AI56" s="30"/>
      <c r="AJ56" s="121"/>
      <c r="AK56" s="125"/>
      <c r="AL56" s="142"/>
      <c r="AN56" s="341">
        <f t="shared" si="5"/>
        <v>0</v>
      </c>
      <c r="AO56" s="342">
        <f t="shared" si="6"/>
        <v>0</v>
      </c>
      <c r="AP56" s="343"/>
      <c r="AQ56" s="341">
        <f t="shared" si="3"/>
        <v>0</v>
      </c>
      <c r="AR56" s="342">
        <f t="shared" si="4"/>
        <v>0</v>
      </c>
    </row>
    <row r="57" spans="1:44" ht="15.75" hidden="1" outlineLevel="1" x14ac:dyDescent="0.25">
      <c r="A57" s="7"/>
      <c r="B57" s="37">
        <v>43</v>
      </c>
      <c r="C57" s="86"/>
      <c r="D57" s="44"/>
      <c r="E57" s="134"/>
      <c r="F57" s="91"/>
      <c r="G57" s="43"/>
      <c r="H57" s="54"/>
      <c r="I57" s="75"/>
      <c r="J57" s="100"/>
      <c r="K57" s="19"/>
      <c r="L57" s="208"/>
      <c r="M57" s="18"/>
      <c r="N57" s="209"/>
      <c r="O57" s="205"/>
      <c r="P57" s="18"/>
      <c r="Q57" s="18"/>
      <c r="R57" s="19"/>
      <c r="S57" s="57"/>
      <c r="T57" s="177"/>
      <c r="U57" s="106"/>
      <c r="V57" s="267"/>
      <c r="W57" s="106"/>
      <c r="X57" s="362"/>
      <c r="Y57" s="363"/>
      <c r="Z57" s="172"/>
      <c r="AA57" s="172"/>
      <c r="AB57" s="218"/>
      <c r="AC57" s="219"/>
      <c r="AD57" s="170"/>
      <c r="AE57" s="171"/>
      <c r="AF57" s="117"/>
      <c r="AG57" s="115"/>
      <c r="AH57" s="111"/>
      <c r="AI57" s="30"/>
      <c r="AJ57" s="121"/>
      <c r="AK57" s="125"/>
      <c r="AL57" s="142"/>
      <c r="AN57" s="341">
        <f t="shared" si="5"/>
        <v>0</v>
      </c>
      <c r="AO57" s="342">
        <f t="shared" si="6"/>
        <v>0</v>
      </c>
      <c r="AP57" s="343"/>
      <c r="AQ57" s="341">
        <f t="shared" si="3"/>
        <v>0</v>
      </c>
      <c r="AR57" s="342">
        <f t="shared" si="4"/>
        <v>0</v>
      </c>
    </row>
    <row r="58" spans="1:44" ht="15.75" hidden="1" outlineLevel="1" x14ac:dyDescent="0.25">
      <c r="A58" s="7"/>
      <c r="B58" s="37">
        <v>44</v>
      </c>
      <c r="C58" s="86"/>
      <c r="D58" s="44"/>
      <c r="E58" s="134"/>
      <c r="F58" s="91"/>
      <c r="G58" s="43"/>
      <c r="H58" s="54"/>
      <c r="I58" s="75"/>
      <c r="J58" s="100"/>
      <c r="K58" s="19"/>
      <c r="L58" s="208"/>
      <c r="M58" s="18"/>
      <c r="N58" s="209"/>
      <c r="O58" s="205"/>
      <c r="P58" s="18"/>
      <c r="Q58" s="18"/>
      <c r="R58" s="19"/>
      <c r="S58" s="57"/>
      <c r="T58" s="177"/>
      <c r="U58" s="106"/>
      <c r="V58" s="267"/>
      <c r="W58" s="106"/>
      <c r="X58" s="362"/>
      <c r="Y58" s="363"/>
      <c r="Z58" s="172"/>
      <c r="AA58" s="172"/>
      <c r="AB58" s="218"/>
      <c r="AC58" s="219"/>
      <c r="AD58" s="170"/>
      <c r="AE58" s="171"/>
      <c r="AF58" s="117"/>
      <c r="AG58" s="115"/>
      <c r="AH58" s="112"/>
      <c r="AI58" s="30"/>
      <c r="AJ58" s="121"/>
      <c r="AK58" s="125"/>
      <c r="AL58" s="142"/>
      <c r="AN58" s="341">
        <f t="shared" si="5"/>
        <v>0</v>
      </c>
      <c r="AO58" s="342">
        <f t="shared" si="6"/>
        <v>0</v>
      </c>
      <c r="AP58" s="343"/>
      <c r="AQ58" s="341">
        <f t="shared" si="3"/>
        <v>0</v>
      </c>
      <c r="AR58" s="342">
        <f t="shared" si="4"/>
        <v>0</v>
      </c>
    </row>
    <row r="59" spans="1:44" ht="15.75" hidden="1" outlineLevel="1" x14ac:dyDescent="0.25">
      <c r="A59" s="7"/>
      <c r="B59" s="37">
        <v>45</v>
      </c>
      <c r="C59" s="86"/>
      <c r="D59" s="44"/>
      <c r="E59" s="134"/>
      <c r="F59" s="91"/>
      <c r="G59" s="43"/>
      <c r="H59" s="54"/>
      <c r="I59" s="75"/>
      <c r="J59" s="100"/>
      <c r="K59" s="19"/>
      <c r="L59" s="208"/>
      <c r="M59" s="18"/>
      <c r="N59" s="209"/>
      <c r="O59" s="205"/>
      <c r="P59" s="18"/>
      <c r="Q59" s="18"/>
      <c r="R59" s="19"/>
      <c r="S59" s="57"/>
      <c r="T59" s="177"/>
      <c r="U59" s="106"/>
      <c r="V59" s="267"/>
      <c r="W59" s="106"/>
      <c r="X59" s="362"/>
      <c r="Y59" s="363"/>
      <c r="Z59" s="172"/>
      <c r="AA59" s="172"/>
      <c r="AB59" s="218"/>
      <c r="AC59" s="219"/>
      <c r="AD59" s="170"/>
      <c r="AE59" s="171"/>
      <c r="AF59" s="117"/>
      <c r="AG59" s="115"/>
      <c r="AH59" s="110"/>
      <c r="AI59" s="31"/>
      <c r="AJ59" s="121"/>
      <c r="AK59" s="125"/>
      <c r="AL59" s="142"/>
      <c r="AN59" s="341">
        <f t="shared" si="5"/>
        <v>0</v>
      </c>
      <c r="AO59" s="342">
        <f t="shared" si="6"/>
        <v>0</v>
      </c>
      <c r="AP59" s="343"/>
      <c r="AQ59" s="341">
        <f t="shared" si="3"/>
        <v>0</v>
      </c>
      <c r="AR59" s="342">
        <f t="shared" si="4"/>
        <v>0</v>
      </c>
    </row>
    <row r="60" spans="1:44" ht="15.75" hidden="1" outlineLevel="1" x14ac:dyDescent="0.25">
      <c r="A60" s="7"/>
      <c r="B60" s="37">
        <v>46</v>
      </c>
      <c r="C60" s="86"/>
      <c r="D60" s="44"/>
      <c r="E60" s="134"/>
      <c r="F60" s="91"/>
      <c r="G60" s="43"/>
      <c r="H60" s="54"/>
      <c r="I60" s="74"/>
      <c r="J60" s="100"/>
      <c r="K60" s="19"/>
      <c r="L60" s="208"/>
      <c r="M60" s="18"/>
      <c r="N60" s="209"/>
      <c r="O60" s="205"/>
      <c r="P60" s="18"/>
      <c r="Q60" s="18"/>
      <c r="R60" s="19"/>
      <c r="S60" s="57"/>
      <c r="T60" s="177"/>
      <c r="U60" s="106"/>
      <c r="V60" s="267"/>
      <c r="W60" s="106"/>
      <c r="X60" s="362"/>
      <c r="Y60" s="363"/>
      <c r="Z60" s="172"/>
      <c r="AA60" s="172"/>
      <c r="AB60" s="218"/>
      <c r="AC60" s="219"/>
      <c r="AD60" s="170"/>
      <c r="AE60" s="171"/>
      <c r="AF60" s="117"/>
      <c r="AG60" s="115"/>
      <c r="AH60" s="110"/>
      <c r="AI60" s="31"/>
      <c r="AJ60" s="121"/>
      <c r="AK60" s="125"/>
      <c r="AL60" s="142"/>
      <c r="AN60" s="341">
        <f t="shared" si="5"/>
        <v>0</v>
      </c>
      <c r="AO60" s="342">
        <f t="shared" si="6"/>
        <v>0</v>
      </c>
      <c r="AP60" s="343"/>
      <c r="AQ60" s="341">
        <f t="shared" si="3"/>
        <v>0</v>
      </c>
      <c r="AR60" s="342">
        <f t="shared" si="4"/>
        <v>0</v>
      </c>
    </row>
    <row r="61" spans="1:44" ht="15.75" hidden="1" outlineLevel="1" x14ac:dyDescent="0.25">
      <c r="A61" s="7"/>
      <c r="B61" s="37">
        <v>47</v>
      </c>
      <c r="C61" s="86"/>
      <c r="D61" s="44"/>
      <c r="E61" s="134"/>
      <c r="F61" s="91"/>
      <c r="G61" s="43"/>
      <c r="H61" s="54"/>
      <c r="I61" s="74"/>
      <c r="J61" s="100"/>
      <c r="K61" s="19"/>
      <c r="L61" s="208"/>
      <c r="M61" s="18"/>
      <c r="N61" s="209"/>
      <c r="O61" s="205"/>
      <c r="P61" s="18"/>
      <c r="Q61" s="18"/>
      <c r="R61" s="19"/>
      <c r="S61" s="57"/>
      <c r="T61" s="177"/>
      <c r="U61" s="106"/>
      <c r="V61" s="267"/>
      <c r="W61" s="106"/>
      <c r="X61" s="362"/>
      <c r="Y61" s="363"/>
      <c r="Z61" s="172"/>
      <c r="AA61" s="172"/>
      <c r="AB61" s="218"/>
      <c r="AC61" s="219"/>
      <c r="AD61" s="170"/>
      <c r="AE61" s="171"/>
      <c r="AF61" s="117"/>
      <c r="AG61" s="115"/>
      <c r="AH61" s="109"/>
      <c r="AI61" s="30"/>
      <c r="AJ61" s="121"/>
      <c r="AK61" s="125"/>
      <c r="AL61" s="142"/>
      <c r="AN61" s="341">
        <f t="shared" si="5"/>
        <v>0</v>
      </c>
      <c r="AO61" s="342">
        <f t="shared" si="6"/>
        <v>0</v>
      </c>
      <c r="AP61" s="343"/>
      <c r="AQ61" s="341">
        <f t="shared" si="3"/>
        <v>0</v>
      </c>
      <c r="AR61" s="342">
        <f t="shared" si="4"/>
        <v>0</v>
      </c>
    </row>
    <row r="62" spans="1:44" ht="15.75" hidden="1" outlineLevel="1" x14ac:dyDescent="0.25">
      <c r="A62" s="7"/>
      <c r="B62" s="37">
        <v>48</v>
      </c>
      <c r="C62" s="86"/>
      <c r="D62" s="44"/>
      <c r="E62" s="134"/>
      <c r="F62" s="74"/>
      <c r="G62" s="50"/>
      <c r="H62" s="54"/>
      <c r="I62" s="74"/>
      <c r="J62" s="100"/>
      <c r="K62" s="19"/>
      <c r="L62" s="208"/>
      <c r="M62" s="18"/>
      <c r="N62" s="209"/>
      <c r="O62" s="205"/>
      <c r="P62" s="18"/>
      <c r="Q62" s="18"/>
      <c r="R62" s="19"/>
      <c r="S62" s="57"/>
      <c r="T62" s="177"/>
      <c r="U62" s="106"/>
      <c r="V62" s="267"/>
      <c r="W62" s="106"/>
      <c r="X62" s="362"/>
      <c r="Y62" s="363"/>
      <c r="Z62" s="172"/>
      <c r="AA62" s="172"/>
      <c r="AB62" s="218"/>
      <c r="AC62" s="219"/>
      <c r="AD62" s="170"/>
      <c r="AE62" s="171"/>
      <c r="AF62" s="117"/>
      <c r="AG62" s="115"/>
      <c r="AH62" s="111"/>
      <c r="AI62" s="31"/>
      <c r="AJ62" s="122"/>
      <c r="AK62" s="124"/>
      <c r="AL62" s="142"/>
      <c r="AN62" s="341">
        <f t="shared" si="5"/>
        <v>0</v>
      </c>
      <c r="AO62" s="342">
        <f t="shared" si="6"/>
        <v>0</v>
      </c>
      <c r="AP62" s="343"/>
      <c r="AQ62" s="341">
        <f t="shared" si="3"/>
        <v>0</v>
      </c>
      <c r="AR62" s="342">
        <f t="shared" si="4"/>
        <v>0</v>
      </c>
    </row>
    <row r="63" spans="1:44" ht="15.75" hidden="1" outlineLevel="1" x14ac:dyDescent="0.25">
      <c r="A63" s="7"/>
      <c r="B63" s="37">
        <v>49</v>
      </c>
      <c r="C63" s="86"/>
      <c r="D63" s="44"/>
      <c r="E63" s="134"/>
      <c r="F63" s="77"/>
      <c r="G63" s="49"/>
      <c r="H63" s="55"/>
      <c r="I63" s="77"/>
      <c r="J63" s="99"/>
      <c r="K63" s="19"/>
      <c r="L63" s="208"/>
      <c r="M63" s="18"/>
      <c r="N63" s="209"/>
      <c r="O63" s="205"/>
      <c r="P63" s="18"/>
      <c r="Q63" s="18"/>
      <c r="R63" s="19"/>
      <c r="S63" s="57"/>
      <c r="T63" s="177"/>
      <c r="U63" s="106"/>
      <c r="V63" s="267"/>
      <c r="W63" s="106"/>
      <c r="X63" s="362"/>
      <c r="Y63" s="363"/>
      <c r="Z63" s="172"/>
      <c r="AA63" s="172"/>
      <c r="AB63" s="218"/>
      <c r="AC63" s="219"/>
      <c r="AD63" s="170"/>
      <c r="AE63" s="171"/>
      <c r="AF63" s="117"/>
      <c r="AG63" s="115"/>
      <c r="AH63" s="109"/>
      <c r="AI63" s="30"/>
      <c r="AJ63" s="121"/>
      <c r="AK63" s="125"/>
      <c r="AL63" s="142"/>
      <c r="AN63" s="341">
        <f t="shared" si="5"/>
        <v>0</v>
      </c>
      <c r="AO63" s="342">
        <f t="shared" si="6"/>
        <v>0</v>
      </c>
      <c r="AP63" s="343"/>
      <c r="AQ63" s="341">
        <f t="shared" si="3"/>
        <v>0</v>
      </c>
      <c r="AR63" s="342">
        <f t="shared" si="4"/>
        <v>0</v>
      </c>
    </row>
    <row r="64" spans="1:44" ht="15.75" hidden="1" outlineLevel="1" x14ac:dyDescent="0.25">
      <c r="A64" s="7"/>
      <c r="B64" s="37">
        <v>50</v>
      </c>
      <c r="C64" s="86"/>
      <c r="D64" s="44"/>
      <c r="E64" s="134"/>
      <c r="F64" s="74"/>
      <c r="G64" s="49"/>
      <c r="H64" s="55"/>
      <c r="I64" s="74"/>
      <c r="J64" s="99"/>
      <c r="K64" s="19"/>
      <c r="L64" s="208"/>
      <c r="M64" s="18"/>
      <c r="N64" s="209"/>
      <c r="O64" s="205"/>
      <c r="P64" s="18"/>
      <c r="Q64" s="18"/>
      <c r="R64" s="19"/>
      <c r="S64" s="57"/>
      <c r="T64" s="177"/>
      <c r="U64" s="106"/>
      <c r="V64" s="267"/>
      <c r="W64" s="106"/>
      <c r="X64" s="362"/>
      <c r="Y64" s="363"/>
      <c r="Z64" s="172"/>
      <c r="AA64" s="172"/>
      <c r="AB64" s="218"/>
      <c r="AC64" s="219"/>
      <c r="AD64" s="170"/>
      <c r="AE64" s="171"/>
      <c r="AF64" s="117"/>
      <c r="AG64" s="115"/>
      <c r="AH64" s="111"/>
      <c r="AI64" s="30"/>
      <c r="AJ64" s="121"/>
      <c r="AK64" s="124"/>
      <c r="AL64" s="142"/>
      <c r="AN64" s="341">
        <f t="shared" si="5"/>
        <v>0</v>
      </c>
      <c r="AO64" s="342">
        <f t="shared" si="6"/>
        <v>0</v>
      </c>
      <c r="AP64" s="343"/>
      <c r="AQ64" s="341">
        <f t="shared" si="3"/>
        <v>0</v>
      </c>
      <c r="AR64" s="342">
        <f t="shared" si="4"/>
        <v>0</v>
      </c>
    </row>
    <row r="65" spans="1:44" ht="15.75" hidden="1" outlineLevel="1" x14ac:dyDescent="0.25">
      <c r="A65" s="7"/>
      <c r="B65" s="37">
        <v>51</v>
      </c>
      <c r="C65" s="86"/>
      <c r="D65" s="44"/>
      <c r="E65" s="134"/>
      <c r="F65" s="74"/>
      <c r="G65" s="49"/>
      <c r="H65" s="55"/>
      <c r="I65" s="74"/>
      <c r="J65" s="99"/>
      <c r="K65" s="19"/>
      <c r="L65" s="208"/>
      <c r="M65" s="18"/>
      <c r="N65" s="209"/>
      <c r="O65" s="205"/>
      <c r="P65" s="18"/>
      <c r="Q65" s="18"/>
      <c r="R65" s="19"/>
      <c r="S65" s="57"/>
      <c r="T65" s="177"/>
      <c r="U65" s="106"/>
      <c r="V65" s="267"/>
      <c r="W65" s="106"/>
      <c r="X65" s="362"/>
      <c r="Y65" s="363"/>
      <c r="Z65" s="172"/>
      <c r="AA65" s="172"/>
      <c r="AB65" s="218"/>
      <c r="AC65" s="219"/>
      <c r="AD65" s="170"/>
      <c r="AE65" s="171"/>
      <c r="AF65" s="117"/>
      <c r="AG65" s="115"/>
      <c r="AH65" s="109"/>
      <c r="AI65" s="30"/>
      <c r="AJ65" s="121"/>
      <c r="AK65" s="124"/>
      <c r="AL65" s="142"/>
      <c r="AN65" s="341">
        <f t="shared" si="5"/>
        <v>0</v>
      </c>
      <c r="AO65" s="342">
        <f t="shared" si="6"/>
        <v>0</v>
      </c>
      <c r="AP65" s="343"/>
      <c r="AQ65" s="341">
        <f t="shared" si="3"/>
        <v>0</v>
      </c>
      <c r="AR65" s="342">
        <f t="shared" si="4"/>
        <v>0</v>
      </c>
    </row>
    <row r="66" spans="1:44" ht="15.75" hidden="1" outlineLevel="1" x14ac:dyDescent="0.25">
      <c r="A66" s="7"/>
      <c r="B66" s="37">
        <v>52</v>
      </c>
      <c r="C66" s="86"/>
      <c r="D66" s="44"/>
      <c r="E66" s="134"/>
      <c r="F66" s="74"/>
      <c r="G66" s="49"/>
      <c r="H66" s="55"/>
      <c r="I66" s="74"/>
      <c r="J66" s="99"/>
      <c r="K66" s="19"/>
      <c r="L66" s="208"/>
      <c r="M66" s="18"/>
      <c r="N66" s="209"/>
      <c r="O66" s="205"/>
      <c r="P66" s="18"/>
      <c r="Q66" s="18"/>
      <c r="R66" s="19"/>
      <c r="S66" s="57"/>
      <c r="T66" s="177"/>
      <c r="U66" s="106"/>
      <c r="V66" s="267"/>
      <c r="W66" s="106"/>
      <c r="X66" s="362"/>
      <c r="Y66" s="363"/>
      <c r="Z66" s="172"/>
      <c r="AA66" s="172"/>
      <c r="AB66" s="218"/>
      <c r="AC66" s="219"/>
      <c r="AD66" s="170"/>
      <c r="AE66" s="171"/>
      <c r="AF66" s="117"/>
      <c r="AG66" s="115"/>
      <c r="AH66" s="111"/>
      <c r="AI66" s="30"/>
      <c r="AJ66" s="121"/>
      <c r="AK66" s="124"/>
      <c r="AL66" s="142"/>
      <c r="AN66" s="341">
        <f t="shared" si="5"/>
        <v>0</v>
      </c>
      <c r="AO66" s="342">
        <f t="shared" si="6"/>
        <v>0</v>
      </c>
      <c r="AP66" s="343"/>
      <c r="AQ66" s="341">
        <f t="shared" si="3"/>
        <v>0</v>
      </c>
      <c r="AR66" s="342">
        <f t="shared" si="4"/>
        <v>0</v>
      </c>
    </row>
    <row r="67" spans="1:44" ht="15.75" hidden="1" outlineLevel="1" x14ac:dyDescent="0.25">
      <c r="A67" s="7"/>
      <c r="B67" s="37">
        <v>53</v>
      </c>
      <c r="C67" s="86"/>
      <c r="D67" s="44"/>
      <c r="E67" s="134"/>
      <c r="F67" s="92"/>
      <c r="G67" s="42"/>
      <c r="H67" s="54"/>
      <c r="I67" s="75"/>
      <c r="J67" s="100"/>
      <c r="K67" s="19"/>
      <c r="L67" s="208"/>
      <c r="M67" s="18"/>
      <c r="N67" s="209"/>
      <c r="O67" s="205"/>
      <c r="P67" s="18"/>
      <c r="Q67" s="18"/>
      <c r="R67" s="19"/>
      <c r="S67" s="57"/>
      <c r="T67" s="177"/>
      <c r="U67" s="106"/>
      <c r="V67" s="267"/>
      <c r="W67" s="106"/>
      <c r="X67" s="362"/>
      <c r="Y67" s="363"/>
      <c r="Z67" s="172"/>
      <c r="AA67" s="172"/>
      <c r="AB67" s="218"/>
      <c r="AC67" s="219"/>
      <c r="AD67" s="170"/>
      <c r="AE67" s="171"/>
      <c r="AF67" s="117"/>
      <c r="AG67" s="115"/>
      <c r="AH67" s="109"/>
      <c r="AI67" s="30"/>
      <c r="AJ67" s="121"/>
      <c r="AK67" s="124"/>
      <c r="AL67" s="142"/>
      <c r="AN67" s="341">
        <f t="shared" si="5"/>
        <v>0</v>
      </c>
      <c r="AO67" s="342">
        <f t="shared" si="6"/>
        <v>0</v>
      </c>
      <c r="AP67" s="343"/>
      <c r="AQ67" s="341">
        <f t="shared" si="3"/>
        <v>0</v>
      </c>
      <c r="AR67" s="342">
        <f t="shared" si="4"/>
        <v>0</v>
      </c>
    </row>
    <row r="68" spans="1:44" ht="15.75" hidden="1" outlineLevel="1" x14ac:dyDescent="0.25">
      <c r="A68" s="7"/>
      <c r="B68" s="37">
        <v>54</v>
      </c>
      <c r="C68" s="86"/>
      <c r="D68" s="44"/>
      <c r="E68" s="134"/>
      <c r="F68" s="74"/>
      <c r="G68" s="50"/>
      <c r="H68" s="54"/>
      <c r="I68" s="73"/>
      <c r="J68" s="100"/>
      <c r="K68" s="19"/>
      <c r="L68" s="208"/>
      <c r="M68" s="18"/>
      <c r="N68" s="209"/>
      <c r="O68" s="205"/>
      <c r="P68" s="18"/>
      <c r="Q68" s="18"/>
      <c r="R68" s="19"/>
      <c r="S68" s="57"/>
      <c r="T68" s="177"/>
      <c r="U68" s="106"/>
      <c r="V68" s="267"/>
      <c r="W68" s="106"/>
      <c r="X68" s="362"/>
      <c r="Y68" s="363"/>
      <c r="Z68" s="172"/>
      <c r="AA68" s="172"/>
      <c r="AB68" s="218"/>
      <c r="AC68" s="219"/>
      <c r="AD68" s="170"/>
      <c r="AE68" s="171"/>
      <c r="AF68" s="117"/>
      <c r="AG68" s="115"/>
      <c r="AH68" s="109"/>
      <c r="AI68" s="30"/>
      <c r="AJ68" s="121"/>
      <c r="AK68" s="126"/>
      <c r="AL68" s="142"/>
      <c r="AN68" s="341">
        <f t="shared" si="5"/>
        <v>0</v>
      </c>
      <c r="AO68" s="342">
        <f t="shared" si="6"/>
        <v>0</v>
      </c>
      <c r="AP68" s="343"/>
      <c r="AQ68" s="341">
        <f t="shared" si="3"/>
        <v>0</v>
      </c>
      <c r="AR68" s="342">
        <f t="shared" si="4"/>
        <v>0</v>
      </c>
    </row>
    <row r="69" spans="1:44" ht="15.75" hidden="1" outlineLevel="1" x14ac:dyDescent="0.25">
      <c r="A69" s="7"/>
      <c r="B69" s="37">
        <v>55</v>
      </c>
      <c r="C69" s="86"/>
      <c r="D69" s="44"/>
      <c r="E69" s="134"/>
      <c r="F69" s="74"/>
      <c r="G69" s="50"/>
      <c r="H69" s="54"/>
      <c r="I69" s="73"/>
      <c r="J69" s="100"/>
      <c r="K69" s="19"/>
      <c r="L69" s="208"/>
      <c r="M69" s="18"/>
      <c r="N69" s="209"/>
      <c r="O69" s="205"/>
      <c r="P69" s="18"/>
      <c r="Q69" s="18"/>
      <c r="R69" s="19"/>
      <c r="S69" s="57"/>
      <c r="T69" s="177"/>
      <c r="U69" s="106"/>
      <c r="V69" s="267"/>
      <c r="W69" s="106"/>
      <c r="X69" s="362"/>
      <c r="Y69" s="363"/>
      <c r="Z69" s="172"/>
      <c r="AA69" s="172"/>
      <c r="AB69" s="218"/>
      <c r="AC69" s="219"/>
      <c r="AD69" s="170"/>
      <c r="AE69" s="171"/>
      <c r="AF69" s="117"/>
      <c r="AG69" s="115"/>
      <c r="AH69" s="109"/>
      <c r="AI69" s="30"/>
      <c r="AJ69" s="121"/>
      <c r="AK69" s="126"/>
      <c r="AL69" s="142"/>
      <c r="AN69" s="341">
        <f t="shared" si="5"/>
        <v>0</v>
      </c>
      <c r="AO69" s="342">
        <f t="shared" si="6"/>
        <v>0</v>
      </c>
      <c r="AP69" s="343"/>
      <c r="AQ69" s="341">
        <f t="shared" si="3"/>
        <v>0</v>
      </c>
      <c r="AR69" s="342">
        <f t="shared" si="4"/>
        <v>0</v>
      </c>
    </row>
    <row r="70" spans="1:44" ht="15.75" hidden="1" outlineLevel="1" x14ac:dyDescent="0.25">
      <c r="A70" s="7"/>
      <c r="B70" s="37">
        <v>56</v>
      </c>
      <c r="C70" s="86"/>
      <c r="D70" s="44"/>
      <c r="E70" s="134"/>
      <c r="F70" s="74"/>
      <c r="G70" s="50"/>
      <c r="H70" s="54"/>
      <c r="I70" s="73"/>
      <c r="J70" s="100"/>
      <c r="K70" s="19"/>
      <c r="L70" s="208"/>
      <c r="M70" s="18"/>
      <c r="N70" s="209"/>
      <c r="O70" s="205"/>
      <c r="P70" s="18"/>
      <c r="Q70" s="18"/>
      <c r="R70" s="19"/>
      <c r="S70" s="57"/>
      <c r="T70" s="177"/>
      <c r="U70" s="106"/>
      <c r="V70" s="267"/>
      <c r="W70" s="106"/>
      <c r="X70" s="362"/>
      <c r="Y70" s="363"/>
      <c r="Z70" s="172"/>
      <c r="AA70" s="172"/>
      <c r="AB70" s="218"/>
      <c r="AC70" s="219"/>
      <c r="AD70" s="170"/>
      <c r="AE70" s="171"/>
      <c r="AF70" s="117"/>
      <c r="AG70" s="115"/>
      <c r="AH70" s="109"/>
      <c r="AI70" s="30"/>
      <c r="AJ70" s="121"/>
      <c r="AK70" s="126"/>
      <c r="AL70" s="142"/>
      <c r="AN70" s="341">
        <f t="shared" si="5"/>
        <v>0</v>
      </c>
      <c r="AO70" s="342">
        <f t="shared" si="6"/>
        <v>0</v>
      </c>
      <c r="AP70" s="343"/>
      <c r="AQ70" s="341">
        <f t="shared" si="3"/>
        <v>0</v>
      </c>
      <c r="AR70" s="342">
        <f t="shared" si="4"/>
        <v>0</v>
      </c>
    </row>
    <row r="71" spans="1:44" ht="15.75" hidden="1" outlineLevel="1" x14ac:dyDescent="0.25">
      <c r="A71" s="7"/>
      <c r="B71" s="37">
        <v>57</v>
      </c>
      <c r="C71" s="86"/>
      <c r="D71" s="44"/>
      <c r="E71" s="134"/>
      <c r="F71" s="74"/>
      <c r="G71" s="50"/>
      <c r="H71" s="54"/>
      <c r="I71" s="73"/>
      <c r="J71" s="100"/>
      <c r="K71" s="19"/>
      <c r="L71" s="208"/>
      <c r="M71" s="18"/>
      <c r="N71" s="209"/>
      <c r="O71" s="205"/>
      <c r="P71" s="18"/>
      <c r="Q71" s="18"/>
      <c r="R71" s="19"/>
      <c r="S71" s="57"/>
      <c r="T71" s="177"/>
      <c r="U71" s="106"/>
      <c r="V71" s="267"/>
      <c r="W71" s="106"/>
      <c r="X71" s="362"/>
      <c r="Y71" s="363"/>
      <c r="Z71" s="172"/>
      <c r="AA71" s="172"/>
      <c r="AB71" s="218"/>
      <c r="AC71" s="219"/>
      <c r="AD71" s="170"/>
      <c r="AE71" s="171"/>
      <c r="AF71" s="117"/>
      <c r="AG71" s="115"/>
      <c r="AH71" s="109"/>
      <c r="AI71" s="30"/>
      <c r="AJ71" s="121"/>
      <c r="AK71" s="126"/>
      <c r="AL71" s="142"/>
      <c r="AN71" s="341">
        <f t="shared" si="5"/>
        <v>0</v>
      </c>
      <c r="AO71" s="342">
        <f t="shared" si="6"/>
        <v>0</v>
      </c>
      <c r="AP71" s="343"/>
      <c r="AQ71" s="341">
        <f t="shared" si="3"/>
        <v>0</v>
      </c>
      <c r="AR71" s="342">
        <f t="shared" si="4"/>
        <v>0</v>
      </c>
    </row>
    <row r="72" spans="1:44" ht="15.75" hidden="1" outlineLevel="1" x14ac:dyDescent="0.25">
      <c r="A72" s="7"/>
      <c r="B72" s="37">
        <v>58</v>
      </c>
      <c r="C72" s="86"/>
      <c r="D72" s="44"/>
      <c r="E72" s="134"/>
      <c r="F72" s="74"/>
      <c r="G72" s="50"/>
      <c r="H72" s="54"/>
      <c r="I72" s="73"/>
      <c r="J72" s="100"/>
      <c r="K72" s="19"/>
      <c r="L72" s="208"/>
      <c r="M72" s="18"/>
      <c r="N72" s="209"/>
      <c r="O72" s="205"/>
      <c r="P72" s="18"/>
      <c r="Q72" s="18"/>
      <c r="R72" s="19"/>
      <c r="S72" s="57"/>
      <c r="T72" s="177"/>
      <c r="U72" s="106"/>
      <c r="V72" s="267"/>
      <c r="W72" s="106"/>
      <c r="X72" s="362"/>
      <c r="Y72" s="363"/>
      <c r="Z72" s="172"/>
      <c r="AA72" s="172"/>
      <c r="AB72" s="218"/>
      <c r="AC72" s="219"/>
      <c r="AD72" s="170"/>
      <c r="AE72" s="171"/>
      <c r="AF72" s="117"/>
      <c r="AG72" s="115"/>
      <c r="AH72" s="109"/>
      <c r="AI72" s="30"/>
      <c r="AJ72" s="121"/>
      <c r="AK72" s="126"/>
      <c r="AL72" s="142"/>
      <c r="AN72" s="341">
        <f t="shared" si="5"/>
        <v>0</v>
      </c>
      <c r="AO72" s="342">
        <f t="shared" si="6"/>
        <v>0</v>
      </c>
      <c r="AP72" s="343"/>
      <c r="AQ72" s="341">
        <f t="shared" si="3"/>
        <v>0</v>
      </c>
      <c r="AR72" s="342">
        <f t="shared" si="4"/>
        <v>0</v>
      </c>
    </row>
    <row r="73" spans="1:44" s="2" customFormat="1" ht="15.75" hidden="1" outlineLevel="1" x14ac:dyDescent="0.25">
      <c r="A73" s="7"/>
      <c r="B73" s="37">
        <v>59</v>
      </c>
      <c r="C73" s="86"/>
      <c r="D73" s="44"/>
      <c r="E73" s="134"/>
      <c r="F73" s="74"/>
      <c r="G73" s="50"/>
      <c r="H73" s="54"/>
      <c r="I73" s="73"/>
      <c r="J73" s="100"/>
      <c r="K73" s="19"/>
      <c r="L73" s="208"/>
      <c r="M73" s="18"/>
      <c r="N73" s="209"/>
      <c r="O73" s="205"/>
      <c r="P73" s="18"/>
      <c r="Q73" s="18"/>
      <c r="R73" s="19"/>
      <c r="S73" s="57"/>
      <c r="T73" s="177"/>
      <c r="U73" s="106"/>
      <c r="V73" s="267"/>
      <c r="W73" s="106"/>
      <c r="X73" s="362"/>
      <c r="Y73" s="363"/>
      <c r="Z73" s="172"/>
      <c r="AA73" s="172"/>
      <c r="AB73" s="218"/>
      <c r="AC73" s="219"/>
      <c r="AD73" s="170"/>
      <c r="AE73" s="171"/>
      <c r="AF73" s="117"/>
      <c r="AG73" s="115"/>
      <c r="AH73" s="109"/>
      <c r="AI73" s="30"/>
      <c r="AJ73" s="121"/>
      <c r="AK73" s="126"/>
      <c r="AL73" s="142"/>
      <c r="AN73" s="341">
        <f t="shared" si="5"/>
        <v>0</v>
      </c>
      <c r="AO73" s="342">
        <f t="shared" si="6"/>
        <v>0</v>
      </c>
      <c r="AP73" s="343"/>
      <c r="AQ73" s="341">
        <f t="shared" si="3"/>
        <v>0</v>
      </c>
      <c r="AR73" s="342">
        <f t="shared" si="4"/>
        <v>0</v>
      </c>
    </row>
    <row r="74" spans="1:44" ht="15.75" hidden="1" outlineLevel="1" x14ac:dyDescent="0.25">
      <c r="A74" s="7"/>
      <c r="B74" s="37">
        <v>60</v>
      </c>
      <c r="C74" s="86"/>
      <c r="D74" s="44"/>
      <c r="E74" s="134"/>
      <c r="F74" s="74"/>
      <c r="G74" s="49"/>
      <c r="H74" s="55"/>
      <c r="I74" s="73"/>
      <c r="J74" s="99"/>
      <c r="K74" s="19"/>
      <c r="L74" s="208"/>
      <c r="M74" s="18"/>
      <c r="N74" s="209"/>
      <c r="O74" s="205"/>
      <c r="P74" s="18"/>
      <c r="Q74" s="18"/>
      <c r="R74" s="19"/>
      <c r="S74" s="57"/>
      <c r="T74" s="177"/>
      <c r="U74" s="106"/>
      <c r="V74" s="267"/>
      <c r="W74" s="106"/>
      <c r="X74" s="362"/>
      <c r="Y74" s="363"/>
      <c r="Z74" s="172"/>
      <c r="AA74" s="172"/>
      <c r="AB74" s="218"/>
      <c r="AC74" s="219"/>
      <c r="AD74" s="170"/>
      <c r="AE74" s="171"/>
      <c r="AF74" s="117"/>
      <c r="AG74" s="115"/>
      <c r="AH74" s="109"/>
      <c r="AI74" s="30"/>
      <c r="AJ74" s="121"/>
      <c r="AK74" s="126"/>
      <c r="AL74" s="142"/>
      <c r="AN74" s="341">
        <f t="shared" si="5"/>
        <v>0</v>
      </c>
      <c r="AO74" s="342">
        <f t="shared" si="6"/>
        <v>0</v>
      </c>
      <c r="AP74" s="343"/>
      <c r="AQ74" s="341">
        <f t="shared" si="3"/>
        <v>0</v>
      </c>
      <c r="AR74" s="342">
        <f t="shared" si="4"/>
        <v>0</v>
      </c>
    </row>
    <row r="75" spans="1:44" ht="15.75" hidden="1" outlineLevel="1" x14ac:dyDescent="0.25">
      <c r="A75" s="7"/>
      <c r="B75" s="37">
        <v>61</v>
      </c>
      <c r="C75" s="86"/>
      <c r="D75" s="44"/>
      <c r="E75" s="134"/>
      <c r="F75" s="74"/>
      <c r="G75" s="49"/>
      <c r="H75" s="55"/>
      <c r="I75" s="73"/>
      <c r="J75" s="99"/>
      <c r="K75" s="19"/>
      <c r="L75" s="208"/>
      <c r="M75" s="18"/>
      <c r="N75" s="209"/>
      <c r="O75" s="205"/>
      <c r="P75" s="18"/>
      <c r="Q75" s="18"/>
      <c r="R75" s="19"/>
      <c r="S75" s="57"/>
      <c r="T75" s="177"/>
      <c r="U75" s="106"/>
      <c r="V75" s="267"/>
      <c r="W75" s="106"/>
      <c r="X75" s="362"/>
      <c r="Y75" s="363"/>
      <c r="Z75" s="172"/>
      <c r="AA75" s="172"/>
      <c r="AB75" s="218"/>
      <c r="AC75" s="219"/>
      <c r="AD75" s="170"/>
      <c r="AE75" s="171"/>
      <c r="AF75" s="117"/>
      <c r="AG75" s="115"/>
      <c r="AH75" s="109"/>
      <c r="AI75" s="30"/>
      <c r="AJ75" s="121"/>
      <c r="AK75" s="126"/>
      <c r="AL75" s="142"/>
      <c r="AN75" s="341">
        <f t="shared" si="5"/>
        <v>0</v>
      </c>
      <c r="AO75" s="342">
        <f t="shared" si="6"/>
        <v>0</v>
      </c>
      <c r="AP75" s="343"/>
      <c r="AQ75" s="341">
        <f t="shared" si="3"/>
        <v>0</v>
      </c>
      <c r="AR75" s="342">
        <f t="shared" si="4"/>
        <v>0</v>
      </c>
    </row>
    <row r="76" spans="1:44" ht="15.75" hidden="1" outlineLevel="1" x14ac:dyDescent="0.25">
      <c r="A76" s="7"/>
      <c r="B76" s="37">
        <v>62</v>
      </c>
      <c r="C76" s="86"/>
      <c r="D76" s="44"/>
      <c r="E76" s="134"/>
      <c r="F76" s="74"/>
      <c r="G76" s="49"/>
      <c r="H76" s="55"/>
      <c r="I76" s="73"/>
      <c r="J76" s="99"/>
      <c r="K76" s="19"/>
      <c r="L76" s="208"/>
      <c r="M76" s="18"/>
      <c r="N76" s="209"/>
      <c r="O76" s="205"/>
      <c r="P76" s="18"/>
      <c r="Q76" s="18"/>
      <c r="R76" s="19"/>
      <c r="S76" s="57"/>
      <c r="T76" s="177"/>
      <c r="U76" s="106"/>
      <c r="V76" s="267"/>
      <c r="W76" s="106"/>
      <c r="X76" s="362"/>
      <c r="Y76" s="363"/>
      <c r="Z76" s="172"/>
      <c r="AA76" s="172"/>
      <c r="AB76" s="218"/>
      <c r="AC76" s="219"/>
      <c r="AD76" s="170"/>
      <c r="AE76" s="171"/>
      <c r="AF76" s="117"/>
      <c r="AG76" s="115"/>
      <c r="AH76" s="109"/>
      <c r="AI76" s="30"/>
      <c r="AJ76" s="121"/>
      <c r="AK76" s="126"/>
      <c r="AL76" s="142"/>
      <c r="AN76" s="341">
        <f t="shared" si="5"/>
        <v>0</v>
      </c>
      <c r="AO76" s="342">
        <f t="shared" si="6"/>
        <v>0</v>
      </c>
      <c r="AP76" s="343"/>
      <c r="AQ76" s="341">
        <f t="shared" si="3"/>
        <v>0</v>
      </c>
      <c r="AR76" s="342">
        <f t="shared" si="4"/>
        <v>0</v>
      </c>
    </row>
    <row r="77" spans="1:44" s="2" customFormat="1" ht="15.75" hidden="1" outlineLevel="1" x14ac:dyDescent="0.25">
      <c r="A77" s="7"/>
      <c r="B77" s="37">
        <v>63</v>
      </c>
      <c r="C77" s="86"/>
      <c r="D77" s="44"/>
      <c r="E77" s="134"/>
      <c r="F77" s="74"/>
      <c r="G77" s="50"/>
      <c r="H77" s="54"/>
      <c r="I77" s="73"/>
      <c r="J77" s="100"/>
      <c r="K77" s="19"/>
      <c r="L77" s="208"/>
      <c r="M77" s="18"/>
      <c r="N77" s="209"/>
      <c r="O77" s="205"/>
      <c r="P77" s="18"/>
      <c r="Q77" s="18"/>
      <c r="R77" s="19"/>
      <c r="S77" s="57"/>
      <c r="T77" s="177"/>
      <c r="U77" s="106"/>
      <c r="V77" s="267"/>
      <c r="W77" s="106"/>
      <c r="X77" s="362"/>
      <c r="Y77" s="363"/>
      <c r="Z77" s="172"/>
      <c r="AA77" s="172"/>
      <c r="AB77" s="218"/>
      <c r="AC77" s="219"/>
      <c r="AD77" s="170"/>
      <c r="AE77" s="171"/>
      <c r="AF77" s="117"/>
      <c r="AG77" s="115"/>
      <c r="AH77" s="111"/>
      <c r="AI77" s="30"/>
      <c r="AJ77" s="121"/>
      <c r="AK77" s="126"/>
      <c r="AL77" s="142"/>
      <c r="AN77" s="341">
        <f t="shared" si="5"/>
        <v>0</v>
      </c>
      <c r="AO77" s="342">
        <f t="shared" si="6"/>
        <v>0</v>
      </c>
      <c r="AP77" s="343"/>
      <c r="AQ77" s="341">
        <f t="shared" si="3"/>
        <v>0</v>
      </c>
      <c r="AR77" s="342">
        <f t="shared" si="4"/>
        <v>0</v>
      </c>
    </row>
    <row r="78" spans="1:44" ht="15.75" hidden="1" outlineLevel="1" x14ac:dyDescent="0.25">
      <c r="A78" s="7"/>
      <c r="B78" s="37">
        <v>64</v>
      </c>
      <c r="C78" s="86"/>
      <c r="D78" s="44"/>
      <c r="E78" s="134"/>
      <c r="F78" s="74"/>
      <c r="G78" s="49"/>
      <c r="H78" s="55"/>
      <c r="I78" s="73"/>
      <c r="J78" s="100"/>
      <c r="K78" s="19"/>
      <c r="L78" s="208"/>
      <c r="M78" s="18"/>
      <c r="N78" s="209"/>
      <c r="O78" s="205"/>
      <c r="P78" s="18"/>
      <c r="Q78" s="18"/>
      <c r="R78" s="19"/>
      <c r="S78" s="57"/>
      <c r="T78" s="177"/>
      <c r="U78" s="106"/>
      <c r="V78" s="267"/>
      <c r="W78" s="106"/>
      <c r="X78" s="362"/>
      <c r="Y78" s="363"/>
      <c r="Z78" s="172"/>
      <c r="AA78" s="172"/>
      <c r="AB78" s="218"/>
      <c r="AC78" s="219"/>
      <c r="AD78" s="170"/>
      <c r="AE78" s="171"/>
      <c r="AF78" s="117"/>
      <c r="AG78" s="115"/>
      <c r="AH78" s="109"/>
      <c r="AI78" s="30"/>
      <c r="AJ78" s="121"/>
      <c r="AK78" s="126"/>
      <c r="AL78" s="142"/>
      <c r="AN78" s="341">
        <f t="shared" si="5"/>
        <v>0</v>
      </c>
      <c r="AO78" s="342">
        <f t="shared" si="6"/>
        <v>0</v>
      </c>
      <c r="AP78" s="343"/>
      <c r="AQ78" s="341">
        <f t="shared" si="3"/>
        <v>0</v>
      </c>
      <c r="AR78" s="342">
        <f t="shared" si="4"/>
        <v>0</v>
      </c>
    </row>
    <row r="79" spans="1:44" ht="15.75" hidden="1" outlineLevel="1" x14ac:dyDescent="0.25">
      <c r="A79" s="7"/>
      <c r="B79" s="37">
        <v>65</v>
      </c>
      <c r="C79" s="86"/>
      <c r="D79" s="44"/>
      <c r="E79" s="134"/>
      <c r="F79" s="93"/>
      <c r="G79" s="49"/>
      <c r="H79" s="55"/>
      <c r="I79" s="73"/>
      <c r="J79" s="100"/>
      <c r="K79" s="19"/>
      <c r="L79" s="208"/>
      <c r="M79" s="18"/>
      <c r="N79" s="209"/>
      <c r="O79" s="205"/>
      <c r="P79" s="18"/>
      <c r="Q79" s="18"/>
      <c r="R79" s="19"/>
      <c r="S79" s="57"/>
      <c r="T79" s="177"/>
      <c r="U79" s="106"/>
      <c r="V79" s="267"/>
      <c r="W79" s="106"/>
      <c r="X79" s="362"/>
      <c r="Y79" s="363"/>
      <c r="Z79" s="172"/>
      <c r="AA79" s="172"/>
      <c r="AB79" s="218"/>
      <c r="AC79" s="219"/>
      <c r="AD79" s="170"/>
      <c r="AE79" s="171"/>
      <c r="AF79" s="117"/>
      <c r="AG79" s="115"/>
      <c r="AH79" s="109"/>
      <c r="AI79" s="30"/>
      <c r="AJ79" s="121"/>
      <c r="AK79" s="126"/>
      <c r="AL79" s="142"/>
      <c r="AN79" s="341">
        <f t="shared" si="5"/>
        <v>0</v>
      </c>
      <c r="AO79" s="342">
        <f t="shared" si="6"/>
        <v>0</v>
      </c>
      <c r="AP79" s="343"/>
      <c r="AQ79" s="341">
        <f t="shared" ref="AQ79:AQ142" si="7">SUM((X79/100)*60)</f>
        <v>0</v>
      </c>
      <c r="AR79" s="342">
        <f t="shared" ref="AR79:AR142" si="8">SUM(AQ79-AE79)</f>
        <v>0</v>
      </c>
    </row>
    <row r="80" spans="1:44" ht="15.75" hidden="1" outlineLevel="1" x14ac:dyDescent="0.25">
      <c r="A80" s="7"/>
      <c r="B80" s="37">
        <v>66</v>
      </c>
      <c r="C80" s="86"/>
      <c r="D80" s="44"/>
      <c r="E80" s="134"/>
      <c r="F80" s="94"/>
      <c r="G80" s="49"/>
      <c r="H80" s="54"/>
      <c r="I80" s="78"/>
      <c r="J80" s="100"/>
      <c r="K80" s="19"/>
      <c r="L80" s="208"/>
      <c r="M80" s="18"/>
      <c r="N80" s="209"/>
      <c r="O80" s="205"/>
      <c r="P80" s="18"/>
      <c r="Q80" s="18"/>
      <c r="R80" s="19"/>
      <c r="S80" s="57"/>
      <c r="T80" s="177"/>
      <c r="U80" s="106"/>
      <c r="V80" s="267"/>
      <c r="W80" s="106"/>
      <c r="X80" s="362"/>
      <c r="Y80" s="363"/>
      <c r="Z80" s="172"/>
      <c r="AA80" s="172"/>
      <c r="AB80" s="218"/>
      <c r="AC80" s="219"/>
      <c r="AD80" s="170"/>
      <c r="AE80" s="171"/>
      <c r="AF80" s="117"/>
      <c r="AG80" s="115"/>
      <c r="AH80" s="111"/>
      <c r="AI80" s="31"/>
      <c r="AJ80" s="122"/>
      <c r="AK80" s="126"/>
      <c r="AL80" s="142"/>
      <c r="AN80" s="341">
        <f t="shared" si="5"/>
        <v>0</v>
      </c>
      <c r="AO80" s="342">
        <f t="shared" si="6"/>
        <v>0</v>
      </c>
      <c r="AP80" s="343"/>
      <c r="AQ80" s="341">
        <f t="shared" si="7"/>
        <v>0</v>
      </c>
      <c r="AR80" s="342">
        <f t="shared" si="8"/>
        <v>0</v>
      </c>
    </row>
    <row r="81" spans="1:44" ht="15.75" hidden="1" outlineLevel="1" x14ac:dyDescent="0.25">
      <c r="A81" s="7"/>
      <c r="B81" s="37">
        <v>67</v>
      </c>
      <c r="C81" s="86"/>
      <c r="D81" s="44"/>
      <c r="E81" s="134"/>
      <c r="F81" s="74"/>
      <c r="G81" s="49"/>
      <c r="H81" s="55"/>
      <c r="I81" s="73"/>
      <c r="J81" s="100"/>
      <c r="K81" s="19"/>
      <c r="L81" s="208"/>
      <c r="M81" s="18"/>
      <c r="N81" s="209"/>
      <c r="O81" s="205"/>
      <c r="P81" s="18"/>
      <c r="Q81" s="18"/>
      <c r="R81" s="19"/>
      <c r="S81" s="57"/>
      <c r="T81" s="177"/>
      <c r="U81" s="106"/>
      <c r="V81" s="267"/>
      <c r="W81" s="106"/>
      <c r="X81" s="362"/>
      <c r="Y81" s="363"/>
      <c r="Z81" s="172"/>
      <c r="AA81" s="172"/>
      <c r="AB81" s="218"/>
      <c r="AC81" s="219"/>
      <c r="AD81" s="170"/>
      <c r="AE81" s="171"/>
      <c r="AF81" s="117"/>
      <c r="AG81" s="115"/>
      <c r="AH81" s="109"/>
      <c r="AI81" s="30"/>
      <c r="AJ81" s="121"/>
      <c r="AK81" s="126"/>
      <c r="AL81" s="142"/>
      <c r="AN81" s="341">
        <f t="shared" si="5"/>
        <v>0</v>
      </c>
      <c r="AO81" s="342">
        <f t="shared" si="6"/>
        <v>0</v>
      </c>
      <c r="AP81" s="343"/>
      <c r="AQ81" s="341">
        <f t="shared" si="7"/>
        <v>0</v>
      </c>
      <c r="AR81" s="342">
        <f t="shared" si="8"/>
        <v>0</v>
      </c>
    </row>
    <row r="82" spans="1:44" ht="15.75" hidden="1" outlineLevel="1" x14ac:dyDescent="0.25">
      <c r="A82" s="7"/>
      <c r="B82" s="37">
        <v>68</v>
      </c>
      <c r="C82" s="86"/>
      <c r="D82" s="44"/>
      <c r="E82" s="134"/>
      <c r="F82" s="74"/>
      <c r="G82" s="49"/>
      <c r="H82" s="55"/>
      <c r="I82" s="74"/>
      <c r="J82" s="100"/>
      <c r="K82" s="19"/>
      <c r="L82" s="208"/>
      <c r="M82" s="18"/>
      <c r="N82" s="209"/>
      <c r="O82" s="205"/>
      <c r="P82" s="18"/>
      <c r="Q82" s="18"/>
      <c r="R82" s="19"/>
      <c r="S82" s="57"/>
      <c r="T82" s="177"/>
      <c r="U82" s="106"/>
      <c r="V82" s="267"/>
      <c r="W82" s="106"/>
      <c r="X82" s="362"/>
      <c r="Y82" s="363"/>
      <c r="Z82" s="172"/>
      <c r="AA82" s="172"/>
      <c r="AB82" s="218"/>
      <c r="AC82" s="219"/>
      <c r="AD82" s="170"/>
      <c r="AE82" s="171"/>
      <c r="AF82" s="117"/>
      <c r="AG82" s="115"/>
      <c r="AH82" s="109"/>
      <c r="AI82" s="30"/>
      <c r="AJ82" s="121"/>
      <c r="AK82" s="126"/>
      <c r="AL82" s="142"/>
      <c r="AN82" s="341">
        <f t="shared" si="5"/>
        <v>0</v>
      </c>
      <c r="AO82" s="342">
        <f t="shared" si="6"/>
        <v>0</v>
      </c>
      <c r="AP82" s="343"/>
      <c r="AQ82" s="341">
        <f t="shared" si="7"/>
        <v>0</v>
      </c>
      <c r="AR82" s="342">
        <f t="shared" si="8"/>
        <v>0</v>
      </c>
    </row>
    <row r="83" spans="1:44" ht="15.75" hidden="1" outlineLevel="1" x14ac:dyDescent="0.25">
      <c r="A83" s="7"/>
      <c r="B83" s="37">
        <v>69</v>
      </c>
      <c r="C83" s="86"/>
      <c r="D83" s="44"/>
      <c r="E83" s="134"/>
      <c r="F83" s="74"/>
      <c r="G83" s="49"/>
      <c r="H83" s="55"/>
      <c r="I83" s="74"/>
      <c r="J83" s="99"/>
      <c r="K83" s="19"/>
      <c r="L83" s="208"/>
      <c r="M83" s="18"/>
      <c r="N83" s="209"/>
      <c r="O83" s="205"/>
      <c r="P83" s="18"/>
      <c r="Q83" s="18"/>
      <c r="R83" s="19"/>
      <c r="S83" s="57"/>
      <c r="T83" s="177"/>
      <c r="U83" s="106"/>
      <c r="V83" s="267"/>
      <c r="W83" s="106"/>
      <c r="X83" s="362"/>
      <c r="Y83" s="363"/>
      <c r="Z83" s="172"/>
      <c r="AA83" s="172"/>
      <c r="AB83" s="218"/>
      <c r="AC83" s="219"/>
      <c r="AD83" s="170"/>
      <c r="AE83" s="171"/>
      <c r="AF83" s="117"/>
      <c r="AG83" s="115"/>
      <c r="AH83" s="109"/>
      <c r="AI83" s="30"/>
      <c r="AJ83" s="121"/>
      <c r="AK83" s="126"/>
      <c r="AL83" s="142"/>
      <c r="AN83" s="341">
        <f t="shared" si="5"/>
        <v>0</v>
      </c>
      <c r="AO83" s="342">
        <f t="shared" si="6"/>
        <v>0</v>
      </c>
      <c r="AP83" s="343"/>
      <c r="AQ83" s="341">
        <f t="shared" si="7"/>
        <v>0</v>
      </c>
      <c r="AR83" s="342">
        <f t="shared" si="8"/>
        <v>0</v>
      </c>
    </row>
    <row r="84" spans="1:44" ht="15.75" hidden="1" outlineLevel="1" x14ac:dyDescent="0.25">
      <c r="A84" s="7"/>
      <c r="B84" s="37">
        <v>70</v>
      </c>
      <c r="C84" s="86"/>
      <c r="D84" s="44"/>
      <c r="E84" s="134"/>
      <c r="F84" s="74"/>
      <c r="G84" s="49"/>
      <c r="H84" s="55"/>
      <c r="I84" s="74"/>
      <c r="J84" s="99"/>
      <c r="K84" s="19"/>
      <c r="L84" s="208"/>
      <c r="M84" s="18"/>
      <c r="N84" s="209"/>
      <c r="O84" s="205"/>
      <c r="P84" s="18"/>
      <c r="Q84" s="18"/>
      <c r="R84" s="19"/>
      <c r="S84" s="57"/>
      <c r="T84" s="177"/>
      <c r="U84" s="106"/>
      <c r="V84" s="267"/>
      <c r="W84" s="106"/>
      <c r="X84" s="362"/>
      <c r="Y84" s="363"/>
      <c r="Z84" s="172"/>
      <c r="AA84" s="172"/>
      <c r="AB84" s="218"/>
      <c r="AC84" s="219"/>
      <c r="AD84" s="170"/>
      <c r="AE84" s="171"/>
      <c r="AF84" s="117"/>
      <c r="AG84" s="115"/>
      <c r="AH84" s="109"/>
      <c r="AI84" s="30"/>
      <c r="AJ84" s="121"/>
      <c r="AK84" s="126"/>
      <c r="AL84" s="142"/>
      <c r="AN84" s="341">
        <f t="shared" si="5"/>
        <v>0</v>
      </c>
      <c r="AO84" s="342">
        <f t="shared" si="6"/>
        <v>0</v>
      </c>
      <c r="AP84" s="343"/>
      <c r="AQ84" s="341">
        <f t="shared" si="7"/>
        <v>0</v>
      </c>
      <c r="AR84" s="342">
        <f t="shared" si="8"/>
        <v>0</v>
      </c>
    </row>
    <row r="85" spans="1:44" ht="15.75" hidden="1" outlineLevel="1" x14ac:dyDescent="0.25">
      <c r="A85" s="7"/>
      <c r="B85" s="37">
        <v>71</v>
      </c>
      <c r="C85" s="86"/>
      <c r="D85" s="44"/>
      <c r="E85" s="134"/>
      <c r="F85" s="74"/>
      <c r="G85" s="49"/>
      <c r="H85" s="55"/>
      <c r="I85" s="74"/>
      <c r="J85" s="99"/>
      <c r="K85" s="19"/>
      <c r="L85" s="208"/>
      <c r="M85" s="18"/>
      <c r="N85" s="209"/>
      <c r="O85" s="205"/>
      <c r="P85" s="18"/>
      <c r="Q85" s="18"/>
      <c r="R85" s="19"/>
      <c r="S85" s="57"/>
      <c r="T85" s="177"/>
      <c r="U85" s="106"/>
      <c r="V85" s="267"/>
      <c r="W85" s="106"/>
      <c r="X85" s="362"/>
      <c r="Y85" s="363"/>
      <c r="Z85" s="172"/>
      <c r="AA85" s="172"/>
      <c r="AB85" s="218"/>
      <c r="AC85" s="219"/>
      <c r="AD85" s="170"/>
      <c r="AE85" s="171"/>
      <c r="AF85" s="117"/>
      <c r="AG85" s="115"/>
      <c r="AH85" s="109"/>
      <c r="AI85" s="30"/>
      <c r="AJ85" s="121"/>
      <c r="AK85" s="126"/>
      <c r="AL85" s="142"/>
      <c r="AN85" s="341">
        <f t="shared" si="5"/>
        <v>0</v>
      </c>
      <c r="AO85" s="342">
        <f t="shared" si="6"/>
        <v>0</v>
      </c>
      <c r="AP85" s="343"/>
      <c r="AQ85" s="341">
        <f t="shared" si="7"/>
        <v>0</v>
      </c>
      <c r="AR85" s="342">
        <f t="shared" si="8"/>
        <v>0</v>
      </c>
    </row>
    <row r="86" spans="1:44" ht="15.75" hidden="1" outlineLevel="1" x14ac:dyDescent="0.25">
      <c r="A86" s="7"/>
      <c r="B86" s="37">
        <v>72</v>
      </c>
      <c r="C86" s="86"/>
      <c r="D86" s="44"/>
      <c r="E86" s="134"/>
      <c r="F86" s="74"/>
      <c r="G86" s="49"/>
      <c r="H86" s="55"/>
      <c r="I86" s="74"/>
      <c r="J86" s="99"/>
      <c r="K86" s="19"/>
      <c r="L86" s="208"/>
      <c r="M86" s="18"/>
      <c r="N86" s="209"/>
      <c r="O86" s="205"/>
      <c r="P86" s="18"/>
      <c r="Q86" s="18"/>
      <c r="R86" s="19"/>
      <c r="S86" s="57"/>
      <c r="T86" s="177"/>
      <c r="U86" s="106"/>
      <c r="V86" s="267"/>
      <c r="W86" s="106"/>
      <c r="X86" s="362"/>
      <c r="Y86" s="363"/>
      <c r="Z86" s="172"/>
      <c r="AA86" s="172"/>
      <c r="AB86" s="218"/>
      <c r="AC86" s="219"/>
      <c r="AD86" s="170"/>
      <c r="AE86" s="171"/>
      <c r="AF86" s="117"/>
      <c r="AG86" s="115"/>
      <c r="AH86" s="109"/>
      <c r="AI86" s="30"/>
      <c r="AJ86" s="121"/>
      <c r="AK86" s="126"/>
      <c r="AL86" s="142"/>
      <c r="AN86" s="341">
        <f t="shared" si="5"/>
        <v>0</v>
      </c>
      <c r="AO86" s="342">
        <f t="shared" si="6"/>
        <v>0</v>
      </c>
      <c r="AP86" s="343"/>
      <c r="AQ86" s="341">
        <f t="shared" si="7"/>
        <v>0</v>
      </c>
      <c r="AR86" s="342">
        <f t="shared" si="8"/>
        <v>0</v>
      </c>
    </row>
    <row r="87" spans="1:44" ht="15.75" hidden="1" outlineLevel="1" x14ac:dyDescent="0.25">
      <c r="A87" s="7"/>
      <c r="B87" s="37">
        <v>73</v>
      </c>
      <c r="C87" s="86"/>
      <c r="D87" s="44"/>
      <c r="E87" s="134"/>
      <c r="F87" s="74"/>
      <c r="G87" s="49"/>
      <c r="H87" s="55"/>
      <c r="I87" s="74"/>
      <c r="J87" s="99"/>
      <c r="K87" s="19"/>
      <c r="L87" s="208"/>
      <c r="M87" s="18"/>
      <c r="N87" s="209"/>
      <c r="O87" s="205"/>
      <c r="P87" s="18"/>
      <c r="Q87" s="18"/>
      <c r="R87" s="19"/>
      <c r="S87" s="57"/>
      <c r="T87" s="177"/>
      <c r="U87" s="106"/>
      <c r="V87" s="267"/>
      <c r="W87" s="106"/>
      <c r="X87" s="362"/>
      <c r="Y87" s="363"/>
      <c r="Z87" s="172"/>
      <c r="AA87" s="172"/>
      <c r="AB87" s="218"/>
      <c r="AC87" s="219"/>
      <c r="AD87" s="170"/>
      <c r="AE87" s="171"/>
      <c r="AF87" s="117"/>
      <c r="AG87" s="115"/>
      <c r="AH87" s="109"/>
      <c r="AI87" s="30"/>
      <c r="AJ87" s="121"/>
      <c r="AK87" s="126"/>
      <c r="AL87" s="142"/>
      <c r="AN87" s="341">
        <f t="shared" si="5"/>
        <v>0</v>
      </c>
      <c r="AO87" s="342">
        <f t="shared" si="6"/>
        <v>0</v>
      </c>
      <c r="AP87" s="343"/>
      <c r="AQ87" s="341">
        <f t="shared" si="7"/>
        <v>0</v>
      </c>
      <c r="AR87" s="342">
        <f t="shared" si="8"/>
        <v>0</v>
      </c>
    </row>
    <row r="88" spans="1:44" ht="15.75" hidden="1" outlineLevel="1" x14ac:dyDescent="0.25">
      <c r="A88" s="7"/>
      <c r="B88" s="37">
        <v>74</v>
      </c>
      <c r="C88" s="86"/>
      <c r="D88" s="44"/>
      <c r="E88" s="134"/>
      <c r="F88" s="77"/>
      <c r="G88" s="49"/>
      <c r="H88" s="54"/>
      <c r="I88" s="79"/>
      <c r="J88" s="100"/>
      <c r="K88" s="19"/>
      <c r="L88" s="208"/>
      <c r="M88" s="18"/>
      <c r="N88" s="209"/>
      <c r="O88" s="205"/>
      <c r="P88" s="18"/>
      <c r="Q88" s="18"/>
      <c r="R88" s="19"/>
      <c r="S88" s="57"/>
      <c r="T88" s="177"/>
      <c r="U88" s="106"/>
      <c r="V88" s="267"/>
      <c r="W88" s="106"/>
      <c r="X88" s="362"/>
      <c r="Y88" s="363"/>
      <c r="Z88" s="172"/>
      <c r="AA88" s="172"/>
      <c r="AB88" s="218"/>
      <c r="AC88" s="219"/>
      <c r="AD88" s="170"/>
      <c r="AE88" s="171"/>
      <c r="AF88" s="117"/>
      <c r="AG88" s="115"/>
      <c r="AH88" s="109"/>
      <c r="AI88" s="30"/>
      <c r="AJ88" s="121"/>
      <c r="AK88" s="126"/>
      <c r="AL88" s="142"/>
      <c r="AN88" s="341">
        <f t="shared" ref="AN88:AN151" si="9">SUM((AD88/100)*70)</f>
        <v>0</v>
      </c>
      <c r="AO88" s="342">
        <f t="shared" ref="AO88:AO151" si="10">SUM(AN88-AE88)</f>
        <v>0</v>
      </c>
      <c r="AP88" s="343"/>
      <c r="AQ88" s="341">
        <f t="shared" si="7"/>
        <v>0</v>
      </c>
      <c r="AR88" s="342">
        <f t="shared" si="8"/>
        <v>0</v>
      </c>
    </row>
    <row r="89" spans="1:44" ht="15.75" hidden="1" outlineLevel="1" x14ac:dyDescent="0.25">
      <c r="A89" s="7"/>
      <c r="B89" s="37">
        <v>75</v>
      </c>
      <c r="C89" s="86"/>
      <c r="D89" s="44"/>
      <c r="E89" s="134"/>
      <c r="F89" s="74"/>
      <c r="G89" s="50"/>
      <c r="H89" s="54"/>
      <c r="I89" s="74"/>
      <c r="J89" s="100"/>
      <c r="K89" s="19"/>
      <c r="L89" s="208"/>
      <c r="M89" s="18"/>
      <c r="N89" s="209"/>
      <c r="O89" s="205"/>
      <c r="P89" s="18"/>
      <c r="Q89" s="18"/>
      <c r="R89" s="19"/>
      <c r="S89" s="57"/>
      <c r="T89" s="177"/>
      <c r="U89" s="106"/>
      <c r="V89" s="267"/>
      <c r="W89" s="106"/>
      <c r="X89" s="362"/>
      <c r="Y89" s="363"/>
      <c r="Z89" s="172"/>
      <c r="AA89" s="172"/>
      <c r="AB89" s="218"/>
      <c r="AC89" s="219"/>
      <c r="AD89" s="170"/>
      <c r="AE89" s="171"/>
      <c r="AF89" s="117"/>
      <c r="AG89" s="115"/>
      <c r="AH89" s="109"/>
      <c r="AI89" s="30"/>
      <c r="AJ89" s="121"/>
      <c r="AK89" s="126"/>
      <c r="AL89" s="142"/>
      <c r="AN89" s="341">
        <f t="shared" si="9"/>
        <v>0</v>
      </c>
      <c r="AO89" s="342">
        <f t="shared" si="10"/>
        <v>0</v>
      </c>
      <c r="AP89" s="343"/>
      <c r="AQ89" s="341">
        <f t="shared" si="7"/>
        <v>0</v>
      </c>
      <c r="AR89" s="342">
        <f t="shared" si="8"/>
        <v>0</v>
      </c>
    </row>
    <row r="90" spans="1:44" ht="15.75" hidden="1" outlineLevel="1" x14ac:dyDescent="0.25">
      <c r="A90" s="7"/>
      <c r="B90" s="37">
        <v>76</v>
      </c>
      <c r="C90" s="86"/>
      <c r="D90" s="44"/>
      <c r="E90" s="134"/>
      <c r="F90" s="77"/>
      <c r="G90" s="49"/>
      <c r="H90" s="54"/>
      <c r="I90" s="74"/>
      <c r="J90" s="100"/>
      <c r="K90" s="19"/>
      <c r="L90" s="208"/>
      <c r="M90" s="18"/>
      <c r="N90" s="209"/>
      <c r="O90" s="205"/>
      <c r="P90" s="18"/>
      <c r="Q90" s="18"/>
      <c r="R90" s="19"/>
      <c r="S90" s="57"/>
      <c r="T90" s="177"/>
      <c r="U90" s="106"/>
      <c r="V90" s="267"/>
      <c r="W90" s="106"/>
      <c r="X90" s="362"/>
      <c r="Y90" s="363"/>
      <c r="Z90" s="172"/>
      <c r="AA90" s="172"/>
      <c r="AB90" s="218"/>
      <c r="AC90" s="219"/>
      <c r="AD90" s="170"/>
      <c r="AE90" s="171"/>
      <c r="AF90" s="117"/>
      <c r="AG90" s="115"/>
      <c r="AH90" s="109"/>
      <c r="AI90" s="30"/>
      <c r="AJ90" s="121"/>
      <c r="AK90" s="126"/>
      <c r="AL90" s="142"/>
      <c r="AN90" s="341">
        <f t="shared" si="9"/>
        <v>0</v>
      </c>
      <c r="AO90" s="342">
        <f t="shared" si="10"/>
        <v>0</v>
      </c>
      <c r="AP90" s="343"/>
      <c r="AQ90" s="341">
        <f t="shared" si="7"/>
        <v>0</v>
      </c>
      <c r="AR90" s="342">
        <f t="shared" si="8"/>
        <v>0</v>
      </c>
    </row>
    <row r="91" spans="1:44" ht="15.75" hidden="1" outlineLevel="1" x14ac:dyDescent="0.25">
      <c r="A91" s="7"/>
      <c r="B91" s="37">
        <v>77</v>
      </c>
      <c r="C91" s="86"/>
      <c r="D91" s="44"/>
      <c r="E91" s="134"/>
      <c r="F91" s="77"/>
      <c r="G91" s="49"/>
      <c r="H91" s="54"/>
      <c r="I91" s="74"/>
      <c r="J91" s="100"/>
      <c r="K91" s="19"/>
      <c r="L91" s="208"/>
      <c r="M91" s="18"/>
      <c r="N91" s="209"/>
      <c r="O91" s="205"/>
      <c r="P91" s="18"/>
      <c r="Q91" s="18"/>
      <c r="R91" s="19"/>
      <c r="S91" s="57"/>
      <c r="T91" s="177"/>
      <c r="U91" s="106"/>
      <c r="V91" s="267"/>
      <c r="W91" s="106"/>
      <c r="X91" s="362"/>
      <c r="Y91" s="363"/>
      <c r="Z91" s="172"/>
      <c r="AA91" s="172"/>
      <c r="AB91" s="218"/>
      <c r="AC91" s="219"/>
      <c r="AD91" s="170"/>
      <c r="AE91" s="171"/>
      <c r="AF91" s="117"/>
      <c r="AG91" s="115"/>
      <c r="AH91" s="109"/>
      <c r="AI91" s="30"/>
      <c r="AJ91" s="121"/>
      <c r="AK91" s="126"/>
      <c r="AL91" s="142"/>
      <c r="AN91" s="341">
        <f t="shared" si="9"/>
        <v>0</v>
      </c>
      <c r="AO91" s="342">
        <f t="shared" si="10"/>
        <v>0</v>
      </c>
      <c r="AP91" s="343"/>
      <c r="AQ91" s="341">
        <f t="shared" si="7"/>
        <v>0</v>
      </c>
      <c r="AR91" s="342">
        <f t="shared" si="8"/>
        <v>0</v>
      </c>
    </row>
    <row r="92" spans="1:44" ht="15.75" hidden="1" outlineLevel="1" x14ac:dyDescent="0.25">
      <c r="A92" s="7"/>
      <c r="B92" s="37">
        <v>78</v>
      </c>
      <c r="C92" s="86"/>
      <c r="D92" s="45"/>
      <c r="E92" s="135"/>
      <c r="F92" s="74"/>
      <c r="G92" s="50"/>
      <c r="H92" s="54"/>
      <c r="I92" s="74"/>
      <c r="J92" s="100"/>
      <c r="K92" s="19"/>
      <c r="L92" s="208"/>
      <c r="M92" s="18"/>
      <c r="N92" s="209"/>
      <c r="O92" s="205"/>
      <c r="P92" s="18"/>
      <c r="Q92" s="18"/>
      <c r="R92" s="19"/>
      <c r="S92" s="57"/>
      <c r="T92" s="177"/>
      <c r="U92" s="106"/>
      <c r="V92" s="267"/>
      <c r="W92" s="106"/>
      <c r="X92" s="362"/>
      <c r="Y92" s="363"/>
      <c r="Z92" s="172"/>
      <c r="AA92" s="172"/>
      <c r="AB92" s="218"/>
      <c r="AC92" s="219"/>
      <c r="AD92" s="170"/>
      <c r="AE92" s="171"/>
      <c r="AF92" s="117"/>
      <c r="AG92" s="115"/>
      <c r="AH92" s="109"/>
      <c r="AI92" s="30"/>
      <c r="AJ92" s="121"/>
      <c r="AK92" s="126"/>
      <c r="AL92" s="142"/>
      <c r="AN92" s="341">
        <f t="shared" si="9"/>
        <v>0</v>
      </c>
      <c r="AO92" s="342">
        <f t="shared" si="10"/>
        <v>0</v>
      </c>
      <c r="AP92" s="343"/>
      <c r="AQ92" s="341">
        <f t="shared" si="7"/>
        <v>0</v>
      </c>
      <c r="AR92" s="342">
        <f t="shared" si="8"/>
        <v>0</v>
      </c>
    </row>
    <row r="93" spans="1:44" ht="15.75" hidden="1" outlineLevel="1" x14ac:dyDescent="0.25">
      <c r="A93" s="7"/>
      <c r="B93" s="37">
        <v>79</v>
      </c>
      <c r="C93" s="86"/>
      <c r="D93" s="45"/>
      <c r="E93" s="135"/>
      <c r="F93" s="74"/>
      <c r="G93" s="50"/>
      <c r="H93" s="54"/>
      <c r="I93" s="74"/>
      <c r="J93" s="100"/>
      <c r="K93" s="19"/>
      <c r="L93" s="208"/>
      <c r="M93" s="18"/>
      <c r="N93" s="209"/>
      <c r="O93" s="205"/>
      <c r="P93" s="18"/>
      <c r="Q93" s="18"/>
      <c r="R93" s="19"/>
      <c r="S93" s="57"/>
      <c r="T93" s="177"/>
      <c r="U93" s="106"/>
      <c r="V93" s="267"/>
      <c r="W93" s="106"/>
      <c r="X93" s="362"/>
      <c r="Y93" s="363"/>
      <c r="Z93" s="172"/>
      <c r="AA93" s="172"/>
      <c r="AB93" s="218"/>
      <c r="AC93" s="219"/>
      <c r="AD93" s="170"/>
      <c r="AE93" s="171"/>
      <c r="AF93" s="117"/>
      <c r="AG93" s="115"/>
      <c r="AH93" s="109"/>
      <c r="AI93" s="30"/>
      <c r="AJ93" s="121"/>
      <c r="AK93" s="126"/>
      <c r="AL93" s="142"/>
      <c r="AN93" s="341">
        <f t="shared" si="9"/>
        <v>0</v>
      </c>
      <c r="AO93" s="342">
        <f t="shared" si="10"/>
        <v>0</v>
      </c>
      <c r="AP93" s="343"/>
      <c r="AQ93" s="341">
        <f t="shared" si="7"/>
        <v>0</v>
      </c>
      <c r="AR93" s="342">
        <f t="shared" si="8"/>
        <v>0</v>
      </c>
    </row>
    <row r="94" spans="1:44" ht="15.75" hidden="1" outlineLevel="1" x14ac:dyDescent="0.25">
      <c r="A94" s="7"/>
      <c r="B94" s="37">
        <v>80</v>
      </c>
      <c r="C94" s="86"/>
      <c r="D94" s="45"/>
      <c r="E94" s="135"/>
      <c r="F94" s="74"/>
      <c r="G94" s="50"/>
      <c r="H94" s="54"/>
      <c r="I94" s="74"/>
      <c r="J94" s="100"/>
      <c r="K94" s="19"/>
      <c r="L94" s="208"/>
      <c r="M94" s="18"/>
      <c r="N94" s="209"/>
      <c r="O94" s="205"/>
      <c r="P94" s="18"/>
      <c r="Q94" s="18"/>
      <c r="R94" s="19"/>
      <c r="S94" s="57"/>
      <c r="T94" s="177"/>
      <c r="U94" s="106"/>
      <c r="V94" s="267"/>
      <c r="W94" s="106"/>
      <c r="X94" s="362"/>
      <c r="Y94" s="363"/>
      <c r="Z94" s="172"/>
      <c r="AA94" s="172"/>
      <c r="AB94" s="218"/>
      <c r="AC94" s="219"/>
      <c r="AD94" s="170"/>
      <c r="AE94" s="171"/>
      <c r="AF94" s="117"/>
      <c r="AG94" s="115"/>
      <c r="AH94" s="109"/>
      <c r="AI94" s="30"/>
      <c r="AJ94" s="121"/>
      <c r="AK94" s="126"/>
      <c r="AL94" s="142"/>
      <c r="AN94" s="341">
        <f t="shared" si="9"/>
        <v>0</v>
      </c>
      <c r="AO94" s="342">
        <f t="shared" si="10"/>
        <v>0</v>
      </c>
      <c r="AP94" s="343"/>
      <c r="AQ94" s="341">
        <f t="shared" si="7"/>
        <v>0</v>
      </c>
      <c r="AR94" s="342">
        <f t="shared" si="8"/>
        <v>0</v>
      </c>
    </row>
    <row r="95" spans="1:44" ht="15.75" hidden="1" outlineLevel="1" x14ac:dyDescent="0.25">
      <c r="A95" s="7"/>
      <c r="B95" s="37">
        <v>81</v>
      </c>
      <c r="C95" s="86"/>
      <c r="D95" s="45"/>
      <c r="E95" s="135"/>
      <c r="F95" s="77"/>
      <c r="G95" s="49"/>
      <c r="H95" s="55"/>
      <c r="I95" s="77"/>
      <c r="J95" s="99"/>
      <c r="K95" s="19"/>
      <c r="L95" s="208"/>
      <c r="M95" s="18"/>
      <c r="N95" s="209"/>
      <c r="O95" s="205"/>
      <c r="P95" s="18"/>
      <c r="Q95" s="18"/>
      <c r="R95" s="19"/>
      <c r="S95" s="57"/>
      <c r="T95" s="177"/>
      <c r="U95" s="106"/>
      <c r="V95" s="267"/>
      <c r="W95" s="106"/>
      <c r="X95" s="362"/>
      <c r="Y95" s="363"/>
      <c r="Z95" s="172"/>
      <c r="AA95" s="172"/>
      <c r="AB95" s="218"/>
      <c r="AC95" s="219"/>
      <c r="AD95" s="170"/>
      <c r="AE95" s="171"/>
      <c r="AF95" s="117"/>
      <c r="AG95" s="115"/>
      <c r="AH95" s="109"/>
      <c r="AI95" s="30"/>
      <c r="AJ95" s="121"/>
      <c r="AK95" s="126"/>
      <c r="AL95" s="142"/>
      <c r="AN95" s="341">
        <f t="shared" si="9"/>
        <v>0</v>
      </c>
      <c r="AO95" s="342">
        <f t="shared" si="10"/>
        <v>0</v>
      </c>
      <c r="AP95" s="343"/>
      <c r="AQ95" s="341">
        <f t="shared" si="7"/>
        <v>0</v>
      </c>
      <c r="AR95" s="342">
        <f t="shared" si="8"/>
        <v>0</v>
      </c>
    </row>
    <row r="96" spans="1:44" ht="15.75" hidden="1" outlineLevel="1" x14ac:dyDescent="0.25">
      <c r="A96" s="7"/>
      <c r="B96" s="37">
        <v>82</v>
      </c>
      <c r="C96" s="86"/>
      <c r="D96" s="45"/>
      <c r="E96" s="135"/>
      <c r="F96" s="74"/>
      <c r="G96" s="50"/>
      <c r="H96" s="54"/>
      <c r="I96" s="74"/>
      <c r="J96" s="100"/>
      <c r="K96" s="19"/>
      <c r="L96" s="208"/>
      <c r="M96" s="18"/>
      <c r="N96" s="209"/>
      <c r="O96" s="205"/>
      <c r="P96" s="18"/>
      <c r="Q96" s="18"/>
      <c r="R96" s="19"/>
      <c r="S96" s="57"/>
      <c r="T96" s="177"/>
      <c r="U96" s="106"/>
      <c r="V96" s="267"/>
      <c r="W96" s="106"/>
      <c r="X96" s="362"/>
      <c r="Y96" s="363"/>
      <c r="Z96" s="172"/>
      <c r="AA96" s="172"/>
      <c r="AB96" s="218"/>
      <c r="AC96" s="219"/>
      <c r="AD96" s="170"/>
      <c r="AE96" s="171"/>
      <c r="AF96" s="117"/>
      <c r="AG96" s="115"/>
      <c r="AH96" s="109"/>
      <c r="AI96" s="30"/>
      <c r="AJ96" s="121"/>
      <c r="AK96" s="126"/>
      <c r="AL96" s="142"/>
      <c r="AN96" s="341">
        <f t="shared" si="9"/>
        <v>0</v>
      </c>
      <c r="AO96" s="342">
        <f t="shared" si="10"/>
        <v>0</v>
      </c>
      <c r="AP96" s="343"/>
      <c r="AQ96" s="341">
        <f t="shared" si="7"/>
        <v>0</v>
      </c>
      <c r="AR96" s="342">
        <f t="shared" si="8"/>
        <v>0</v>
      </c>
    </row>
    <row r="97" spans="1:44" ht="15.75" hidden="1" outlineLevel="1" x14ac:dyDescent="0.25">
      <c r="A97" s="7"/>
      <c r="B97" s="37">
        <v>83</v>
      </c>
      <c r="C97" s="86"/>
      <c r="D97" s="45"/>
      <c r="E97" s="135"/>
      <c r="F97" s="74"/>
      <c r="G97" s="50"/>
      <c r="H97" s="54"/>
      <c r="I97" s="74"/>
      <c r="J97" s="100"/>
      <c r="K97" s="19"/>
      <c r="L97" s="208"/>
      <c r="M97" s="18"/>
      <c r="N97" s="209"/>
      <c r="O97" s="205"/>
      <c r="P97" s="18"/>
      <c r="Q97" s="18"/>
      <c r="R97" s="19"/>
      <c r="S97" s="57"/>
      <c r="T97" s="177"/>
      <c r="U97" s="106"/>
      <c r="V97" s="267"/>
      <c r="W97" s="106"/>
      <c r="X97" s="362"/>
      <c r="Y97" s="363"/>
      <c r="Z97" s="172"/>
      <c r="AA97" s="172"/>
      <c r="AB97" s="218"/>
      <c r="AC97" s="219"/>
      <c r="AD97" s="170"/>
      <c r="AE97" s="171"/>
      <c r="AF97" s="117"/>
      <c r="AG97" s="115"/>
      <c r="AH97" s="109"/>
      <c r="AI97" s="30"/>
      <c r="AJ97" s="121"/>
      <c r="AK97" s="126"/>
      <c r="AL97" s="142"/>
      <c r="AN97" s="341">
        <f t="shared" si="9"/>
        <v>0</v>
      </c>
      <c r="AO97" s="342">
        <f t="shared" si="10"/>
        <v>0</v>
      </c>
      <c r="AP97" s="343"/>
      <c r="AQ97" s="341">
        <f t="shared" si="7"/>
        <v>0</v>
      </c>
      <c r="AR97" s="342">
        <f t="shared" si="8"/>
        <v>0</v>
      </c>
    </row>
    <row r="98" spans="1:44" ht="15.75" hidden="1" outlineLevel="1" x14ac:dyDescent="0.25">
      <c r="A98" s="7"/>
      <c r="B98" s="37">
        <v>84</v>
      </c>
      <c r="C98" s="86"/>
      <c r="D98" s="45"/>
      <c r="E98" s="135"/>
      <c r="F98" s="74"/>
      <c r="G98" s="50"/>
      <c r="H98" s="54"/>
      <c r="I98" s="74"/>
      <c r="J98" s="100"/>
      <c r="K98" s="19"/>
      <c r="L98" s="208"/>
      <c r="M98" s="18"/>
      <c r="N98" s="209"/>
      <c r="O98" s="205"/>
      <c r="P98" s="18"/>
      <c r="Q98" s="18"/>
      <c r="R98" s="19"/>
      <c r="S98" s="57"/>
      <c r="T98" s="177"/>
      <c r="U98" s="106"/>
      <c r="V98" s="267"/>
      <c r="W98" s="106"/>
      <c r="X98" s="362"/>
      <c r="Y98" s="363"/>
      <c r="Z98" s="172"/>
      <c r="AA98" s="172"/>
      <c r="AB98" s="218"/>
      <c r="AC98" s="219"/>
      <c r="AD98" s="170"/>
      <c r="AE98" s="171"/>
      <c r="AF98" s="117"/>
      <c r="AG98" s="115"/>
      <c r="AH98" s="109"/>
      <c r="AI98" s="30"/>
      <c r="AJ98" s="121"/>
      <c r="AK98" s="126"/>
      <c r="AL98" s="142"/>
      <c r="AN98" s="341">
        <f t="shared" si="9"/>
        <v>0</v>
      </c>
      <c r="AO98" s="342">
        <f t="shared" si="10"/>
        <v>0</v>
      </c>
      <c r="AP98" s="343"/>
      <c r="AQ98" s="341">
        <f t="shared" si="7"/>
        <v>0</v>
      </c>
      <c r="AR98" s="342">
        <f t="shared" si="8"/>
        <v>0</v>
      </c>
    </row>
    <row r="99" spans="1:44" ht="15.75" hidden="1" outlineLevel="1" x14ac:dyDescent="0.25">
      <c r="A99" s="7"/>
      <c r="B99" s="37">
        <v>85</v>
      </c>
      <c r="C99" s="86"/>
      <c r="D99" s="45"/>
      <c r="E99" s="135"/>
      <c r="F99" s="74"/>
      <c r="G99" s="50"/>
      <c r="H99" s="54"/>
      <c r="I99" s="74"/>
      <c r="J99" s="100"/>
      <c r="K99" s="19"/>
      <c r="L99" s="208"/>
      <c r="M99" s="18"/>
      <c r="N99" s="209"/>
      <c r="O99" s="205"/>
      <c r="P99" s="18"/>
      <c r="Q99" s="18"/>
      <c r="R99" s="19"/>
      <c r="S99" s="57"/>
      <c r="T99" s="177"/>
      <c r="U99" s="106"/>
      <c r="V99" s="267"/>
      <c r="W99" s="106"/>
      <c r="X99" s="362"/>
      <c r="Y99" s="363"/>
      <c r="Z99" s="172"/>
      <c r="AA99" s="172"/>
      <c r="AB99" s="218"/>
      <c r="AC99" s="219"/>
      <c r="AD99" s="170"/>
      <c r="AE99" s="171"/>
      <c r="AF99" s="117"/>
      <c r="AG99" s="115"/>
      <c r="AH99" s="109"/>
      <c r="AI99" s="30"/>
      <c r="AJ99" s="121"/>
      <c r="AK99" s="126"/>
      <c r="AL99" s="142"/>
      <c r="AN99" s="341">
        <f t="shared" si="9"/>
        <v>0</v>
      </c>
      <c r="AO99" s="342">
        <f t="shared" si="10"/>
        <v>0</v>
      </c>
      <c r="AP99" s="343"/>
      <c r="AQ99" s="341">
        <f t="shared" si="7"/>
        <v>0</v>
      </c>
      <c r="AR99" s="342">
        <f t="shared" si="8"/>
        <v>0</v>
      </c>
    </row>
    <row r="100" spans="1:44" ht="15.75" hidden="1" outlineLevel="1" x14ac:dyDescent="0.25">
      <c r="A100" s="7"/>
      <c r="B100" s="37">
        <v>86</v>
      </c>
      <c r="C100" s="86"/>
      <c r="D100" s="45"/>
      <c r="E100" s="135"/>
      <c r="F100" s="74"/>
      <c r="G100" s="50"/>
      <c r="H100" s="54"/>
      <c r="I100" s="74"/>
      <c r="J100" s="100"/>
      <c r="K100" s="19"/>
      <c r="L100" s="208"/>
      <c r="M100" s="18"/>
      <c r="N100" s="209"/>
      <c r="O100" s="205"/>
      <c r="P100" s="18"/>
      <c r="Q100" s="18"/>
      <c r="R100" s="19"/>
      <c r="S100" s="57"/>
      <c r="T100" s="177"/>
      <c r="U100" s="106"/>
      <c r="V100" s="267"/>
      <c r="W100" s="106"/>
      <c r="X100" s="362"/>
      <c r="Y100" s="363"/>
      <c r="Z100" s="172"/>
      <c r="AA100" s="172"/>
      <c r="AB100" s="218"/>
      <c r="AC100" s="219"/>
      <c r="AD100" s="170"/>
      <c r="AE100" s="171"/>
      <c r="AF100" s="117"/>
      <c r="AG100" s="115"/>
      <c r="AH100" s="109"/>
      <c r="AI100" s="30"/>
      <c r="AJ100" s="121"/>
      <c r="AK100" s="126"/>
      <c r="AL100" s="142"/>
      <c r="AN100" s="341">
        <f t="shared" si="9"/>
        <v>0</v>
      </c>
      <c r="AO100" s="342">
        <f t="shared" si="10"/>
        <v>0</v>
      </c>
      <c r="AP100" s="343"/>
      <c r="AQ100" s="341">
        <f t="shared" si="7"/>
        <v>0</v>
      </c>
      <c r="AR100" s="342">
        <f t="shared" si="8"/>
        <v>0</v>
      </c>
    </row>
    <row r="101" spans="1:44" ht="15.75" hidden="1" outlineLevel="1" x14ac:dyDescent="0.25">
      <c r="A101" s="7"/>
      <c r="B101" s="37">
        <v>87</v>
      </c>
      <c r="C101" s="86"/>
      <c r="D101" s="45"/>
      <c r="E101" s="135"/>
      <c r="F101" s="74"/>
      <c r="G101" s="50"/>
      <c r="H101" s="54"/>
      <c r="I101" s="74"/>
      <c r="J101" s="100"/>
      <c r="K101" s="19"/>
      <c r="L101" s="208"/>
      <c r="M101" s="18"/>
      <c r="N101" s="209"/>
      <c r="O101" s="205"/>
      <c r="P101" s="18"/>
      <c r="Q101" s="18"/>
      <c r="R101" s="19"/>
      <c r="S101" s="57"/>
      <c r="T101" s="177"/>
      <c r="U101" s="106"/>
      <c r="V101" s="267"/>
      <c r="W101" s="106"/>
      <c r="X101" s="362"/>
      <c r="Y101" s="363"/>
      <c r="Z101" s="172"/>
      <c r="AA101" s="172"/>
      <c r="AB101" s="218"/>
      <c r="AC101" s="219"/>
      <c r="AD101" s="170"/>
      <c r="AE101" s="171"/>
      <c r="AF101" s="117"/>
      <c r="AG101" s="115"/>
      <c r="AH101" s="109"/>
      <c r="AI101" s="30"/>
      <c r="AJ101" s="121"/>
      <c r="AK101" s="126"/>
      <c r="AL101" s="142"/>
      <c r="AN101" s="341">
        <f t="shared" si="9"/>
        <v>0</v>
      </c>
      <c r="AO101" s="342">
        <f t="shared" si="10"/>
        <v>0</v>
      </c>
      <c r="AP101" s="343"/>
      <c r="AQ101" s="341">
        <f t="shared" si="7"/>
        <v>0</v>
      </c>
      <c r="AR101" s="342">
        <f t="shared" si="8"/>
        <v>0</v>
      </c>
    </row>
    <row r="102" spans="1:44" ht="15.75" hidden="1" outlineLevel="1" x14ac:dyDescent="0.25">
      <c r="A102" s="7"/>
      <c r="B102" s="37">
        <v>88</v>
      </c>
      <c r="C102" s="86"/>
      <c r="D102" s="45"/>
      <c r="E102" s="135"/>
      <c r="F102" s="74"/>
      <c r="G102" s="50"/>
      <c r="H102" s="54"/>
      <c r="I102" s="74"/>
      <c r="J102" s="100"/>
      <c r="K102" s="19"/>
      <c r="L102" s="208"/>
      <c r="M102" s="18"/>
      <c r="N102" s="209"/>
      <c r="O102" s="205"/>
      <c r="P102" s="18"/>
      <c r="Q102" s="18"/>
      <c r="R102" s="19"/>
      <c r="S102" s="57"/>
      <c r="T102" s="177"/>
      <c r="U102" s="106"/>
      <c r="V102" s="267"/>
      <c r="W102" s="106"/>
      <c r="X102" s="362"/>
      <c r="Y102" s="363"/>
      <c r="Z102" s="172"/>
      <c r="AA102" s="172"/>
      <c r="AB102" s="218"/>
      <c r="AC102" s="219"/>
      <c r="AD102" s="170"/>
      <c r="AE102" s="171"/>
      <c r="AF102" s="117"/>
      <c r="AG102" s="115"/>
      <c r="AH102" s="109"/>
      <c r="AI102" s="30"/>
      <c r="AJ102" s="121"/>
      <c r="AK102" s="126"/>
      <c r="AL102" s="142"/>
      <c r="AN102" s="341">
        <f t="shared" si="9"/>
        <v>0</v>
      </c>
      <c r="AO102" s="342">
        <f t="shared" si="10"/>
        <v>0</v>
      </c>
      <c r="AP102" s="343"/>
      <c r="AQ102" s="341">
        <f t="shared" si="7"/>
        <v>0</v>
      </c>
      <c r="AR102" s="342">
        <f t="shared" si="8"/>
        <v>0</v>
      </c>
    </row>
    <row r="103" spans="1:44" ht="15.75" hidden="1" outlineLevel="1" x14ac:dyDescent="0.25">
      <c r="A103" s="7"/>
      <c r="B103" s="37">
        <v>89</v>
      </c>
      <c r="C103" s="86"/>
      <c r="D103" s="45"/>
      <c r="E103" s="135"/>
      <c r="F103" s="74"/>
      <c r="G103" s="50"/>
      <c r="H103" s="54"/>
      <c r="I103" s="74"/>
      <c r="J103" s="100"/>
      <c r="K103" s="19"/>
      <c r="L103" s="208"/>
      <c r="M103" s="18"/>
      <c r="N103" s="209"/>
      <c r="O103" s="205"/>
      <c r="P103" s="18"/>
      <c r="Q103" s="18"/>
      <c r="R103" s="19"/>
      <c r="S103" s="57"/>
      <c r="T103" s="177"/>
      <c r="U103" s="106"/>
      <c r="V103" s="267"/>
      <c r="W103" s="106"/>
      <c r="X103" s="362"/>
      <c r="Y103" s="363"/>
      <c r="Z103" s="172"/>
      <c r="AA103" s="172"/>
      <c r="AB103" s="218"/>
      <c r="AC103" s="219"/>
      <c r="AD103" s="170"/>
      <c r="AE103" s="171"/>
      <c r="AF103" s="117"/>
      <c r="AG103" s="115"/>
      <c r="AH103" s="109"/>
      <c r="AI103" s="30"/>
      <c r="AJ103" s="121"/>
      <c r="AK103" s="126"/>
      <c r="AL103" s="142"/>
      <c r="AN103" s="341">
        <f t="shared" si="9"/>
        <v>0</v>
      </c>
      <c r="AO103" s="342">
        <f t="shared" si="10"/>
        <v>0</v>
      </c>
      <c r="AP103" s="343"/>
      <c r="AQ103" s="341">
        <f t="shared" si="7"/>
        <v>0</v>
      </c>
      <c r="AR103" s="342">
        <f t="shared" si="8"/>
        <v>0</v>
      </c>
    </row>
    <row r="104" spans="1:44" ht="15.75" hidden="1" outlineLevel="1" x14ac:dyDescent="0.25">
      <c r="A104" s="7"/>
      <c r="B104" s="37">
        <v>90</v>
      </c>
      <c r="C104" s="86"/>
      <c r="D104" s="45"/>
      <c r="E104" s="135"/>
      <c r="F104" s="74"/>
      <c r="G104" s="50"/>
      <c r="H104" s="54"/>
      <c r="I104" s="74"/>
      <c r="J104" s="100"/>
      <c r="K104" s="19"/>
      <c r="L104" s="208"/>
      <c r="M104" s="18"/>
      <c r="N104" s="209"/>
      <c r="O104" s="205"/>
      <c r="P104" s="18"/>
      <c r="Q104" s="18"/>
      <c r="R104" s="19"/>
      <c r="S104" s="57"/>
      <c r="T104" s="177"/>
      <c r="U104" s="106"/>
      <c r="V104" s="267"/>
      <c r="W104" s="106"/>
      <c r="X104" s="362"/>
      <c r="Y104" s="363"/>
      <c r="Z104" s="172"/>
      <c r="AA104" s="172"/>
      <c r="AB104" s="218"/>
      <c r="AC104" s="219"/>
      <c r="AD104" s="170"/>
      <c r="AE104" s="171"/>
      <c r="AF104" s="117"/>
      <c r="AG104" s="115"/>
      <c r="AH104" s="109"/>
      <c r="AI104" s="30"/>
      <c r="AJ104" s="121"/>
      <c r="AK104" s="126"/>
      <c r="AL104" s="142"/>
      <c r="AN104" s="341">
        <f t="shared" si="9"/>
        <v>0</v>
      </c>
      <c r="AO104" s="342">
        <f t="shared" si="10"/>
        <v>0</v>
      </c>
      <c r="AP104" s="343"/>
      <c r="AQ104" s="341">
        <f t="shared" si="7"/>
        <v>0</v>
      </c>
      <c r="AR104" s="342">
        <f t="shared" si="8"/>
        <v>0</v>
      </c>
    </row>
    <row r="105" spans="1:44" ht="15.75" hidden="1" outlineLevel="1" x14ac:dyDescent="0.25">
      <c r="A105" s="7"/>
      <c r="B105" s="37">
        <v>91</v>
      </c>
      <c r="C105" s="86"/>
      <c r="D105" s="45"/>
      <c r="E105" s="135"/>
      <c r="F105" s="74"/>
      <c r="G105" s="50"/>
      <c r="H105" s="54"/>
      <c r="I105" s="74"/>
      <c r="J105" s="100"/>
      <c r="K105" s="19"/>
      <c r="L105" s="208"/>
      <c r="M105" s="18"/>
      <c r="N105" s="209"/>
      <c r="O105" s="205"/>
      <c r="P105" s="18"/>
      <c r="Q105" s="18"/>
      <c r="R105" s="19"/>
      <c r="S105" s="57"/>
      <c r="T105" s="177"/>
      <c r="U105" s="106"/>
      <c r="V105" s="267"/>
      <c r="W105" s="106"/>
      <c r="X105" s="362"/>
      <c r="Y105" s="363"/>
      <c r="Z105" s="172"/>
      <c r="AA105" s="172"/>
      <c r="AB105" s="218"/>
      <c r="AC105" s="219"/>
      <c r="AD105" s="170"/>
      <c r="AE105" s="171"/>
      <c r="AF105" s="117"/>
      <c r="AG105" s="115"/>
      <c r="AH105" s="109"/>
      <c r="AI105" s="30"/>
      <c r="AJ105" s="121"/>
      <c r="AK105" s="126"/>
      <c r="AL105" s="142"/>
      <c r="AN105" s="341">
        <f t="shared" si="9"/>
        <v>0</v>
      </c>
      <c r="AO105" s="342">
        <f t="shared" si="10"/>
        <v>0</v>
      </c>
      <c r="AP105" s="343"/>
      <c r="AQ105" s="341">
        <f t="shared" si="7"/>
        <v>0</v>
      </c>
      <c r="AR105" s="342">
        <f t="shared" si="8"/>
        <v>0</v>
      </c>
    </row>
    <row r="106" spans="1:44" ht="15.75" hidden="1" outlineLevel="1" x14ac:dyDescent="0.25">
      <c r="A106" s="7"/>
      <c r="B106" s="37">
        <v>92</v>
      </c>
      <c r="C106" s="86"/>
      <c r="D106" s="45"/>
      <c r="E106" s="135"/>
      <c r="F106" s="74"/>
      <c r="G106" s="50"/>
      <c r="H106" s="54"/>
      <c r="I106" s="74"/>
      <c r="J106" s="100"/>
      <c r="K106" s="19"/>
      <c r="L106" s="208"/>
      <c r="M106" s="18"/>
      <c r="N106" s="209"/>
      <c r="O106" s="205"/>
      <c r="P106" s="18"/>
      <c r="Q106" s="18"/>
      <c r="R106" s="19"/>
      <c r="S106" s="57"/>
      <c r="T106" s="177"/>
      <c r="U106" s="106"/>
      <c r="V106" s="267"/>
      <c r="W106" s="106"/>
      <c r="X106" s="362"/>
      <c r="Y106" s="363"/>
      <c r="Z106" s="172"/>
      <c r="AA106" s="172"/>
      <c r="AB106" s="218"/>
      <c r="AC106" s="219"/>
      <c r="AD106" s="170"/>
      <c r="AE106" s="171"/>
      <c r="AF106" s="117"/>
      <c r="AG106" s="115"/>
      <c r="AH106" s="109"/>
      <c r="AI106" s="30"/>
      <c r="AJ106" s="121"/>
      <c r="AK106" s="126"/>
      <c r="AL106" s="142"/>
      <c r="AN106" s="341">
        <f t="shared" si="9"/>
        <v>0</v>
      </c>
      <c r="AO106" s="342">
        <f t="shared" si="10"/>
        <v>0</v>
      </c>
      <c r="AP106" s="343"/>
      <c r="AQ106" s="341">
        <f t="shared" si="7"/>
        <v>0</v>
      </c>
      <c r="AR106" s="342">
        <f t="shared" si="8"/>
        <v>0</v>
      </c>
    </row>
    <row r="107" spans="1:44" ht="15.75" hidden="1" outlineLevel="1" x14ac:dyDescent="0.25">
      <c r="A107" s="7"/>
      <c r="B107" s="37">
        <v>93</v>
      </c>
      <c r="C107" s="86"/>
      <c r="D107" s="45"/>
      <c r="E107" s="135"/>
      <c r="F107" s="74"/>
      <c r="G107" s="50"/>
      <c r="H107" s="54"/>
      <c r="I107" s="74"/>
      <c r="J107" s="100"/>
      <c r="K107" s="19"/>
      <c r="L107" s="208"/>
      <c r="M107" s="18"/>
      <c r="N107" s="209"/>
      <c r="O107" s="205"/>
      <c r="P107" s="18"/>
      <c r="Q107" s="18"/>
      <c r="R107" s="19"/>
      <c r="S107" s="57"/>
      <c r="T107" s="177"/>
      <c r="U107" s="106"/>
      <c r="V107" s="267"/>
      <c r="W107" s="106"/>
      <c r="X107" s="362"/>
      <c r="Y107" s="363"/>
      <c r="Z107" s="172"/>
      <c r="AA107" s="172"/>
      <c r="AB107" s="218"/>
      <c r="AC107" s="219"/>
      <c r="AD107" s="170"/>
      <c r="AE107" s="171"/>
      <c r="AF107" s="117"/>
      <c r="AG107" s="115"/>
      <c r="AH107" s="109"/>
      <c r="AI107" s="30"/>
      <c r="AJ107" s="121"/>
      <c r="AK107" s="126"/>
      <c r="AL107" s="142"/>
      <c r="AN107" s="341">
        <f t="shared" si="9"/>
        <v>0</v>
      </c>
      <c r="AO107" s="342">
        <f t="shared" si="10"/>
        <v>0</v>
      </c>
      <c r="AP107" s="343"/>
      <c r="AQ107" s="341">
        <f t="shared" si="7"/>
        <v>0</v>
      </c>
      <c r="AR107" s="342">
        <f t="shared" si="8"/>
        <v>0</v>
      </c>
    </row>
    <row r="108" spans="1:44" ht="15.75" hidden="1" outlineLevel="1" x14ac:dyDescent="0.25">
      <c r="A108" s="7"/>
      <c r="B108" s="37">
        <v>94</v>
      </c>
      <c r="C108" s="86"/>
      <c r="D108" s="45"/>
      <c r="E108" s="135"/>
      <c r="F108" s="74"/>
      <c r="G108" s="50"/>
      <c r="H108" s="54"/>
      <c r="I108" s="74"/>
      <c r="J108" s="100"/>
      <c r="K108" s="19"/>
      <c r="L108" s="208"/>
      <c r="M108" s="18"/>
      <c r="N108" s="209"/>
      <c r="O108" s="205"/>
      <c r="P108" s="18"/>
      <c r="Q108" s="18"/>
      <c r="R108" s="19"/>
      <c r="S108" s="57"/>
      <c r="T108" s="177"/>
      <c r="U108" s="106"/>
      <c r="V108" s="267"/>
      <c r="W108" s="106"/>
      <c r="X108" s="362"/>
      <c r="Y108" s="363"/>
      <c r="Z108" s="172"/>
      <c r="AA108" s="172"/>
      <c r="AB108" s="218"/>
      <c r="AC108" s="219"/>
      <c r="AD108" s="170"/>
      <c r="AE108" s="171"/>
      <c r="AF108" s="117"/>
      <c r="AG108" s="115"/>
      <c r="AH108" s="109"/>
      <c r="AI108" s="30"/>
      <c r="AJ108" s="121"/>
      <c r="AK108" s="126"/>
      <c r="AL108" s="142"/>
      <c r="AN108" s="341">
        <f t="shared" si="9"/>
        <v>0</v>
      </c>
      <c r="AO108" s="342">
        <f t="shared" si="10"/>
        <v>0</v>
      </c>
      <c r="AP108" s="343"/>
      <c r="AQ108" s="341">
        <f t="shared" si="7"/>
        <v>0</v>
      </c>
      <c r="AR108" s="342">
        <f t="shared" si="8"/>
        <v>0</v>
      </c>
    </row>
    <row r="109" spans="1:44" ht="15.75" hidden="1" outlineLevel="1" x14ac:dyDescent="0.25">
      <c r="A109" s="7"/>
      <c r="B109" s="37">
        <v>95</v>
      </c>
      <c r="C109" s="86"/>
      <c r="D109" s="45"/>
      <c r="E109" s="135"/>
      <c r="F109" s="74"/>
      <c r="G109" s="50"/>
      <c r="H109" s="54"/>
      <c r="I109" s="74"/>
      <c r="J109" s="100"/>
      <c r="K109" s="19"/>
      <c r="L109" s="208"/>
      <c r="M109" s="18"/>
      <c r="N109" s="209"/>
      <c r="O109" s="205"/>
      <c r="P109" s="18"/>
      <c r="Q109" s="18"/>
      <c r="R109" s="19"/>
      <c r="S109" s="57"/>
      <c r="T109" s="177"/>
      <c r="U109" s="106"/>
      <c r="V109" s="267"/>
      <c r="W109" s="106"/>
      <c r="X109" s="362"/>
      <c r="Y109" s="363"/>
      <c r="Z109" s="172"/>
      <c r="AA109" s="172"/>
      <c r="AB109" s="218"/>
      <c r="AC109" s="219"/>
      <c r="AD109" s="170"/>
      <c r="AE109" s="171"/>
      <c r="AF109" s="117"/>
      <c r="AG109" s="115"/>
      <c r="AH109" s="109"/>
      <c r="AI109" s="30"/>
      <c r="AJ109" s="121"/>
      <c r="AK109" s="126"/>
      <c r="AL109" s="142"/>
      <c r="AN109" s="341">
        <f t="shared" si="9"/>
        <v>0</v>
      </c>
      <c r="AO109" s="342">
        <f t="shared" si="10"/>
        <v>0</v>
      </c>
      <c r="AP109" s="343"/>
      <c r="AQ109" s="341">
        <f t="shared" si="7"/>
        <v>0</v>
      </c>
      <c r="AR109" s="342">
        <f t="shared" si="8"/>
        <v>0</v>
      </c>
    </row>
    <row r="110" spans="1:44" ht="15.75" hidden="1" outlineLevel="1" x14ac:dyDescent="0.25">
      <c r="A110" s="7"/>
      <c r="B110" s="37">
        <v>96</v>
      </c>
      <c r="C110" s="86"/>
      <c r="D110" s="45"/>
      <c r="E110" s="135"/>
      <c r="F110" s="74"/>
      <c r="G110" s="50"/>
      <c r="H110" s="54"/>
      <c r="I110" s="74"/>
      <c r="J110" s="100"/>
      <c r="K110" s="19"/>
      <c r="L110" s="208"/>
      <c r="M110" s="18"/>
      <c r="N110" s="209"/>
      <c r="O110" s="205"/>
      <c r="P110" s="18"/>
      <c r="Q110" s="18"/>
      <c r="R110" s="19"/>
      <c r="S110" s="57"/>
      <c r="T110" s="177"/>
      <c r="U110" s="106"/>
      <c r="V110" s="267"/>
      <c r="W110" s="106"/>
      <c r="X110" s="362"/>
      <c r="Y110" s="363"/>
      <c r="Z110" s="172"/>
      <c r="AA110" s="172"/>
      <c r="AB110" s="218"/>
      <c r="AC110" s="219"/>
      <c r="AD110" s="170"/>
      <c r="AE110" s="171"/>
      <c r="AF110" s="117"/>
      <c r="AG110" s="115"/>
      <c r="AH110" s="109"/>
      <c r="AI110" s="30"/>
      <c r="AJ110" s="121"/>
      <c r="AK110" s="126"/>
      <c r="AL110" s="142"/>
      <c r="AN110" s="341">
        <f t="shared" si="9"/>
        <v>0</v>
      </c>
      <c r="AO110" s="342">
        <f t="shared" si="10"/>
        <v>0</v>
      </c>
      <c r="AP110" s="343"/>
      <c r="AQ110" s="341">
        <f t="shared" si="7"/>
        <v>0</v>
      </c>
      <c r="AR110" s="342">
        <f t="shared" si="8"/>
        <v>0</v>
      </c>
    </row>
    <row r="111" spans="1:44" ht="15.75" hidden="1" outlineLevel="1" x14ac:dyDescent="0.25">
      <c r="A111" s="7"/>
      <c r="B111" s="37">
        <v>97</v>
      </c>
      <c r="C111" s="86"/>
      <c r="D111" s="45"/>
      <c r="E111" s="135"/>
      <c r="F111" s="74"/>
      <c r="G111" s="50"/>
      <c r="H111" s="54"/>
      <c r="I111" s="74"/>
      <c r="J111" s="100"/>
      <c r="K111" s="19"/>
      <c r="L111" s="208"/>
      <c r="M111" s="18"/>
      <c r="N111" s="209"/>
      <c r="O111" s="205"/>
      <c r="P111" s="18"/>
      <c r="Q111" s="18"/>
      <c r="R111" s="19"/>
      <c r="S111" s="57"/>
      <c r="T111" s="177"/>
      <c r="U111" s="106"/>
      <c r="V111" s="267"/>
      <c r="W111" s="106"/>
      <c r="X111" s="362"/>
      <c r="Y111" s="363"/>
      <c r="Z111" s="172"/>
      <c r="AA111" s="172"/>
      <c r="AB111" s="218"/>
      <c r="AC111" s="219"/>
      <c r="AD111" s="170"/>
      <c r="AE111" s="171"/>
      <c r="AF111" s="117"/>
      <c r="AG111" s="115"/>
      <c r="AH111" s="109"/>
      <c r="AI111" s="30"/>
      <c r="AJ111" s="121"/>
      <c r="AK111" s="126"/>
      <c r="AL111" s="142"/>
      <c r="AN111" s="341">
        <f t="shared" si="9"/>
        <v>0</v>
      </c>
      <c r="AO111" s="342">
        <f t="shared" si="10"/>
        <v>0</v>
      </c>
      <c r="AP111" s="343"/>
      <c r="AQ111" s="341">
        <f t="shared" si="7"/>
        <v>0</v>
      </c>
      <c r="AR111" s="342">
        <f t="shared" si="8"/>
        <v>0</v>
      </c>
    </row>
    <row r="112" spans="1:44" ht="15.75" hidden="1" outlineLevel="1" x14ac:dyDescent="0.25">
      <c r="A112" s="7"/>
      <c r="B112" s="37">
        <v>98</v>
      </c>
      <c r="C112" s="86"/>
      <c r="D112" s="45"/>
      <c r="E112" s="135"/>
      <c r="F112" s="74"/>
      <c r="G112" s="50"/>
      <c r="H112" s="54"/>
      <c r="I112" s="74"/>
      <c r="J112" s="100"/>
      <c r="K112" s="19"/>
      <c r="L112" s="208"/>
      <c r="M112" s="18"/>
      <c r="N112" s="209"/>
      <c r="O112" s="205"/>
      <c r="P112" s="18"/>
      <c r="Q112" s="18"/>
      <c r="R112" s="19"/>
      <c r="S112" s="57"/>
      <c r="T112" s="177"/>
      <c r="U112" s="106"/>
      <c r="V112" s="267"/>
      <c r="W112" s="106"/>
      <c r="X112" s="362"/>
      <c r="Y112" s="363"/>
      <c r="Z112" s="172"/>
      <c r="AA112" s="172"/>
      <c r="AB112" s="218"/>
      <c r="AC112" s="219"/>
      <c r="AD112" s="170"/>
      <c r="AE112" s="171"/>
      <c r="AF112" s="117"/>
      <c r="AG112" s="115"/>
      <c r="AH112" s="109"/>
      <c r="AI112" s="30"/>
      <c r="AJ112" s="121"/>
      <c r="AK112" s="126"/>
      <c r="AL112" s="142"/>
      <c r="AN112" s="341">
        <f t="shared" si="9"/>
        <v>0</v>
      </c>
      <c r="AO112" s="342">
        <f t="shared" si="10"/>
        <v>0</v>
      </c>
      <c r="AP112" s="343"/>
      <c r="AQ112" s="341">
        <f t="shared" si="7"/>
        <v>0</v>
      </c>
      <c r="AR112" s="342">
        <f t="shared" si="8"/>
        <v>0</v>
      </c>
    </row>
    <row r="113" spans="1:44" ht="15.75" hidden="1" outlineLevel="1" x14ac:dyDescent="0.25">
      <c r="A113" s="7"/>
      <c r="B113" s="37">
        <v>99</v>
      </c>
      <c r="C113" s="86"/>
      <c r="D113" s="45"/>
      <c r="E113" s="135"/>
      <c r="F113" s="74"/>
      <c r="G113" s="50"/>
      <c r="H113" s="54"/>
      <c r="I113" s="74"/>
      <c r="J113" s="100"/>
      <c r="K113" s="19"/>
      <c r="L113" s="208"/>
      <c r="M113" s="18"/>
      <c r="N113" s="209"/>
      <c r="O113" s="205"/>
      <c r="P113" s="18"/>
      <c r="Q113" s="18"/>
      <c r="R113" s="19"/>
      <c r="S113" s="57"/>
      <c r="T113" s="177"/>
      <c r="U113" s="106"/>
      <c r="V113" s="267"/>
      <c r="W113" s="106"/>
      <c r="X113" s="362"/>
      <c r="Y113" s="363"/>
      <c r="Z113" s="172"/>
      <c r="AA113" s="172"/>
      <c r="AB113" s="218"/>
      <c r="AC113" s="219"/>
      <c r="AD113" s="170"/>
      <c r="AE113" s="171"/>
      <c r="AF113" s="117"/>
      <c r="AG113" s="115"/>
      <c r="AH113" s="109"/>
      <c r="AI113" s="30"/>
      <c r="AJ113" s="121"/>
      <c r="AK113" s="126"/>
      <c r="AL113" s="142"/>
      <c r="AN113" s="341">
        <f t="shared" si="9"/>
        <v>0</v>
      </c>
      <c r="AO113" s="342">
        <f t="shared" si="10"/>
        <v>0</v>
      </c>
      <c r="AP113" s="343"/>
      <c r="AQ113" s="341">
        <f t="shared" si="7"/>
        <v>0</v>
      </c>
      <c r="AR113" s="342">
        <f t="shared" si="8"/>
        <v>0</v>
      </c>
    </row>
    <row r="114" spans="1:44" ht="15.75" hidden="1" outlineLevel="1" x14ac:dyDescent="0.25">
      <c r="A114" s="7"/>
      <c r="B114" s="37">
        <v>100</v>
      </c>
      <c r="C114" s="86"/>
      <c r="D114" s="45"/>
      <c r="E114" s="135"/>
      <c r="F114" s="74"/>
      <c r="G114" s="50"/>
      <c r="H114" s="54"/>
      <c r="I114" s="74"/>
      <c r="J114" s="100"/>
      <c r="K114" s="19"/>
      <c r="L114" s="208"/>
      <c r="M114" s="18"/>
      <c r="N114" s="209"/>
      <c r="O114" s="205"/>
      <c r="P114" s="18"/>
      <c r="Q114" s="18"/>
      <c r="R114" s="19"/>
      <c r="S114" s="57"/>
      <c r="T114" s="177"/>
      <c r="U114" s="106"/>
      <c r="V114" s="267"/>
      <c r="W114" s="106"/>
      <c r="X114" s="362"/>
      <c r="Y114" s="363"/>
      <c r="Z114" s="172"/>
      <c r="AA114" s="172"/>
      <c r="AB114" s="218"/>
      <c r="AC114" s="219"/>
      <c r="AD114" s="170"/>
      <c r="AE114" s="171"/>
      <c r="AF114" s="117"/>
      <c r="AG114" s="115"/>
      <c r="AH114" s="109"/>
      <c r="AI114" s="30"/>
      <c r="AJ114" s="121"/>
      <c r="AK114" s="126"/>
      <c r="AL114" s="142"/>
      <c r="AN114" s="341">
        <f t="shared" si="9"/>
        <v>0</v>
      </c>
      <c r="AO114" s="342">
        <f t="shared" si="10"/>
        <v>0</v>
      </c>
      <c r="AP114" s="343"/>
      <c r="AQ114" s="341">
        <f t="shared" si="7"/>
        <v>0</v>
      </c>
      <c r="AR114" s="342">
        <f t="shared" si="8"/>
        <v>0</v>
      </c>
    </row>
    <row r="115" spans="1:44" ht="15.75" hidden="1" outlineLevel="1" x14ac:dyDescent="0.25">
      <c r="A115" s="7"/>
      <c r="B115" s="37">
        <v>101</v>
      </c>
      <c r="C115" s="86"/>
      <c r="D115" s="45"/>
      <c r="E115" s="135"/>
      <c r="F115" s="74"/>
      <c r="G115" s="50"/>
      <c r="H115" s="54"/>
      <c r="I115" s="74"/>
      <c r="J115" s="100"/>
      <c r="K115" s="19"/>
      <c r="L115" s="208"/>
      <c r="M115" s="18"/>
      <c r="N115" s="209"/>
      <c r="O115" s="205"/>
      <c r="P115" s="18"/>
      <c r="Q115" s="18"/>
      <c r="R115" s="19"/>
      <c r="S115" s="57"/>
      <c r="T115" s="177"/>
      <c r="U115" s="106"/>
      <c r="V115" s="267"/>
      <c r="W115" s="106"/>
      <c r="X115" s="362"/>
      <c r="Y115" s="363"/>
      <c r="Z115" s="172"/>
      <c r="AA115" s="172"/>
      <c r="AB115" s="218"/>
      <c r="AC115" s="219"/>
      <c r="AD115" s="170"/>
      <c r="AE115" s="171"/>
      <c r="AF115" s="117"/>
      <c r="AG115" s="115"/>
      <c r="AH115" s="109"/>
      <c r="AI115" s="30"/>
      <c r="AJ115" s="121"/>
      <c r="AK115" s="126"/>
      <c r="AL115" s="142"/>
      <c r="AN115" s="341">
        <f t="shared" si="9"/>
        <v>0</v>
      </c>
      <c r="AO115" s="342">
        <f t="shared" si="10"/>
        <v>0</v>
      </c>
      <c r="AP115" s="343"/>
      <c r="AQ115" s="341">
        <f t="shared" si="7"/>
        <v>0</v>
      </c>
      <c r="AR115" s="342">
        <f t="shared" si="8"/>
        <v>0</v>
      </c>
    </row>
    <row r="116" spans="1:44" ht="15.75" hidden="1" outlineLevel="1" x14ac:dyDescent="0.25">
      <c r="A116" s="7"/>
      <c r="B116" s="37">
        <v>102</v>
      </c>
      <c r="C116" s="86"/>
      <c r="D116" s="45"/>
      <c r="E116" s="135"/>
      <c r="F116" s="74"/>
      <c r="G116" s="50"/>
      <c r="H116" s="54"/>
      <c r="I116" s="74"/>
      <c r="J116" s="100"/>
      <c r="K116" s="19"/>
      <c r="L116" s="208"/>
      <c r="M116" s="18"/>
      <c r="N116" s="209"/>
      <c r="O116" s="205"/>
      <c r="P116" s="18"/>
      <c r="Q116" s="18"/>
      <c r="R116" s="19"/>
      <c r="S116" s="57"/>
      <c r="T116" s="177"/>
      <c r="U116" s="106"/>
      <c r="V116" s="267"/>
      <c r="W116" s="106"/>
      <c r="X116" s="362"/>
      <c r="Y116" s="363"/>
      <c r="Z116" s="172"/>
      <c r="AA116" s="172"/>
      <c r="AB116" s="218"/>
      <c r="AC116" s="219"/>
      <c r="AD116" s="170"/>
      <c r="AE116" s="171"/>
      <c r="AF116" s="117"/>
      <c r="AG116" s="115"/>
      <c r="AH116" s="109"/>
      <c r="AI116" s="30"/>
      <c r="AJ116" s="121"/>
      <c r="AK116" s="126"/>
      <c r="AL116" s="142"/>
      <c r="AN116" s="341">
        <f t="shared" si="9"/>
        <v>0</v>
      </c>
      <c r="AO116" s="342">
        <f t="shared" si="10"/>
        <v>0</v>
      </c>
      <c r="AP116" s="343"/>
      <c r="AQ116" s="341">
        <f t="shared" si="7"/>
        <v>0</v>
      </c>
      <c r="AR116" s="342">
        <f t="shared" si="8"/>
        <v>0</v>
      </c>
    </row>
    <row r="117" spans="1:44" ht="15.75" hidden="1" outlineLevel="1" x14ac:dyDescent="0.25">
      <c r="A117" s="7"/>
      <c r="B117" s="37">
        <v>103</v>
      </c>
      <c r="C117" s="86"/>
      <c r="D117" s="45"/>
      <c r="E117" s="135"/>
      <c r="F117" s="74"/>
      <c r="G117" s="50"/>
      <c r="H117" s="54"/>
      <c r="I117" s="74"/>
      <c r="J117" s="100"/>
      <c r="K117" s="19"/>
      <c r="L117" s="208"/>
      <c r="M117" s="18"/>
      <c r="N117" s="209"/>
      <c r="O117" s="205"/>
      <c r="P117" s="18"/>
      <c r="Q117" s="18"/>
      <c r="R117" s="19"/>
      <c r="S117" s="57"/>
      <c r="T117" s="177"/>
      <c r="U117" s="106"/>
      <c r="V117" s="267"/>
      <c r="W117" s="106"/>
      <c r="X117" s="362"/>
      <c r="Y117" s="363"/>
      <c r="Z117" s="172"/>
      <c r="AA117" s="172"/>
      <c r="AB117" s="218"/>
      <c r="AC117" s="219"/>
      <c r="AD117" s="170"/>
      <c r="AE117" s="171"/>
      <c r="AF117" s="117"/>
      <c r="AG117" s="115"/>
      <c r="AH117" s="109"/>
      <c r="AI117" s="30"/>
      <c r="AJ117" s="121"/>
      <c r="AK117" s="126"/>
      <c r="AL117" s="142"/>
      <c r="AN117" s="341">
        <f t="shared" si="9"/>
        <v>0</v>
      </c>
      <c r="AO117" s="342">
        <f t="shared" si="10"/>
        <v>0</v>
      </c>
      <c r="AP117" s="343"/>
      <c r="AQ117" s="341">
        <f t="shared" si="7"/>
        <v>0</v>
      </c>
      <c r="AR117" s="342">
        <f t="shared" si="8"/>
        <v>0</v>
      </c>
    </row>
    <row r="118" spans="1:44" ht="15.75" hidden="1" outlineLevel="1" x14ac:dyDescent="0.25">
      <c r="A118" s="7"/>
      <c r="B118" s="37">
        <v>104</v>
      </c>
      <c r="C118" s="86"/>
      <c r="D118" s="45"/>
      <c r="E118" s="135"/>
      <c r="F118" s="74"/>
      <c r="G118" s="50"/>
      <c r="H118" s="54"/>
      <c r="I118" s="74"/>
      <c r="J118" s="100"/>
      <c r="K118" s="19"/>
      <c r="L118" s="208"/>
      <c r="M118" s="18"/>
      <c r="N118" s="209"/>
      <c r="O118" s="205"/>
      <c r="P118" s="18"/>
      <c r="Q118" s="18"/>
      <c r="R118" s="19"/>
      <c r="S118" s="57"/>
      <c r="T118" s="177"/>
      <c r="U118" s="106"/>
      <c r="V118" s="267"/>
      <c r="W118" s="106"/>
      <c r="X118" s="362"/>
      <c r="Y118" s="363"/>
      <c r="Z118" s="172"/>
      <c r="AA118" s="172"/>
      <c r="AB118" s="218"/>
      <c r="AC118" s="219"/>
      <c r="AD118" s="170"/>
      <c r="AE118" s="171"/>
      <c r="AF118" s="117"/>
      <c r="AG118" s="115"/>
      <c r="AH118" s="109"/>
      <c r="AI118" s="30"/>
      <c r="AJ118" s="121"/>
      <c r="AK118" s="126"/>
      <c r="AL118" s="142"/>
      <c r="AN118" s="341">
        <f t="shared" si="9"/>
        <v>0</v>
      </c>
      <c r="AO118" s="342">
        <f t="shared" si="10"/>
        <v>0</v>
      </c>
      <c r="AP118" s="343"/>
      <c r="AQ118" s="341">
        <f t="shared" si="7"/>
        <v>0</v>
      </c>
      <c r="AR118" s="342">
        <f t="shared" si="8"/>
        <v>0</v>
      </c>
    </row>
    <row r="119" spans="1:44" ht="15.75" hidden="1" outlineLevel="1" x14ac:dyDescent="0.25">
      <c r="A119" s="7"/>
      <c r="B119" s="37">
        <v>105</v>
      </c>
      <c r="C119" s="86"/>
      <c r="D119" s="45"/>
      <c r="E119" s="135"/>
      <c r="F119" s="74"/>
      <c r="G119" s="50"/>
      <c r="H119" s="54"/>
      <c r="I119" s="74"/>
      <c r="J119" s="100"/>
      <c r="K119" s="19"/>
      <c r="L119" s="208"/>
      <c r="M119" s="18"/>
      <c r="N119" s="209"/>
      <c r="O119" s="205"/>
      <c r="P119" s="18"/>
      <c r="Q119" s="18"/>
      <c r="R119" s="19"/>
      <c r="S119" s="57"/>
      <c r="T119" s="177"/>
      <c r="U119" s="106"/>
      <c r="V119" s="267"/>
      <c r="W119" s="106"/>
      <c r="X119" s="362"/>
      <c r="Y119" s="363"/>
      <c r="Z119" s="172"/>
      <c r="AA119" s="172"/>
      <c r="AB119" s="218"/>
      <c r="AC119" s="219"/>
      <c r="AD119" s="170"/>
      <c r="AE119" s="171"/>
      <c r="AF119" s="117"/>
      <c r="AG119" s="115"/>
      <c r="AH119" s="109"/>
      <c r="AI119" s="30"/>
      <c r="AJ119" s="121"/>
      <c r="AK119" s="126"/>
      <c r="AL119" s="142"/>
      <c r="AN119" s="341">
        <f t="shared" si="9"/>
        <v>0</v>
      </c>
      <c r="AO119" s="342">
        <f t="shared" si="10"/>
        <v>0</v>
      </c>
      <c r="AP119" s="343"/>
      <c r="AQ119" s="341">
        <f t="shared" si="7"/>
        <v>0</v>
      </c>
      <c r="AR119" s="342">
        <f t="shared" si="8"/>
        <v>0</v>
      </c>
    </row>
    <row r="120" spans="1:44" ht="15.75" hidden="1" outlineLevel="1" x14ac:dyDescent="0.25">
      <c r="A120" s="7"/>
      <c r="B120" s="37">
        <v>106</v>
      </c>
      <c r="C120" s="86"/>
      <c r="D120" s="45"/>
      <c r="E120" s="135"/>
      <c r="F120" s="74"/>
      <c r="G120" s="50"/>
      <c r="H120" s="54"/>
      <c r="I120" s="74"/>
      <c r="J120" s="100"/>
      <c r="K120" s="19"/>
      <c r="L120" s="208"/>
      <c r="M120" s="18"/>
      <c r="N120" s="209"/>
      <c r="O120" s="205"/>
      <c r="P120" s="18"/>
      <c r="Q120" s="18"/>
      <c r="R120" s="19"/>
      <c r="S120" s="57"/>
      <c r="T120" s="177"/>
      <c r="U120" s="106"/>
      <c r="V120" s="267"/>
      <c r="W120" s="106"/>
      <c r="X120" s="362"/>
      <c r="Y120" s="363"/>
      <c r="Z120" s="172"/>
      <c r="AA120" s="172"/>
      <c r="AB120" s="218"/>
      <c r="AC120" s="219"/>
      <c r="AD120" s="170"/>
      <c r="AE120" s="171"/>
      <c r="AF120" s="117"/>
      <c r="AG120" s="115"/>
      <c r="AH120" s="109"/>
      <c r="AI120" s="30"/>
      <c r="AJ120" s="121"/>
      <c r="AK120" s="126"/>
      <c r="AL120" s="142"/>
      <c r="AN120" s="341">
        <f t="shared" si="9"/>
        <v>0</v>
      </c>
      <c r="AO120" s="342">
        <f t="shared" si="10"/>
        <v>0</v>
      </c>
      <c r="AP120" s="343"/>
      <c r="AQ120" s="341">
        <f t="shared" si="7"/>
        <v>0</v>
      </c>
      <c r="AR120" s="342">
        <f t="shared" si="8"/>
        <v>0</v>
      </c>
    </row>
    <row r="121" spans="1:44" ht="15.75" hidden="1" outlineLevel="1" x14ac:dyDescent="0.25">
      <c r="A121" s="7"/>
      <c r="B121" s="37">
        <v>107</v>
      </c>
      <c r="C121" s="86"/>
      <c r="D121" s="45"/>
      <c r="E121" s="135"/>
      <c r="F121" s="74"/>
      <c r="G121" s="50"/>
      <c r="H121" s="54"/>
      <c r="I121" s="74"/>
      <c r="J121" s="100"/>
      <c r="K121" s="19"/>
      <c r="L121" s="208"/>
      <c r="M121" s="18"/>
      <c r="N121" s="209"/>
      <c r="O121" s="205"/>
      <c r="P121" s="18"/>
      <c r="Q121" s="18"/>
      <c r="R121" s="19"/>
      <c r="S121" s="57"/>
      <c r="T121" s="177"/>
      <c r="U121" s="106"/>
      <c r="V121" s="267"/>
      <c r="W121" s="106"/>
      <c r="X121" s="362"/>
      <c r="Y121" s="363"/>
      <c r="Z121" s="172"/>
      <c r="AA121" s="172"/>
      <c r="AB121" s="218"/>
      <c r="AC121" s="219"/>
      <c r="AD121" s="170"/>
      <c r="AE121" s="171"/>
      <c r="AF121" s="117"/>
      <c r="AG121" s="115"/>
      <c r="AH121" s="109"/>
      <c r="AI121" s="30"/>
      <c r="AJ121" s="121"/>
      <c r="AK121" s="126"/>
      <c r="AL121" s="142"/>
      <c r="AN121" s="341">
        <f t="shared" si="9"/>
        <v>0</v>
      </c>
      <c r="AO121" s="342">
        <f t="shared" si="10"/>
        <v>0</v>
      </c>
      <c r="AP121" s="343"/>
      <c r="AQ121" s="341">
        <f t="shared" si="7"/>
        <v>0</v>
      </c>
      <c r="AR121" s="342">
        <f t="shared" si="8"/>
        <v>0</v>
      </c>
    </row>
    <row r="122" spans="1:44" ht="15.75" hidden="1" outlineLevel="1" x14ac:dyDescent="0.25">
      <c r="A122" s="7"/>
      <c r="B122" s="37">
        <v>108</v>
      </c>
      <c r="C122" s="86"/>
      <c r="D122" s="45"/>
      <c r="E122" s="135"/>
      <c r="F122" s="74"/>
      <c r="G122" s="50"/>
      <c r="H122" s="54"/>
      <c r="I122" s="74"/>
      <c r="J122" s="100"/>
      <c r="K122" s="19"/>
      <c r="L122" s="208"/>
      <c r="M122" s="18"/>
      <c r="N122" s="209"/>
      <c r="O122" s="205"/>
      <c r="P122" s="18"/>
      <c r="Q122" s="18"/>
      <c r="R122" s="19"/>
      <c r="S122" s="57"/>
      <c r="T122" s="177"/>
      <c r="U122" s="106"/>
      <c r="V122" s="267"/>
      <c r="W122" s="106"/>
      <c r="X122" s="362"/>
      <c r="Y122" s="363"/>
      <c r="Z122" s="172"/>
      <c r="AA122" s="172"/>
      <c r="AB122" s="218"/>
      <c r="AC122" s="219"/>
      <c r="AD122" s="170"/>
      <c r="AE122" s="171"/>
      <c r="AF122" s="117"/>
      <c r="AG122" s="115"/>
      <c r="AH122" s="109"/>
      <c r="AI122" s="30"/>
      <c r="AJ122" s="121"/>
      <c r="AK122" s="126"/>
      <c r="AL122" s="142"/>
      <c r="AN122" s="341">
        <f t="shared" si="9"/>
        <v>0</v>
      </c>
      <c r="AO122" s="342">
        <f t="shared" si="10"/>
        <v>0</v>
      </c>
      <c r="AP122" s="343"/>
      <c r="AQ122" s="341">
        <f t="shared" si="7"/>
        <v>0</v>
      </c>
      <c r="AR122" s="342">
        <f t="shared" si="8"/>
        <v>0</v>
      </c>
    </row>
    <row r="123" spans="1:44" ht="15.75" hidden="1" outlineLevel="1" x14ac:dyDescent="0.25">
      <c r="A123" s="7"/>
      <c r="B123" s="37">
        <v>109</v>
      </c>
      <c r="C123" s="86"/>
      <c r="D123" s="45"/>
      <c r="E123" s="135"/>
      <c r="F123" s="74"/>
      <c r="G123" s="50"/>
      <c r="H123" s="54"/>
      <c r="I123" s="74"/>
      <c r="J123" s="100"/>
      <c r="K123" s="19"/>
      <c r="L123" s="208"/>
      <c r="M123" s="18"/>
      <c r="N123" s="209"/>
      <c r="O123" s="205"/>
      <c r="P123" s="18"/>
      <c r="Q123" s="18"/>
      <c r="R123" s="19"/>
      <c r="S123" s="57"/>
      <c r="T123" s="177"/>
      <c r="U123" s="106"/>
      <c r="V123" s="267"/>
      <c r="W123" s="106"/>
      <c r="X123" s="362"/>
      <c r="Y123" s="363"/>
      <c r="Z123" s="172"/>
      <c r="AA123" s="172"/>
      <c r="AB123" s="218"/>
      <c r="AC123" s="219"/>
      <c r="AD123" s="170"/>
      <c r="AE123" s="171"/>
      <c r="AF123" s="117"/>
      <c r="AG123" s="115"/>
      <c r="AH123" s="109"/>
      <c r="AI123" s="30"/>
      <c r="AJ123" s="121"/>
      <c r="AK123" s="126"/>
      <c r="AL123" s="142"/>
      <c r="AN123" s="341">
        <f t="shared" si="9"/>
        <v>0</v>
      </c>
      <c r="AO123" s="342">
        <f t="shared" si="10"/>
        <v>0</v>
      </c>
      <c r="AP123" s="343"/>
      <c r="AQ123" s="341">
        <f t="shared" si="7"/>
        <v>0</v>
      </c>
      <c r="AR123" s="342">
        <f t="shared" si="8"/>
        <v>0</v>
      </c>
    </row>
    <row r="124" spans="1:44" ht="15.75" hidden="1" outlineLevel="1" x14ac:dyDescent="0.25">
      <c r="A124" s="7"/>
      <c r="B124" s="37">
        <v>110</v>
      </c>
      <c r="C124" s="86"/>
      <c r="D124" s="45"/>
      <c r="E124" s="135"/>
      <c r="F124" s="74"/>
      <c r="G124" s="50"/>
      <c r="H124" s="54"/>
      <c r="I124" s="74"/>
      <c r="J124" s="100"/>
      <c r="K124" s="19"/>
      <c r="L124" s="208"/>
      <c r="M124" s="18"/>
      <c r="N124" s="209"/>
      <c r="O124" s="205"/>
      <c r="P124" s="18"/>
      <c r="Q124" s="18"/>
      <c r="R124" s="19"/>
      <c r="S124" s="57"/>
      <c r="T124" s="177"/>
      <c r="U124" s="106"/>
      <c r="V124" s="267"/>
      <c r="W124" s="106"/>
      <c r="X124" s="362"/>
      <c r="Y124" s="363"/>
      <c r="Z124" s="172"/>
      <c r="AA124" s="172"/>
      <c r="AB124" s="218"/>
      <c r="AC124" s="219"/>
      <c r="AD124" s="170"/>
      <c r="AE124" s="171"/>
      <c r="AF124" s="117"/>
      <c r="AG124" s="115"/>
      <c r="AH124" s="109"/>
      <c r="AI124" s="30"/>
      <c r="AJ124" s="121"/>
      <c r="AK124" s="126"/>
      <c r="AL124" s="142"/>
      <c r="AN124" s="341">
        <f t="shared" si="9"/>
        <v>0</v>
      </c>
      <c r="AO124" s="342">
        <f t="shared" si="10"/>
        <v>0</v>
      </c>
      <c r="AP124" s="343"/>
      <c r="AQ124" s="341">
        <f t="shared" si="7"/>
        <v>0</v>
      </c>
      <c r="AR124" s="342">
        <f t="shared" si="8"/>
        <v>0</v>
      </c>
    </row>
    <row r="125" spans="1:44" ht="15.75" hidden="1" outlineLevel="1" x14ac:dyDescent="0.25">
      <c r="A125" s="7"/>
      <c r="B125" s="37">
        <v>111</v>
      </c>
      <c r="C125" s="86"/>
      <c r="D125" s="45"/>
      <c r="E125" s="135"/>
      <c r="F125" s="74"/>
      <c r="G125" s="50"/>
      <c r="H125" s="54"/>
      <c r="I125" s="74"/>
      <c r="J125" s="100"/>
      <c r="K125" s="19"/>
      <c r="L125" s="208"/>
      <c r="M125" s="18"/>
      <c r="N125" s="209"/>
      <c r="O125" s="205"/>
      <c r="P125" s="18"/>
      <c r="Q125" s="18"/>
      <c r="R125" s="19"/>
      <c r="S125" s="57"/>
      <c r="T125" s="177"/>
      <c r="U125" s="106"/>
      <c r="V125" s="267"/>
      <c r="W125" s="106"/>
      <c r="X125" s="362"/>
      <c r="Y125" s="363"/>
      <c r="Z125" s="172"/>
      <c r="AA125" s="172"/>
      <c r="AB125" s="218"/>
      <c r="AC125" s="219"/>
      <c r="AD125" s="170"/>
      <c r="AE125" s="171"/>
      <c r="AF125" s="117"/>
      <c r="AG125" s="115"/>
      <c r="AH125" s="109"/>
      <c r="AI125" s="30"/>
      <c r="AJ125" s="121"/>
      <c r="AK125" s="126"/>
      <c r="AL125" s="142"/>
      <c r="AN125" s="341">
        <f t="shared" si="9"/>
        <v>0</v>
      </c>
      <c r="AO125" s="342">
        <f t="shared" si="10"/>
        <v>0</v>
      </c>
      <c r="AP125" s="343"/>
      <c r="AQ125" s="341">
        <f t="shared" si="7"/>
        <v>0</v>
      </c>
      <c r="AR125" s="342">
        <f t="shared" si="8"/>
        <v>0</v>
      </c>
    </row>
    <row r="126" spans="1:44" ht="15.75" hidden="1" outlineLevel="1" x14ac:dyDescent="0.25">
      <c r="A126" s="7"/>
      <c r="B126" s="37">
        <v>112</v>
      </c>
      <c r="C126" s="86"/>
      <c r="D126" s="45"/>
      <c r="E126" s="135"/>
      <c r="F126" s="74"/>
      <c r="G126" s="50"/>
      <c r="H126" s="54"/>
      <c r="I126" s="74"/>
      <c r="J126" s="100"/>
      <c r="K126" s="19"/>
      <c r="L126" s="208"/>
      <c r="M126" s="18"/>
      <c r="N126" s="209"/>
      <c r="O126" s="205"/>
      <c r="P126" s="18"/>
      <c r="Q126" s="18"/>
      <c r="R126" s="19"/>
      <c r="S126" s="57"/>
      <c r="T126" s="177"/>
      <c r="U126" s="106"/>
      <c r="V126" s="267"/>
      <c r="W126" s="106"/>
      <c r="X126" s="362"/>
      <c r="Y126" s="363"/>
      <c r="Z126" s="172"/>
      <c r="AA126" s="172"/>
      <c r="AB126" s="218"/>
      <c r="AC126" s="219"/>
      <c r="AD126" s="170"/>
      <c r="AE126" s="171"/>
      <c r="AF126" s="117"/>
      <c r="AG126" s="115"/>
      <c r="AH126" s="109"/>
      <c r="AI126" s="30"/>
      <c r="AJ126" s="121"/>
      <c r="AK126" s="126"/>
      <c r="AL126" s="142"/>
      <c r="AN126" s="341">
        <f t="shared" si="9"/>
        <v>0</v>
      </c>
      <c r="AO126" s="342">
        <f t="shared" si="10"/>
        <v>0</v>
      </c>
      <c r="AP126" s="343"/>
      <c r="AQ126" s="341">
        <f t="shared" si="7"/>
        <v>0</v>
      </c>
      <c r="AR126" s="342">
        <f t="shared" si="8"/>
        <v>0</v>
      </c>
    </row>
    <row r="127" spans="1:44" ht="15.75" hidden="1" outlineLevel="1" x14ac:dyDescent="0.25">
      <c r="A127" s="7"/>
      <c r="B127" s="37">
        <v>113</v>
      </c>
      <c r="C127" s="86"/>
      <c r="D127" s="45"/>
      <c r="E127" s="135"/>
      <c r="F127" s="74"/>
      <c r="G127" s="50"/>
      <c r="H127" s="54"/>
      <c r="I127" s="74"/>
      <c r="J127" s="100"/>
      <c r="K127" s="19"/>
      <c r="L127" s="208"/>
      <c r="M127" s="18"/>
      <c r="N127" s="209"/>
      <c r="O127" s="205"/>
      <c r="P127" s="18"/>
      <c r="Q127" s="18"/>
      <c r="R127" s="19"/>
      <c r="S127" s="57"/>
      <c r="T127" s="177"/>
      <c r="U127" s="106"/>
      <c r="V127" s="267"/>
      <c r="W127" s="106"/>
      <c r="X127" s="362"/>
      <c r="Y127" s="363"/>
      <c r="Z127" s="172"/>
      <c r="AA127" s="172"/>
      <c r="AB127" s="218"/>
      <c r="AC127" s="219"/>
      <c r="AD127" s="170"/>
      <c r="AE127" s="171"/>
      <c r="AF127" s="117"/>
      <c r="AG127" s="115"/>
      <c r="AH127" s="109"/>
      <c r="AI127" s="30"/>
      <c r="AJ127" s="121"/>
      <c r="AK127" s="126"/>
      <c r="AL127" s="142"/>
      <c r="AN127" s="341">
        <f t="shared" si="9"/>
        <v>0</v>
      </c>
      <c r="AO127" s="342">
        <f t="shared" si="10"/>
        <v>0</v>
      </c>
      <c r="AP127" s="343"/>
      <c r="AQ127" s="341">
        <f t="shared" si="7"/>
        <v>0</v>
      </c>
      <c r="AR127" s="342">
        <f t="shared" si="8"/>
        <v>0</v>
      </c>
    </row>
    <row r="128" spans="1:44" ht="15.75" hidden="1" outlineLevel="1" x14ac:dyDescent="0.25">
      <c r="A128" s="7"/>
      <c r="B128" s="37">
        <v>114</v>
      </c>
      <c r="C128" s="86"/>
      <c r="D128" s="45"/>
      <c r="E128" s="135"/>
      <c r="F128" s="74"/>
      <c r="G128" s="50"/>
      <c r="H128" s="54"/>
      <c r="I128" s="74"/>
      <c r="J128" s="100"/>
      <c r="K128" s="19"/>
      <c r="L128" s="208"/>
      <c r="M128" s="18"/>
      <c r="N128" s="209"/>
      <c r="O128" s="205"/>
      <c r="P128" s="18"/>
      <c r="Q128" s="18"/>
      <c r="R128" s="19"/>
      <c r="S128" s="57"/>
      <c r="T128" s="177"/>
      <c r="U128" s="106"/>
      <c r="V128" s="267"/>
      <c r="W128" s="106"/>
      <c r="X128" s="362"/>
      <c r="Y128" s="363"/>
      <c r="Z128" s="172"/>
      <c r="AA128" s="172"/>
      <c r="AB128" s="218"/>
      <c r="AC128" s="219"/>
      <c r="AD128" s="170"/>
      <c r="AE128" s="171"/>
      <c r="AF128" s="117"/>
      <c r="AG128" s="115"/>
      <c r="AH128" s="109"/>
      <c r="AI128" s="30"/>
      <c r="AJ128" s="121"/>
      <c r="AK128" s="126"/>
      <c r="AL128" s="142"/>
      <c r="AN128" s="341">
        <f t="shared" si="9"/>
        <v>0</v>
      </c>
      <c r="AO128" s="342">
        <f t="shared" si="10"/>
        <v>0</v>
      </c>
      <c r="AP128" s="343"/>
      <c r="AQ128" s="341">
        <f t="shared" si="7"/>
        <v>0</v>
      </c>
      <c r="AR128" s="342">
        <f t="shared" si="8"/>
        <v>0</v>
      </c>
    </row>
    <row r="129" spans="1:44" ht="15.75" hidden="1" outlineLevel="1" x14ac:dyDescent="0.25">
      <c r="A129" s="7"/>
      <c r="B129" s="37">
        <v>115</v>
      </c>
      <c r="C129" s="86"/>
      <c r="D129" s="45"/>
      <c r="E129" s="135"/>
      <c r="F129" s="74"/>
      <c r="G129" s="50"/>
      <c r="H129" s="54"/>
      <c r="I129" s="74"/>
      <c r="J129" s="100"/>
      <c r="K129" s="19"/>
      <c r="L129" s="208"/>
      <c r="M129" s="18"/>
      <c r="N129" s="209"/>
      <c r="O129" s="205"/>
      <c r="P129" s="18"/>
      <c r="Q129" s="18"/>
      <c r="R129" s="19"/>
      <c r="S129" s="57"/>
      <c r="T129" s="177"/>
      <c r="U129" s="106"/>
      <c r="V129" s="267"/>
      <c r="W129" s="106"/>
      <c r="X129" s="362"/>
      <c r="Y129" s="363"/>
      <c r="Z129" s="172"/>
      <c r="AA129" s="172"/>
      <c r="AB129" s="218"/>
      <c r="AC129" s="219"/>
      <c r="AD129" s="170"/>
      <c r="AE129" s="171"/>
      <c r="AF129" s="117"/>
      <c r="AG129" s="115"/>
      <c r="AH129" s="109"/>
      <c r="AI129" s="30"/>
      <c r="AJ129" s="121"/>
      <c r="AK129" s="126"/>
      <c r="AL129" s="142"/>
      <c r="AN129" s="341">
        <f t="shared" si="9"/>
        <v>0</v>
      </c>
      <c r="AO129" s="342">
        <f t="shared" si="10"/>
        <v>0</v>
      </c>
      <c r="AP129" s="343"/>
      <c r="AQ129" s="341">
        <f t="shared" si="7"/>
        <v>0</v>
      </c>
      <c r="AR129" s="342">
        <f t="shared" si="8"/>
        <v>0</v>
      </c>
    </row>
    <row r="130" spans="1:44" ht="15.75" hidden="1" outlineLevel="1" x14ac:dyDescent="0.25">
      <c r="A130" s="7"/>
      <c r="B130" s="37">
        <v>116</v>
      </c>
      <c r="C130" s="86"/>
      <c r="D130" s="45"/>
      <c r="E130" s="135"/>
      <c r="F130" s="74"/>
      <c r="G130" s="50"/>
      <c r="H130" s="54"/>
      <c r="I130" s="74"/>
      <c r="J130" s="100"/>
      <c r="K130" s="19"/>
      <c r="L130" s="208"/>
      <c r="M130" s="18"/>
      <c r="N130" s="209"/>
      <c r="O130" s="205"/>
      <c r="P130" s="18"/>
      <c r="Q130" s="18"/>
      <c r="R130" s="19"/>
      <c r="S130" s="57"/>
      <c r="T130" s="177"/>
      <c r="U130" s="106"/>
      <c r="V130" s="267"/>
      <c r="W130" s="106"/>
      <c r="X130" s="362"/>
      <c r="Y130" s="363"/>
      <c r="Z130" s="172"/>
      <c r="AA130" s="172"/>
      <c r="AB130" s="218"/>
      <c r="AC130" s="219"/>
      <c r="AD130" s="170"/>
      <c r="AE130" s="171"/>
      <c r="AF130" s="117"/>
      <c r="AG130" s="115"/>
      <c r="AH130" s="109"/>
      <c r="AI130" s="30"/>
      <c r="AJ130" s="121"/>
      <c r="AK130" s="126"/>
      <c r="AL130" s="142"/>
      <c r="AN130" s="341">
        <f t="shared" si="9"/>
        <v>0</v>
      </c>
      <c r="AO130" s="342">
        <f t="shared" si="10"/>
        <v>0</v>
      </c>
      <c r="AP130" s="343"/>
      <c r="AQ130" s="341">
        <f t="shared" si="7"/>
        <v>0</v>
      </c>
      <c r="AR130" s="342">
        <f t="shared" si="8"/>
        <v>0</v>
      </c>
    </row>
    <row r="131" spans="1:44" ht="15.75" hidden="1" outlineLevel="1" x14ac:dyDescent="0.25">
      <c r="A131" s="7"/>
      <c r="B131" s="37">
        <v>117</v>
      </c>
      <c r="C131" s="86"/>
      <c r="D131" s="45"/>
      <c r="E131" s="135"/>
      <c r="F131" s="74"/>
      <c r="G131" s="50"/>
      <c r="H131" s="54"/>
      <c r="I131" s="74"/>
      <c r="J131" s="100"/>
      <c r="K131" s="19"/>
      <c r="L131" s="208"/>
      <c r="M131" s="18"/>
      <c r="N131" s="209"/>
      <c r="O131" s="205"/>
      <c r="P131" s="18"/>
      <c r="Q131" s="18"/>
      <c r="R131" s="19"/>
      <c r="S131" s="57"/>
      <c r="T131" s="177"/>
      <c r="U131" s="106"/>
      <c r="V131" s="267"/>
      <c r="W131" s="106"/>
      <c r="X131" s="362"/>
      <c r="Y131" s="363"/>
      <c r="Z131" s="172"/>
      <c r="AA131" s="172"/>
      <c r="AB131" s="218"/>
      <c r="AC131" s="219"/>
      <c r="AD131" s="170"/>
      <c r="AE131" s="171"/>
      <c r="AF131" s="117"/>
      <c r="AG131" s="115"/>
      <c r="AH131" s="109"/>
      <c r="AI131" s="30"/>
      <c r="AJ131" s="121"/>
      <c r="AK131" s="126"/>
      <c r="AL131" s="142"/>
      <c r="AN131" s="341">
        <f t="shared" si="9"/>
        <v>0</v>
      </c>
      <c r="AO131" s="342">
        <f t="shared" si="10"/>
        <v>0</v>
      </c>
      <c r="AP131" s="343"/>
      <c r="AQ131" s="341">
        <f t="shared" si="7"/>
        <v>0</v>
      </c>
      <c r="AR131" s="342">
        <f t="shared" si="8"/>
        <v>0</v>
      </c>
    </row>
    <row r="132" spans="1:44" ht="15.75" hidden="1" outlineLevel="1" x14ac:dyDescent="0.25">
      <c r="A132" s="7"/>
      <c r="B132" s="37">
        <v>118</v>
      </c>
      <c r="C132" s="86"/>
      <c r="D132" s="45"/>
      <c r="E132" s="135"/>
      <c r="F132" s="74"/>
      <c r="G132" s="50"/>
      <c r="H132" s="54"/>
      <c r="I132" s="74"/>
      <c r="J132" s="100"/>
      <c r="K132" s="19"/>
      <c r="L132" s="208"/>
      <c r="M132" s="18"/>
      <c r="N132" s="209"/>
      <c r="O132" s="205"/>
      <c r="P132" s="18"/>
      <c r="Q132" s="18"/>
      <c r="R132" s="19"/>
      <c r="S132" s="57"/>
      <c r="T132" s="177"/>
      <c r="U132" s="106"/>
      <c r="V132" s="267"/>
      <c r="W132" s="106"/>
      <c r="X132" s="362"/>
      <c r="Y132" s="363"/>
      <c r="Z132" s="172"/>
      <c r="AA132" s="172"/>
      <c r="AB132" s="218"/>
      <c r="AC132" s="219"/>
      <c r="AD132" s="170"/>
      <c r="AE132" s="171"/>
      <c r="AF132" s="117"/>
      <c r="AG132" s="115"/>
      <c r="AH132" s="109"/>
      <c r="AI132" s="30"/>
      <c r="AJ132" s="121"/>
      <c r="AK132" s="126"/>
      <c r="AL132" s="142"/>
      <c r="AN132" s="341">
        <f t="shared" si="9"/>
        <v>0</v>
      </c>
      <c r="AO132" s="342">
        <f t="shared" si="10"/>
        <v>0</v>
      </c>
      <c r="AP132" s="343"/>
      <c r="AQ132" s="341">
        <f t="shared" si="7"/>
        <v>0</v>
      </c>
      <c r="AR132" s="342">
        <f t="shared" si="8"/>
        <v>0</v>
      </c>
    </row>
    <row r="133" spans="1:44" ht="15.75" hidden="1" outlineLevel="1" x14ac:dyDescent="0.25">
      <c r="A133" s="7"/>
      <c r="B133" s="37">
        <v>119</v>
      </c>
      <c r="C133" s="86"/>
      <c r="D133" s="45"/>
      <c r="E133" s="135"/>
      <c r="F133" s="74"/>
      <c r="G133" s="50"/>
      <c r="H133" s="54"/>
      <c r="I133" s="74"/>
      <c r="J133" s="100"/>
      <c r="K133" s="19"/>
      <c r="L133" s="208"/>
      <c r="M133" s="18"/>
      <c r="N133" s="209"/>
      <c r="O133" s="205"/>
      <c r="P133" s="18"/>
      <c r="Q133" s="18"/>
      <c r="R133" s="19"/>
      <c r="S133" s="57"/>
      <c r="T133" s="177"/>
      <c r="U133" s="106"/>
      <c r="V133" s="267"/>
      <c r="W133" s="106"/>
      <c r="X133" s="362"/>
      <c r="Y133" s="363"/>
      <c r="Z133" s="172"/>
      <c r="AA133" s="172"/>
      <c r="AB133" s="218"/>
      <c r="AC133" s="219"/>
      <c r="AD133" s="170"/>
      <c r="AE133" s="171"/>
      <c r="AF133" s="117"/>
      <c r="AG133" s="115"/>
      <c r="AH133" s="109"/>
      <c r="AI133" s="30"/>
      <c r="AJ133" s="121"/>
      <c r="AK133" s="126"/>
      <c r="AL133" s="142"/>
      <c r="AN133" s="341">
        <f t="shared" si="9"/>
        <v>0</v>
      </c>
      <c r="AO133" s="342">
        <f t="shared" si="10"/>
        <v>0</v>
      </c>
      <c r="AP133" s="343"/>
      <c r="AQ133" s="341">
        <f t="shared" si="7"/>
        <v>0</v>
      </c>
      <c r="AR133" s="342">
        <f t="shared" si="8"/>
        <v>0</v>
      </c>
    </row>
    <row r="134" spans="1:44" ht="15.75" hidden="1" outlineLevel="1" x14ac:dyDescent="0.25">
      <c r="A134" s="7"/>
      <c r="B134" s="37">
        <v>120</v>
      </c>
      <c r="C134" s="86"/>
      <c r="D134" s="45"/>
      <c r="E134" s="135"/>
      <c r="F134" s="74"/>
      <c r="G134" s="50"/>
      <c r="H134" s="54"/>
      <c r="I134" s="74"/>
      <c r="J134" s="100"/>
      <c r="K134" s="19"/>
      <c r="L134" s="208"/>
      <c r="M134" s="18"/>
      <c r="N134" s="209"/>
      <c r="O134" s="205"/>
      <c r="P134" s="18"/>
      <c r="Q134" s="18"/>
      <c r="R134" s="19"/>
      <c r="S134" s="57"/>
      <c r="T134" s="177"/>
      <c r="U134" s="106"/>
      <c r="V134" s="267"/>
      <c r="W134" s="106"/>
      <c r="X134" s="362"/>
      <c r="Y134" s="363"/>
      <c r="Z134" s="172"/>
      <c r="AA134" s="172"/>
      <c r="AB134" s="218"/>
      <c r="AC134" s="219"/>
      <c r="AD134" s="170"/>
      <c r="AE134" s="171"/>
      <c r="AF134" s="117"/>
      <c r="AG134" s="115"/>
      <c r="AH134" s="109"/>
      <c r="AI134" s="30"/>
      <c r="AJ134" s="121"/>
      <c r="AK134" s="126"/>
      <c r="AL134" s="142"/>
      <c r="AN134" s="341">
        <f t="shared" si="9"/>
        <v>0</v>
      </c>
      <c r="AO134" s="342">
        <f t="shared" si="10"/>
        <v>0</v>
      </c>
      <c r="AP134" s="343"/>
      <c r="AQ134" s="341">
        <f t="shared" si="7"/>
        <v>0</v>
      </c>
      <c r="AR134" s="342">
        <f t="shared" si="8"/>
        <v>0</v>
      </c>
    </row>
    <row r="135" spans="1:44" ht="15.75" hidden="1" outlineLevel="1" x14ac:dyDescent="0.25">
      <c r="A135" s="7"/>
      <c r="B135" s="37">
        <v>121</v>
      </c>
      <c r="C135" s="86"/>
      <c r="D135" s="45"/>
      <c r="E135" s="135"/>
      <c r="F135" s="74"/>
      <c r="G135" s="50"/>
      <c r="H135" s="54"/>
      <c r="I135" s="74"/>
      <c r="J135" s="100"/>
      <c r="K135" s="19"/>
      <c r="L135" s="208"/>
      <c r="M135" s="18"/>
      <c r="N135" s="209"/>
      <c r="O135" s="205"/>
      <c r="P135" s="18"/>
      <c r="Q135" s="18"/>
      <c r="R135" s="19"/>
      <c r="S135" s="57"/>
      <c r="T135" s="177"/>
      <c r="U135" s="106"/>
      <c r="V135" s="267"/>
      <c r="W135" s="106"/>
      <c r="X135" s="362"/>
      <c r="Y135" s="363"/>
      <c r="Z135" s="172"/>
      <c r="AA135" s="172"/>
      <c r="AB135" s="218"/>
      <c r="AC135" s="219"/>
      <c r="AD135" s="170"/>
      <c r="AE135" s="171"/>
      <c r="AF135" s="117"/>
      <c r="AG135" s="115"/>
      <c r="AH135" s="109"/>
      <c r="AI135" s="30"/>
      <c r="AJ135" s="121"/>
      <c r="AK135" s="126"/>
      <c r="AL135" s="142"/>
      <c r="AN135" s="341">
        <f t="shared" si="9"/>
        <v>0</v>
      </c>
      <c r="AO135" s="342">
        <f t="shared" si="10"/>
        <v>0</v>
      </c>
      <c r="AP135" s="343"/>
      <c r="AQ135" s="341">
        <f t="shared" si="7"/>
        <v>0</v>
      </c>
      <c r="AR135" s="342">
        <f t="shared" si="8"/>
        <v>0</v>
      </c>
    </row>
    <row r="136" spans="1:44" ht="15.75" hidden="1" outlineLevel="1" x14ac:dyDescent="0.25">
      <c r="A136" s="7"/>
      <c r="B136" s="37">
        <v>122</v>
      </c>
      <c r="C136" s="86"/>
      <c r="D136" s="45"/>
      <c r="E136" s="135"/>
      <c r="F136" s="74"/>
      <c r="G136" s="50"/>
      <c r="H136" s="54"/>
      <c r="I136" s="74"/>
      <c r="J136" s="100"/>
      <c r="K136" s="19"/>
      <c r="L136" s="208"/>
      <c r="M136" s="18"/>
      <c r="N136" s="209"/>
      <c r="O136" s="205"/>
      <c r="P136" s="18"/>
      <c r="Q136" s="18"/>
      <c r="R136" s="19"/>
      <c r="S136" s="57"/>
      <c r="T136" s="177"/>
      <c r="U136" s="106"/>
      <c r="V136" s="267"/>
      <c r="W136" s="106"/>
      <c r="X136" s="362"/>
      <c r="Y136" s="363"/>
      <c r="Z136" s="172"/>
      <c r="AA136" s="172"/>
      <c r="AB136" s="218"/>
      <c r="AC136" s="219"/>
      <c r="AD136" s="170"/>
      <c r="AE136" s="171"/>
      <c r="AF136" s="117"/>
      <c r="AG136" s="115"/>
      <c r="AH136" s="109"/>
      <c r="AI136" s="30"/>
      <c r="AJ136" s="121"/>
      <c r="AK136" s="126"/>
      <c r="AL136" s="142"/>
      <c r="AN136" s="341">
        <f t="shared" si="9"/>
        <v>0</v>
      </c>
      <c r="AO136" s="342">
        <f t="shared" si="10"/>
        <v>0</v>
      </c>
      <c r="AP136" s="343"/>
      <c r="AQ136" s="341">
        <f t="shared" si="7"/>
        <v>0</v>
      </c>
      <c r="AR136" s="342">
        <f t="shared" si="8"/>
        <v>0</v>
      </c>
    </row>
    <row r="137" spans="1:44" ht="15.75" hidden="1" outlineLevel="1" x14ac:dyDescent="0.25">
      <c r="A137" s="7"/>
      <c r="B137" s="37">
        <v>123</v>
      </c>
      <c r="C137" s="86"/>
      <c r="D137" s="45"/>
      <c r="E137" s="135"/>
      <c r="F137" s="74"/>
      <c r="G137" s="50"/>
      <c r="H137" s="54"/>
      <c r="I137" s="74"/>
      <c r="J137" s="100"/>
      <c r="K137" s="19"/>
      <c r="L137" s="208"/>
      <c r="M137" s="18"/>
      <c r="N137" s="209"/>
      <c r="O137" s="205"/>
      <c r="P137" s="18"/>
      <c r="Q137" s="18"/>
      <c r="R137" s="19"/>
      <c r="S137" s="57"/>
      <c r="T137" s="177"/>
      <c r="U137" s="106"/>
      <c r="V137" s="267"/>
      <c r="W137" s="106"/>
      <c r="X137" s="362"/>
      <c r="Y137" s="363"/>
      <c r="Z137" s="172"/>
      <c r="AA137" s="172"/>
      <c r="AB137" s="218"/>
      <c r="AC137" s="219"/>
      <c r="AD137" s="170"/>
      <c r="AE137" s="171"/>
      <c r="AF137" s="117"/>
      <c r="AG137" s="115"/>
      <c r="AH137" s="109"/>
      <c r="AI137" s="30"/>
      <c r="AJ137" s="121"/>
      <c r="AK137" s="126"/>
      <c r="AL137" s="142"/>
      <c r="AN137" s="341">
        <f t="shared" si="9"/>
        <v>0</v>
      </c>
      <c r="AO137" s="342">
        <f t="shared" si="10"/>
        <v>0</v>
      </c>
      <c r="AP137" s="343"/>
      <c r="AQ137" s="341">
        <f t="shared" si="7"/>
        <v>0</v>
      </c>
      <c r="AR137" s="342">
        <f t="shared" si="8"/>
        <v>0</v>
      </c>
    </row>
    <row r="138" spans="1:44" ht="15.75" hidden="1" outlineLevel="1" x14ac:dyDescent="0.25">
      <c r="A138" s="7"/>
      <c r="B138" s="37">
        <v>124</v>
      </c>
      <c r="C138" s="86"/>
      <c r="D138" s="45"/>
      <c r="E138" s="135"/>
      <c r="F138" s="74"/>
      <c r="G138" s="50"/>
      <c r="H138" s="54"/>
      <c r="I138" s="74"/>
      <c r="J138" s="100"/>
      <c r="K138" s="19"/>
      <c r="L138" s="208"/>
      <c r="M138" s="18"/>
      <c r="N138" s="209"/>
      <c r="O138" s="205"/>
      <c r="P138" s="18"/>
      <c r="Q138" s="18"/>
      <c r="R138" s="19"/>
      <c r="S138" s="57"/>
      <c r="T138" s="177"/>
      <c r="U138" s="106"/>
      <c r="V138" s="267"/>
      <c r="W138" s="106"/>
      <c r="X138" s="362"/>
      <c r="Y138" s="363"/>
      <c r="Z138" s="172"/>
      <c r="AA138" s="172"/>
      <c r="AB138" s="218"/>
      <c r="AC138" s="219"/>
      <c r="AD138" s="170"/>
      <c r="AE138" s="171"/>
      <c r="AF138" s="117"/>
      <c r="AG138" s="115"/>
      <c r="AH138" s="109"/>
      <c r="AI138" s="30"/>
      <c r="AJ138" s="121"/>
      <c r="AK138" s="126"/>
      <c r="AL138" s="142"/>
      <c r="AN138" s="341">
        <f t="shared" si="9"/>
        <v>0</v>
      </c>
      <c r="AO138" s="342">
        <f t="shared" si="10"/>
        <v>0</v>
      </c>
      <c r="AP138" s="343"/>
      <c r="AQ138" s="341">
        <f t="shared" si="7"/>
        <v>0</v>
      </c>
      <c r="AR138" s="342">
        <f t="shared" si="8"/>
        <v>0</v>
      </c>
    </row>
    <row r="139" spans="1:44" ht="15.75" hidden="1" outlineLevel="1" x14ac:dyDescent="0.25">
      <c r="A139" s="7"/>
      <c r="B139" s="37">
        <v>125</v>
      </c>
      <c r="C139" s="86"/>
      <c r="D139" s="45"/>
      <c r="E139" s="135"/>
      <c r="F139" s="74"/>
      <c r="G139" s="50"/>
      <c r="H139" s="54"/>
      <c r="I139" s="74"/>
      <c r="J139" s="100"/>
      <c r="K139" s="19"/>
      <c r="L139" s="208"/>
      <c r="M139" s="18"/>
      <c r="N139" s="209"/>
      <c r="O139" s="205"/>
      <c r="P139" s="18"/>
      <c r="Q139" s="18"/>
      <c r="R139" s="19"/>
      <c r="S139" s="57"/>
      <c r="T139" s="177"/>
      <c r="U139" s="106"/>
      <c r="V139" s="267"/>
      <c r="W139" s="106"/>
      <c r="X139" s="362"/>
      <c r="Y139" s="363"/>
      <c r="Z139" s="172"/>
      <c r="AA139" s="172"/>
      <c r="AB139" s="218"/>
      <c r="AC139" s="219"/>
      <c r="AD139" s="170"/>
      <c r="AE139" s="171"/>
      <c r="AF139" s="117"/>
      <c r="AG139" s="115"/>
      <c r="AH139" s="109"/>
      <c r="AI139" s="30"/>
      <c r="AJ139" s="121"/>
      <c r="AK139" s="126"/>
      <c r="AL139" s="142"/>
      <c r="AN139" s="341">
        <f t="shared" si="9"/>
        <v>0</v>
      </c>
      <c r="AO139" s="342">
        <f t="shared" si="10"/>
        <v>0</v>
      </c>
      <c r="AP139" s="343"/>
      <c r="AQ139" s="341">
        <f t="shared" si="7"/>
        <v>0</v>
      </c>
      <c r="AR139" s="342">
        <f t="shared" si="8"/>
        <v>0</v>
      </c>
    </row>
    <row r="140" spans="1:44" ht="15.75" hidden="1" outlineLevel="1" x14ac:dyDescent="0.25">
      <c r="A140" s="7"/>
      <c r="B140" s="37">
        <v>126</v>
      </c>
      <c r="C140" s="86"/>
      <c r="D140" s="45"/>
      <c r="E140" s="135"/>
      <c r="F140" s="74"/>
      <c r="G140" s="50"/>
      <c r="H140" s="54"/>
      <c r="I140" s="74"/>
      <c r="J140" s="100"/>
      <c r="K140" s="19"/>
      <c r="L140" s="208"/>
      <c r="M140" s="18"/>
      <c r="N140" s="209"/>
      <c r="O140" s="205"/>
      <c r="P140" s="18"/>
      <c r="Q140" s="18"/>
      <c r="R140" s="19"/>
      <c r="S140" s="57"/>
      <c r="T140" s="177"/>
      <c r="U140" s="106"/>
      <c r="V140" s="267"/>
      <c r="W140" s="106"/>
      <c r="X140" s="362"/>
      <c r="Y140" s="363"/>
      <c r="Z140" s="172"/>
      <c r="AA140" s="172"/>
      <c r="AB140" s="218"/>
      <c r="AC140" s="219"/>
      <c r="AD140" s="170"/>
      <c r="AE140" s="171"/>
      <c r="AF140" s="117"/>
      <c r="AG140" s="115"/>
      <c r="AH140" s="109"/>
      <c r="AI140" s="30"/>
      <c r="AJ140" s="121"/>
      <c r="AK140" s="126"/>
      <c r="AL140" s="142"/>
      <c r="AN140" s="341">
        <f t="shared" si="9"/>
        <v>0</v>
      </c>
      <c r="AO140" s="342">
        <f t="shared" si="10"/>
        <v>0</v>
      </c>
      <c r="AP140" s="343"/>
      <c r="AQ140" s="341">
        <f t="shared" si="7"/>
        <v>0</v>
      </c>
      <c r="AR140" s="342">
        <f t="shared" si="8"/>
        <v>0</v>
      </c>
    </row>
    <row r="141" spans="1:44" ht="15.75" hidden="1" outlineLevel="1" x14ac:dyDescent="0.25">
      <c r="A141" s="7"/>
      <c r="B141" s="37">
        <v>127</v>
      </c>
      <c r="C141" s="86"/>
      <c r="D141" s="45"/>
      <c r="E141" s="135"/>
      <c r="F141" s="74"/>
      <c r="G141" s="50"/>
      <c r="H141" s="54"/>
      <c r="I141" s="74"/>
      <c r="J141" s="100"/>
      <c r="K141" s="19"/>
      <c r="L141" s="208"/>
      <c r="M141" s="18"/>
      <c r="N141" s="209"/>
      <c r="O141" s="205"/>
      <c r="P141" s="18"/>
      <c r="Q141" s="18"/>
      <c r="R141" s="19"/>
      <c r="S141" s="57"/>
      <c r="T141" s="177"/>
      <c r="U141" s="106"/>
      <c r="V141" s="267"/>
      <c r="W141" s="106"/>
      <c r="X141" s="362"/>
      <c r="Y141" s="363"/>
      <c r="Z141" s="172"/>
      <c r="AA141" s="172"/>
      <c r="AB141" s="218"/>
      <c r="AC141" s="219"/>
      <c r="AD141" s="170"/>
      <c r="AE141" s="171"/>
      <c r="AF141" s="117"/>
      <c r="AG141" s="115"/>
      <c r="AH141" s="109"/>
      <c r="AI141" s="30"/>
      <c r="AJ141" s="121"/>
      <c r="AK141" s="126"/>
      <c r="AL141" s="142"/>
      <c r="AN141" s="341">
        <f t="shared" si="9"/>
        <v>0</v>
      </c>
      <c r="AO141" s="342">
        <f t="shared" si="10"/>
        <v>0</v>
      </c>
      <c r="AP141" s="343"/>
      <c r="AQ141" s="341">
        <f t="shared" si="7"/>
        <v>0</v>
      </c>
      <c r="AR141" s="342">
        <f t="shared" si="8"/>
        <v>0</v>
      </c>
    </row>
    <row r="142" spans="1:44" ht="15.75" hidden="1" outlineLevel="1" x14ac:dyDescent="0.25">
      <c r="A142" s="7"/>
      <c r="B142" s="37">
        <v>128</v>
      </c>
      <c r="C142" s="86"/>
      <c r="D142" s="45"/>
      <c r="E142" s="135"/>
      <c r="F142" s="74"/>
      <c r="G142" s="50"/>
      <c r="H142" s="54"/>
      <c r="I142" s="74"/>
      <c r="J142" s="100"/>
      <c r="K142" s="19"/>
      <c r="L142" s="208"/>
      <c r="M142" s="18"/>
      <c r="N142" s="209"/>
      <c r="O142" s="205"/>
      <c r="P142" s="18"/>
      <c r="Q142" s="18"/>
      <c r="R142" s="19"/>
      <c r="S142" s="57"/>
      <c r="T142" s="177"/>
      <c r="U142" s="106"/>
      <c r="V142" s="267"/>
      <c r="W142" s="106"/>
      <c r="X142" s="362"/>
      <c r="Y142" s="363"/>
      <c r="Z142" s="172"/>
      <c r="AA142" s="172"/>
      <c r="AB142" s="218"/>
      <c r="AC142" s="219"/>
      <c r="AD142" s="170"/>
      <c r="AE142" s="171"/>
      <c r="AF142" s="117"/>
      <c r="AG142" s="115"/>
      <c r="AH142" s="109"/>
      <c r="AI142" s="30"/>
      <c r="AJ142" s="121"/>
      <c r="AK142" s="126"/>
      <c r="AL142" s="142"/>
      <c r="AN142" s="341">
        <f t="shared" si="9"/>
        <v>0</v>
      </c>
      <c r="AO142" s="342">
        <f t="shared" si="10"/>
        <v>0</v>
      </c>
      <c r="AP142" s="343"/>
      <c r="AQ142" s="341">
        <f t="shared" si="7"/>
        <v>0</v>
      </c>
      <c r="AR142" s="342">
        <f t="shared" si="8"/>
        <v>0</v>
      </c>
    </row>
    <row r="143" spans="1:44" ht="15.75" hidden="1" outlineLevel="1" x14ac:dyDescent="0.25">
      <c r="A143" s="7"/>
      <c r="B143" s="37">
        <v>129</v>
      </c>
      <c r="C143" s="86"/>
      <c r="D143" s="45"/>
      <c r="E143" s="135"/>
      <c r="F143" s="74"/>
      <c r="G143" s="50"/>
      <c r="H143" s="54"/>
      <c r="I143" s="74"/>
      <c r="J143" s="100"/>
      <c r="K143" s="19"/>
      <c r="L143" s="208"/>
      <c r="M143" s="18"/>
      <c r="N143" s="209"/>
      <c r="O143" s="205"/>
      <c r="P143" s="18"/>
      <c r="Q143" s="18"/>
      <c r="R143" s="19"/>
      <c r="S143" s="57"/>
      <c r="T143" s="177"/>
      <c r="U143" s="106"/>
      <c r="V143" s="267"/>
      <c r="W143" s="106"/>
      <c r="X143" s="362"/>
      <c r="Y143" s="363"/>
      <c r="Z143" s="172"/>
      <c r="AA143" s="172"/>
      <c r="AB143" s="218"/>
      <c r="AC143" s="219"/>
      <c r="AD143" s="170"/>
      <c r="AE143" s="171"/>
      <c r="AF143" s="117"/>
      <c r="AG143" s="115"/>
      <c r="AH143" s="109"/>
      <c r="AI143" s="30"/>
      <c r="AJ143" s="121"/>
      <c r="AK143" s="126"/>
      <c r="AL143" s="142"/>
      <c r="AN143" s="341">
        <f t="shared" si="9"/>
        <v>0</v>
      </c>
      <c r="AO143" s="342">
        <f t="shared" si="10"/>
        <v>0</v>
      </c>
      <c r="AP143" s="343"/>
      <c r="AQ143" s="341">
        <f t="shared" ref="AQ143:AQ206" si="11">SUM((X143/100)*60)</f>
        <v>0</v>
      </c>
      <c r="AR143" s="342">
        <f t="shared" ref="AR143:AR206" si="12">SUM(AQ143-AE143)</f>
        <v>0</v>
      </c>
    </row>
    <row r="144" spans="1:44" ht="15.75" hidden="1" outlineLevel="1" x14ac:dyDescent="0.25">
      <c r="A144" s="7"/>
      <c r="B144" s="37">
        <v>130</v>
      </c>
      <c r="C144" s="86"/>
      <c r="D144" s="45"/>
      <c r="E144" s="135"/>
      <c r="F144" s="74"/>
      <c r="G144" s="50"/>
      <c r="H144" s="54"/>
      <c r="I144" s="74"/>
      <c r="J144" s="100"/>
      <c r="K144" s="19"/>
      <c r="L144" s="208"/>
      <c r="M144" s="18"/>
      <c r="N144" s="209"/>
      <c r="O144" s="205"/>
      <c r="P144" s="18"/>
      <c r="Q144" s="18"/>
      <c r="R144" s="19"/>
      <c r="S144" s="57"/>
      <c r="T144" s="177"/>
      <c r="U144" s="106"/>
      <c r="V144" s="267"/>
      <c r="W144" s="106"/>
      <c r="X144" s="362"/>
      <c r="Y144" s="363"/>
      <c r="Z144" s="172"/>
      <c r="AA144" s="172"/>
      <c r="AB144" s="218"/>
      <c r="AC144" s="219"/>
      <c r="AD144" s="170"/>
      <c r="AE144" s="171"/>
      <c r="AF144" s="117"/>
      <c r="AG144" s="115"/>
      <c r="AH144" s="109"/>
      <c r="AI144" s="30"/>
      <c r="AJ144" s="121"/>
      <c r="AK144" s="126"/>
      <c r="AL144" s="142"/>
      <c r="AN144" s="341">
        <f t="shared" si="9"/>
        <v>0</v>
      </c>
      <c r="AO144" s="342">
        <f t="shared" si="10"/>
        <v>0</v>
      </c>
      <c r="AP144" s="343"/>
      <c r="AQ144" s="341">
        <f t="shared" si="11"/>
        <v>0</v>
      </c>
      <c r="AR144" s="342">
        <f t="shared" si="12"/>
        <v>0</v>
      </c>
    </row>
    <row r="145" spans="1:44" ht="15.75" hidden="1" outlineLevel="1" x14ac:dyDescent="0.25">
      <c r="A145" s="7"/>
      <c r="B145" s="37">
        <v>131</v>
      </c>
      <c r="C145" s="86"/>
      <c r="D145" s="45"/>
      <c r="E145" s="135"/>
      <c r="F145" s="74"/>
      <c r="G145" s="50"/>
      <c r="H145" s="54"/>
      <c r="I145" s="74"/>
      <c r="J145" s="100"/>
      <c r="K145" s="19"/>
      <c r="L145" s="208"/>
      <c r="M145" s="18"/>
      <c r="N145" s="209"/>
      <c r="O145" s="205"/>
      <c r="P145" s="18"/>
      <c r="Q145" s="18"/>
      <c r="R145" s="19"/>
      <c r="S145" s="57"/>
      <c r="T145" s="177"/>
      <c r="U145" s="106"/>
      <c r="V145" s="267"/>
      <c r="W145" s="106"/>
      <c r="X145" s="362"/>
      <c r="Y145" s="363"/>
      <c r="Z145" s="172"/>
      <c r="AA145" s="172"/>
      <c r="AB145" s="218"/>
      <c r="AC145" s="219"/>
      <c r="AD145" s="170"/>
      <c r="AE145" s="171"/>
      <c r="AF145" s="117"/>
      <c r="AG145" s="115"/>
      <c r="AH145" s="109"/>
      <c r="AI145" s="30"/>
      <c r="AJ145" s="121"/>
      <c r="AK145" s="126"/>
      <c r="AL145" s="142"/>
      <c r="AN145" s="341">
        <f t="shared" si="9"/>
        <v>0</v>
      </c>
      <c r="AO145" s="342">
        <f t="shared" si="10"/>
        <v>0</v>
      </c>
      <c r="AP145" s="343"/>
      <c r="AQ145" s="341">
        <f t="shared" si="11"/>
        <v>0</v>
      </c>
      <c r="AR145" s="342">
        <f t="shared" si="12"/>
        <v>0</v>
      </c>
    </row>
    <row r="146" spans="1:44" ht="15.75" hidden="1" outlineLevel="1" x14ac:dyDescent="0.25">
      <c r="A146" s="7"/>
      <c r="B146" s="37">
        <v>132</v>
      </c>
      <c r="C146" s="86"/>
      <c r="D146" s="45"/>
      <c r="E146" s="135"/>
      <c r="F146" s="74"/>
      <c r="G146" s="50"/>
      <c r="H146" s="54"/>
      <c r="I146" s="74"/>
      <c r="J146" s="100"/>
      <c r="K146" s="19"/>
      <c r="L146" s="208"/>
      <c r="M146" s="18"/>
      <c r="N146" s="209"/>
      <c r="O146" s="205"/>
      <c r="P146" s="18"/>
      <c r="Q146" s="18"/>
      <c r="R146" s="19"/>
      <c r="S146" s="57"/>
      <c r="T146" s="177"/>
      <c r="U146" s="106"/>
      <c r="V146" s="267"/>
      <c r="W146" s="106"/>
      <c r="X146" s="362"/>
      <c r="Y146" s="363"/>
      <c r="Z146" s="172"/>
      <c r="AA146" s="172"/>
      <c r="AB146" s="218"/>
      <c r="AC146" s="219"/>
      <c r="AD146" s="170"/>
      <c r="AE146" s="171"/>
      <c r="AF146" s="117"/>
      <c r="AG146" s="115"/>
      <c r="AH146" s="109"/>
      <c r="AI146" s="30"/>
      <c r="AJ146" s="121"/>
      <c r="AK146" s="126"/>
      <c r="AL146" s="142"/>
      <c r="AN146" s="341">
        <f t="shared" si="9"/>
        <v>0</v>
      </c>
      <c r="AO146" s="342">
        <f t="shared" si="10"/>
        <v>0</v>
      </c>
      <c r="AP146" s="343"/>
      <c r="AQ146" s="341">
        <f t="shared" si="11"/>
        <v>0</v>
      </c>
      <c r="AR146" s="342">
        <f t="shared" si="12"/>
        <v>0</v>
      </c>
    </row>
    <row r="147" spans="1:44" ht="15.75" hidden="1" outlineLevel="1" x14ac:dyDescent="0.25">
      <c r="A147" s="7"/>
      <c r="B147" s="37">
        <v>133</v>
      </c>
      <c r="C147" s="86"/>
      <c r="D147" s="45"/>
      <c r="E147" s="135"/>
      <c r="F147" s="74"/>
      <c r="G147" s="50"/>
      <c r="H147" s="54"/>
      <c r="I147" s="74"/>
      <c r="J147" s="100"/>
      <c r="K147" s="19"/>
      <c r="L147" s="208"/>
      <c r="M147" s="18"/>
      <c r="N147" s="209"/>
      <c r="O147" s="205"/>
      <c r="P147" s="18"/>
      <c r="Q147" s="18"/>
      <c r="R147" s="19"/>
      <c r="S147" s="57"/>
      <c r="T147" s="177"/>
      <c r="U147" s="106"/>
      <c r="V147" s="267"/>
      <c r="W147" s="106"/>
      <c r="X147" s="362"/>
      <c r="Y147" s="363"/>
      <c r="Z147" s="172"/>
      <c r="AA147" s="172"/>
      <c r="AB147" s="218"/>
      <c r="AC147" s="219"/>
      <c r="AD147" s="170"/>
      <c r="AE147" s="171"/>
      <c r="AF147" s="117"/>
      <c r="AG147" s="115"/>
      <c r="AH147" s="109"/>
      <c r="AI147" s="30"/>
      <c r="AJ147" s="121"/>
      <c r="AK147" s="126"/>
      <c r="AL147" s="142"/>
      <c r="AN147" s="341">
        <f t="shared" si="9"/>
        <v>0</v>
      </c>
      <c r="AO147" s="342">
        <f t="shared" si="10"/>
        <v>0</v>
      </c>
      <c r="AP147" s="343"/>
      <c r="AQ147" s="341">
        <f t="shared" si="11"/>
        <v>0</v>
      </c>
      <c r="AR147" s="342">
        <f t="shared" si="12"/>
        <v>0</v>
      </c>
    </row>
    <row r="148" spans="1:44" ht="15.75" hidden="1" outlineLevel="1" x14ac:dyDescent="0.25">
      <c r="A148" s="7"/>
      <c r="B148" s="37">
        <v>134</v>
      </c>
      <c r="C148" s="86"/>
      <c r="D148" s="45"/>
      <c r="E148" s="135"/>
      <c r="F148" s="74"/>
      <c r="G148" s="50"/>
      <c r="H148" s="54"/>
      <c r="I148" s="74"/>
      <c r="J148" s="100"/>
      <c r="K148" s="19"/>
      <c r="L148" s="208"/>
      <c r="M148" s="18"/>
      <c r="N148" s="209"/>
      <c r="O148" s="205"/>
      <c r="P148" s="18"/>
      <c r="Q148" s="18"/>
      <c r="R148" s="19"/>
      <c r="S148" s="57"/>
      <c r="T148" s="177"/>
      <c r="U148" s="106"/>
      <c r="V148" s="267"/>
      <c r="W148" s="106"/>
      <c r="X148" s="362"/>
      <c r="Y148" s="363"/>
      <c r="Z148" s="172"/>
      <c r="AA148" s="172"/>
      <c r="AB148" s="218"/>
      <c r="AC148" s="219"/>
      <c r="AD148" s="170"/>
      <c r="AE148" s="171"/>
      <c r="AF148" s="117"/>
      <c r="AG148" s="115"/>
      <c r="AH148" s="109"/>
      <c r="AI148" s="30"/>
      <c r="AJ148" s="121"/>
      <c r="AK148" s="126"/>
      <c r="AL148" s="142"/>
      <c r="AN148" s="341">
        <f t="shared" si="9"/>
        <v>0</v>
      </c>
      <c r="AO148" s="342">
        <f t="shared" si="10"/>
        <v>0</v>
      </c>
      <c r="AP148" s="343"/>
      <c r="AQ148" s="341">
        <f t="shared" si="11"/>
        <v>0</v>
      </c>
      <c r="AR148" s="342">
        <f t="shared" si="12"/>
        <v>0</v>
      </c>
    </row>
    <row r="149" spans="1:44" ht="15.75" hidden="1" outlineLevel="1" x14ac:dyDescent="0.25">
      <c r="A149" s="7"/>
      <c r="B149" s="37">
        <v>135</v>
      </c>
      <c r="C149" s="86"/>
      <c r="D149" s="45"/>
      <c r="E149" s="135"/>
      <c r="F149" s="74"/>
      <c r="G149" s="50"/>
      <c r="H149" s="54"/>
      <c r="I149" s="74"/>
      <c r="J149" s="100"/>
      <c r="K149" s="19"/>
      <c r="L149" s="208"/>
      <c r="M149" s="18"/>
      <c r="N149" s="209"/>
      <c r="O149" s="205"/>
      <c r="P149" s="18"/>
      <c r="Q149" s="18"/>
      <c r="R149" s="19"/>
      <c r="S149" s="57"/>
      <c r="T149" s="177"/>
      <c r="U149" s="106"/>
      <c r="V149" s="267"/>
      <c r="W149" s="106"/>
      <c r="X149" s="362"/>
      <c r="Y149" s="363"/>
      <c r="Z149" s="172"/>
      <c r="AA149" s="172"/>
      <c r="AB149" s="218"/>
      <c r="AC149" s="219"/>
      <c r="AD149" s="170"/>
      <c r="AE149" s="171"/>
      <c r="AF149" s="117"/>
      <c r="AG149" s="115"/>
      <c r="AH149" s="109"/>
      <c r="AI149" s="30"/>
      <c r="AJ149" s="121"/>
      <c r="AK149" s="126"/>
      <c r="AL149" s="142"/>
      <c r="AN149" s="341">
        <f t="shared" si="9"/>
        <v>0</v>
      </c>
      <c r="AO149" s="342">
        <f t="shared" si="10"/>
        <v>0</v>
      </c>
      <c r="AP149" s="343"/>
      <c r="AQ149" s="341">
        <f t="shared" si="11"/>
        <v>0</v>
      </c>
      <c r="AR149" s="342">
        <f t="shared" si="12"/>
        <v>0</v>
      </c>
    </row>
    <row r="150" spans="1:44" ht="15.75" hidden="1" outlineLevel="1" x14ac:dyDescent="0.25">
      <c r="A150" s="7"/>
      <c r="B150" s="37">
        <v>136</v>
      </c>
      <c r="C150" s="86"/>
      <c r="D150" s="45"/>
      <c r="E150" s="135"/>
      <c r="F150" s="74"/>
      <c r="G150" s="50"/>
      <c r="H150" s="54"/>
      <c r="I150" s="74"/>
      <c r="J150" s="100"/>
      <c r="K150" s="19"/>
      <c r="L150" s="208"/>
      <c r="M150" s="18"/>
      <c r="N150" s="209"/>
      <c r="O150" s="205"/>
      <c r="P150" s="18"/>
      <c r="Q150" s="18"/>
      <c r="R150" s="19"/>
      <c r="S150" s="57"/>
      <c r="T150" s="177"/>
      <c r="U150" s="106"/>
      <c r="V150" s="267"/>
      <c r="W150" s="106"/>
      <c r="X150" s="362"/>
      <c r="Y150" s="363"/>
      <c r="Z150" s="172"/>
      <c r="AA150" s="172"/>
      <c r="AB150" s="218"/>
      <c r="AC150" s="219"/>
      <c r="AD150" s="170"/>
      <c r="AE150" s="171"/>
      <c r="AF150" s="117"/>
      <c r="AG150" s="115"/>
      <c r="AH150" s="109"/>
      <c r="AI150" s="30"/>
      <c r="AJ150" s="121"/>
      <c r="AK150" s="126"/>
      <c r="AL150" s="142"/>
      <c r="AN150" s="341">
        <f t="shared" si="9"/>
        <v>0</v>
      </c>
      <c r="AO150" s="342">
        <f t="shared" si="10"/>
        <v>0</v>
      </c>
      <c r="AP150" s="343"/>
      <c r="AQ150" s="341">
        <f t="shared" si="11"/>
        <v>0</v>
      </c>
      <c r="AR150" s="342">
        <f t="shared" si="12"/>
        <v>0</v>
      </c>
    </row>
    <row r="151" spans="1:44" ht="15.75" hidden="1" outlineLevel="1" x14ac:dyDescent="0.25">
      <c r="A151" s="7"/>
      <c r="B151" s="37">
        <v>137</v>
      </c>
      <c r="C151" s="86"/>
      <c r="D151" s="45"/>
      <c r="E151" s="135"/>
      <c r="F151" s="74"/>
      <c r="G151" s="50"/>
      <c r="H151" s="54"/>
      <c r="I151" s="74"/>
      <c r="J151" s="100"/>
      <c r="K151" s="19"/>
      <c r="L151" s="208"/>
      <c r="M151" s="18"/>
      <c r="N151" s="209"/>
      <c r="O151" s="205"/>
      <c r="P151" s="18"/>
      <c r="Q151" s="18"/>
      <c r="R151" s="19"/>
      <c r="S151" s="57"/>
      <c r="T151" s="177"/>
      <c r="U151" s="106"/>
      <c r="V151" s="267"/>
      <c r="W151" s="106"/>
      <c r="X151" s="362"/>
      <c r="Y151" s="363"/>
      <c r="Z151" s="172"/>
      <c r="AA151" s="172"/>
      <c r="AB151" s="218"/>
      <c r="AC151" s="219"/>
      <c r="AD151" s="170"/>
      <c r="AE151" s="171"/>
      <c r="AF151" s="117"/>
      <c r="AG151" s="115"/>
      <c r="AH151" s="109"/>
      <c r="AI151" s="30"/>
      <c r="AJ151" s="121"/>
      <c r="AK151" s="126"/>
      <c r="AL151" s="142"/>
      <c r="AN151" s="341">
        <f t="shared" si="9"/>
        <v>0</v>
      </c>
      <c r="AO151" s="342">
        <f t="shared" si="10"/>
        <v>0</v>
      </c>
      <c r="AP151" s="343"/>
      <c r="AQ151" s="341">
        <f t="shared" si="11"/>
        <v>0</v>
      </c>
      <c r="AR151" s="342">
        <f t="shared" si="12"/>
        <v>0</v>
      </c>
    </row>
    <row r="152" spans="1:44" ht="15.75" hidden="1" outlineLevel="1" x14ac:dyDescent="0.25">
      <c r="A152" s="7"/>
      <c r="B152" s="37">
        <v>138</v>
      </c>
      <c r="C152" s="86"/>
      <c r="D152" s="45"/>
      <c r="E152" s="135"/>
      <c r="F152" s="74"/>
      <c r="G152" s="50"/>
      <c r="H152" s="54"/>
      <c r="I152" s="74"/>
      <c r="J152" s="100"/>
      <c r="K152" s="19"/>
      <c r="L152" s="208"/>
      <c r="M152" s="18"/>
      <c r="N152" s="209"/>
      <c r="O152" s="205"/>
      <c r="P152" s="18"/>
      <c r="Q152" s="18"/>
      <c r="R152" s="19"/>
      <c r="S152" s="57"/>
      <c r="T152" s="177"/>
      <c r="U152" s="106"/>
      <c r="V152" s="267"/>
      <c r="W152" s="106"/>
      <c r="X152" s="362"/>
      <c r="Y152" s="363"/>
      <c r="Z152" s="172"/>
      <c r="AA152" s="172"/>
      <c r="AB152" s="218"/>
      <c r="AC152" s="219"/>
      <c r="AD152" s="170"/>
      <c r="AE152" s="171"/>
      <c r="AF152" s="117"/>
      <c r="AG152" s="115"/>
      <c r="AH152" s="109"/>
      <c r="AI152" s="30"/>
      <c r="AJ152" s="121"/>
      <c r="AK152" s="126"/>
      <c r="AL152" s="142"/>
      <c r="AN152" s="341">
        <f t="shared" ref="AN152:AN215" si="13">SUM((AD152/100)*70)</f>
        <v>0</v>
      </c>
      <c r="AO152" s="342">
        <f t="shared" ref="AO152:AO215" si="14">SUM(AN152-AE152)</f>
        <v>0</v>
      </c>
      <c r="AP152" s="343"/>
      <c r="AQ152" s="341">
        <f t="shared" si="11"/>
        <v>0</v>
      </c>
      <c r="AR152" s="342">
        <f t="shared" si="12"/>
        <v>0</v>
      </c>
    </row>
    <row r="153" spans="1:44" ht="15.75" hidden="1" outlineLevel="1" x14ac:dyDescent="0.25">
      <c r="A153" s="7"/>
      <c r="B153" s="37">
        <v>139</v>
      </c>
      <c r="C153" s="86"/>
      <c r="D153" s="45"/>
      <c r="E153" s="135"/>
      <c r="F153" s="74"/>
      <c r="G153" s="50"/>
      <c r="H153" s="54"/>
      <c r="I153" s="74"/>
      <c r="J153" s="100"/>
      <c r="K153" s="19"/>
      <c r="L153" s="208"/>
      <c r="M153" s="18"/>
      <c r="N153" s="209"/>
      <c r="O153" s="205"/>
      <c r="P153" s="18"/>
      <c r="Q153" s="18"/>
      <c r="R153" s="19"/>
      <c r="S153" s="57"/>
      <c r="T153" s="177"/>
      <c r="U153" s="106"/>
      <c r="V153" s="267"/>
      <c r="W153" s="106"/>
      <c r="X153" s="362"/>
      <c r="Y153" s="363"/>
      <c r="Z153" s="172"/>
      <c r="AA153" s="172"/>
      <c r="AB153" s="218"/>
      <c r="AC153" s="219"/>
      <c r="AD153" s="170"/>
      <c r="AE153" s="171"/>
      <c r="AF153" s="117"/>
      <c r="AG153" s="115"/>
      <c r="AH153" s="109"/>
      <c r="AI153" s="30"/>
      <c r="AJ153" s="121"/>
      <c r="AK153" s="126"/>
      <c r="AL153" s="142"/>
      <c r="AN153" s="341">
        <f t="shared" si="13"/>
        <v>0</v>
      </c>
      <c r="AO153" s="342">
        <f t="shared" si="14"/>
        <v>0</v>
      </c>
      <c r="AP153" s="343"/>
      <c r="AQ153" s="341">
        <f t="shared" si="11"/>
        <v>0</v>
      </c>
      <c r="AR153" s="342">
        <f t="shared" si="12"/>
        <v>0</v>
      </c>
    </row>
    <row r="154" spans="1:44" ht="15.75" hidden="1" outlineLevel="1" x14ac:dyDescent="0.25">
      <c r="A154" s="7"/>
      <c r="B154" s="37">
        <v>140</v>
      </c>
      <c r="C154" s="86"/>
      <c r="D154" s="45"/>
      <c r="E154" s="135"/>
      <c r="F154" s="74"/>
      <c r="G154" s="50"/>
      <c r="H154" s="54"/>
      <c r="I154" s="74"/>
      <c r="J154" s="100"/>
      <c r="K154" s="19"/>
      <c r="L154" s="208"/>
      <c r="M154" s="18"/>
      <c r="N154" s="209"/>
      <c r="O154" s="205"/>
      <c r="P154" s="18"/>
      <c r="Q154" s="18"/>
      <c r="R154" s="19"/>
      <c r="S154" s="57"/>
      <c r="T154" s="177"/>
      <c r="U154" s="106"/>
      <c r="V154" s="267"/>
      <c r="W154" s="106"/>
      <c r="X154" s="362"/>
      <c r="Y154" s="363"/>
      <c r="Z154" s="172"/>
      <c r="AA154" s="172"/>
      <c r="AB154" s="218"/>
      <c r="AC154" s="219"/>
      <c r="AD154" s="170"/>
      <c r="AE154" s="171"/>
      <c r="AF154" s="117"/>
      <c r="AG154" s="115"/>
      <c r="AH154" s="109"/>
      <c r="AI154" s="30"/>
      <c r="AJ154" s="121"/>
      <c r="AK154" s="126"/>
      <c r="AL154" s="142"/>
      <c r="AN154" s="341">
        <f t="shared" si="13"/>
        <v>0</v>
      </c>
      <c r="AO154" s="342">
        <f t="shared" si="14"/>
        <v>0</v>
      </c>
      <c r="AP154" s="343"/>
      <c r="AQ154" s="341">
        <f t="shared" si="11"/>
        <v>0</v>
      </c>
      <c r="AR154" s="342">
        <f t="shared" si="12"/>
        <v>0</v>
      </c>
    </row>
    <row r="155" spans="1:44" ht="15.75" hidden="1" outlineLevel="1" x14ac:dyDescent="0.25">
      <c r="A155" s="7"/>
      <c r="B155" s="37">
        <v>141</v>
      </c>
      <c r="C155" s="86"/>
      <c r="D155" s="45"/>
      <c r="E155" s="135"/>
      <c r="F155" s="74"/>
      <c r="G155" s="50"/>
      <c r="H155" s="54"/>
      <c r="I155" s="74"/>
      <c r="J155" s="100"/>
      <c r="K155" s="19"/>
      <c r="L155" s="208"/>
      <c r="M155" s="18"/>
      <c r="N155" s="209"/>
      <c r="O155" s="205"/>
      <c r="P155" s="18"/>
      <c r="Q155" s="18"/>
      <c r="R155" s="19"/>
      <c r="S155" s="57"/>
      <c r="T155" s="177"/>
      <c r="U155" s="106"/>
      <c r="V155" s="267"/>
      <c r="W155" s="106"/>
      <c r="X155" s="362"/>
      <c r="Y155" s="363"/>
      <c r="Z155" s="172"/>
      <c r="AA155" s="172"/>
      <c r="AB155" s="218"/>
      <c r="AC155" s="219"/>
      <c r="AD155" s="170"/>
      <c r="AE155" s="171"/>
      <c r="AF155" s="117"/>
      <c r="AG155" s="115"/>
      <c r="AH155" s="109"/>
      <c r="AI155" s="30"/>
      <c r="AJ155" s="121"/>
      <c r="AK155" s="126"/>
      <c r="AL155" s="142"/>
      <c r="AN155" s="341">
        <f t="shared" si="13"/>
        <v>0</v>
      </c>
      <c r="AO155" s="342">
        <f t="shared" si="14"/>
        <v>0</v>
      </c>
      <c r="AP155" s="343"/>
      <c r="AQ155" s="341">
        <f t="shared" si="11"/>
        <v>0</v>
      </c>
      <c r="AR155" s="342">
        <f t="shared" si="12"/>
        <v>0</v>
      </c>
    </row>
    <row r="156" spans="1:44" ht="15.75" hidden="1" outlineLevel="1" x14ac:dyDescent="0.25">
      <c r="A156" s="7"/>
      <c r="B156" s="37">
        <v>142</v>
      </c>
      <c r="C156" s="86"/>
      <c r="D156" s="45"/>
      <c r="E156" s="135"/>
      <c r="F156" s="74"/>
      <c r="G156" s="50"/>
      <c r="H156" s="54"/>
      <c r="I156" s="74"/>
      <c r="J156" s="100"/>
      <c r="K156" s="19"/>
      <c r="L156" s="208"/>
      <c r="M156" s="18"/>
      <c r="N156" s="209"/>
      <c r="O156" s="205"/>
      <c r="P156" s="18"/>
      <c r="Q156" s="18"/>
      <c r="R156" s="19"/>
      <c r="S156" s="57"/>
      <c r="T156" s="177"/>
      <c r="U156" s="106"/>
      <c r="V156" s="267"/>
      <c r="W156" s="106"/>
      <c r="X156" s="362"/>
      <c r="Y156" s="363"/>
      <c r="Z156" s="172"/>
      <c r="AA156" s="172"/>
      <c r="AB156" s="218"/>
      <c r="AC156" s="219"/>
      <c r="AD156" s="170"/>
      <c r="AE156" s="171"/>
      <c r="AF156" s="117"/>
      <c r="AG156" s="115"/>
      <c r="AH156" s="109"/>
      <c r="AI156" s="30"/>
      <c r="AJ156" s="121"/>
      <c r="AK156" s="126"/>
      <c r="AL156" s="142"/>
      <c r="AN156" s="341">
        <f t="shared" si="13"/>
        <v>0</v>
      </c>
      <c r="AO156" s="342">
        <f t="shared" si="14"/>
        <v>0</v>
      </c>
      <c r="AP156" s="343"/>
      <c r="AQ156" s="341">
        <f t="shared" si="11"/>
        <v>0</v>
      </c>
      <c r="AR156" s="342">
        <f t="shared" si="12"/>
        <v>0</v>
      </c>
    </row>
    <row r="157" spans="1:44" ht="15.75" hidden="1" outlineLevel="1" x14ac:dyDescent="0.25">
      <c r="A157" s="7"/>
      <c r="B157" s="37">
        <v>143</v>
      </c>
      <c r="C157" s="86"/>
      <c r="D157" s="45"/>
      <c r="E157" s="135"/>
      <c r="F157" s="74"/>
      <c r="G157" s="50"/>
      <c r="H157" s="54"/>
      <c r="I157" s="74"/>
      <c r="J157" s="100"/>
      <c r="K157" s="19"/>
      <c r="L157" s="208"/>
      <c r="M157" s="18"/>
      <c r="N157" s="209"/>
      <c r="O157" s="205"/>
      <c r="P157" s="18"/>
      <c r="Q157" s="18"/>
      <c r="R157" s="19"/>
      <c r="S157" s="57"/>
      <c r="T157" s="177"/>
      <c r="U157" s="106"/>
      <c r="V157" s="267"/>
      <c r="W157" s="106"/>
      <c r="X157" s="362"/>
      <c r="Y157" s="363"/>
      <c r="Z157" s="172"/>
      <c r="AA157" s="172"/>
      <c r="AB157" s="218"/>
      <c r="AC157" s="219"/>
      <c r="AD157" s="170"/>
      <c r="AE157" s="171"/>
      <c r="AF157" s="117"/>
      <c r="AG157" s="115"/>
      <c r="AH157" s="109"/>
      <c r="AI157" s="30"/>
      <c r="AJ157" s="121"/>
      <c r="AK157" s="126"/>
      <c r="AL157" s="142"/>
      <c r="AN157" s="341">
        <f t="shared" si="13"/>
        <v>0</v>
      </c>
      <c r="AO157" s="342">
        <f t="shared" si="14"/>
        <v>0</v>
      </c>
      <c r="AP157" s="343"/>
      <c r="AQ157" s="341">
        <f t="shared" si="11"/>
        <v>0</v>
      </c>
      <c r="AR157" s="342">
        <f t="shared" si="12"/>
        <v>0</v>
      </c>
    </row>
    <row r="158" spans="1:44" ht="15.75" hidden="1" outlineLevel="1" x14ac:dyDescent="0.25">
      <c r="A158" s="7"/>
      <c r="B158" s="37">
        <v>144</v>
      </c>
      <c r="C158" s="86"/>
      <c r="D158" s="45"/>
      <c r="E158" s="135"/>
      <c r="F158" s="74"/>
      <c r="G158" s="50"/>
      <c r="H158" s="54"/>
      <c r="I158" s="74"/>
      <c r="J158" s="100"/>
      <c r="K158" s="19"/>
      <c r="L158" s="208"/>
      <c r="M158" s="18"/>
      <c r="N158" s="209"/>
      <c r="O158" s="205"/>
      <c r="P158" s="18"/>
      <c r="Q158" s="18"/>
      <c r="R158" s="19"/>
      <c r="S158" s="57"/>
      <c r="T158" s="177"/>
      <c r="U158" s="106"/>
      <c r="V158" s="267"/>
      <c r="W158" s="106"/>
      <c r="X158" s="362"/>
      <c r="Y158" s="363"/>
      <c r="Z158" s="172"/>
      <c r="AA158" s="172"/>
      <c r="AB158" s="218"/>
      <c r="AC158" s="219"/>
      <c r="AD158" s="170"/>
      <c r="AE158" s="171"/>
      <c r="AF158" s="117"/>
      <c r="AG158" s="115"/>
      <c r="AH158" s="109"/>
      <c r="AI158" s="30"/>
      <c r="AJ158" s="121"/>
      <c r="AK158" s="126"/>
      <c r="AL158" s="142"/>
      <c r="AN158" s="341">
        <f t="shared" si="13"/>
        <v>0</v>
      </c>
      <c r="AO158" s="342">
        <f t="shared" si="14"/>
        <v>0</v>
      </c>
      <c r="AP158" s="343"/>
      <c r="AQ158" s="341">
        <f t="shared" si="11"/>
        <v>0</v>
      </c>
      <c r="AR158" s="342">
        <f t="shared" si="12"/>
        <v>0</v>
      </c>
    </row>
    <row r="159" spans="1:44" ht="15.75" hidden="1" outlineLevel="1" x14ac:dyDescent="0.25">
      <c r="A159" s="7"/>
      <c r="B159" s="37">
        <v>145</v>
      </c>
      <c r="C159" s="86"/>
      <c r="D159" s="45"/>
      <c r="E159" s="135"/>
      <c r="F159" s="74"/>
      <c r="G159" s="50"/>
      <c r="H159" s="54"/>
      <c r="I159" s="74"/>
      <c r="J159" s="100"/>
      <c r="K159" s="19"/>
      <c r="L159" s="208"/>
      <c r="M159" s="18"/>
      <c r="N159" s="209"/>
      <c r="O159" s="205"/>
      <c r="P159" s="18"/>
      <c r="Q159" s="18"/>
      <c r="R159" s="19"/>
      <c r="S159" s="57"/>
      <c r="T159" s="177"/>
      <c r="U159" s="106"/>
      <c r="V159" s="267"/>
      <c r="W159" s="106"/>
      <c r="X159" s="362"/>
      <c r="Y159" s="363"/>
      <c r="Z159" s="172"/>
      <c r="AA159" s="172"/>
      <c r="AB159" s="218"/>
      <c r="AC159" s="219"/>
      <c r="AD159" s="170"/>
      <c r="AE159" s="171"/>
      <c r="AF159" s="117"/>
      <c r="AG159" s="115"/>
      <c r="AH159" s="109"/>
      <c r="AI159" s="30"/>
      <c r="AJ159" s="121"/>
      <c r="AK159" s="126"/>
      <c r="AL159" s="142"/>
      <c r="AN159" s="341">
        <f t="shared" si="13"/>
        <v>0</v>
      </c>
      <c r="AO159" s="342">
        <f t="shared" si="14"/>
        <v>0</v>
      </c>
      <c r="AP159" s="343"/>
      <c r="AQ159" s="341">
        <f t="shared" si="11"/>
        <v>0</v>
      </c>
      <c r="AR159" s="342">
        <f t="shared" si="12"/>
        <v>0</v>
      </c>
    </row>
    <row r="160" spans="1:44" ht="15.75" hidden="1" outlineLevel="1" x14ac:dyDescent="0.25">
      <c r="A160" s="7"/>
      <c r="B160" s="37">
        <v>146</v>
      </c>
      <c r="C160" s="86"/>
      <c r="D160" s="45"/>
      <c r="E160" s="135"/>
      <c r="F160" s="74"/>
      <c r="G160" s="50"/>
      <c r="H160" s="54"/>
      <c r="I160" s="74"/>
      <c r="J160" s="100"/>
      <c r="K160" s="19"/>
      <c r="L160" s="208"/>
      <c r="M160" s="18"/>
      <c r="N160" s="209"/>
      <c r="O160" s="205"/>
      <c r="P160" s="18"/>
      <c r="Q160" s="18"/>
      <c r="R160" s="19"/>
      <c r="S160" s="57"/>
      <c r="T160" s="177"/>
      <c r="U160" s="106"/>
      <c r="V160" s="267"/>
      <c r="W160" s="106"/>
      <c r="X160" s="362"/>
      <c r="Y160" s="363"/>
      <c r="Z160" s="172"/>
      <c r="AA160" s="172"/>
      <c r="AB160" s="218"/>
      <c r="AC160" s="219"/>
      <c r="AD160" s="170"/>
      <c r="AE160" s="171"/>
      <c r="AF160" s="117"/>
      <c r="AG160" s="115"/>
      <c r="AH160" s="109"/>
      <c r="AI160" s="30"/>
      <c r="AJ160" s="121"/>
      <c r="AK160" s="126"/>
      <c r="AL160" s="142"/>
      <c r="AN160" s="341">
        <f t="shared" si="13"/>
        <v>0</v>
      </c>
      <c r="AO160" s="342">
        <f t="shared" si="14"/>
        <v>0</v>
      </c>
      <c r="AP160" s="343"/>
      <c r="AQ160" s="341">
        <f t="shared" si="11"/>
        <v>0</v>
      </c>
      <c r="AR160" s="342">
        <f t="shared" si="12"/>
        <v>0</v>
      </c>
    </row>
    <row r="161" spans="1:44" ht="15.75" hidden="1" outlineLevel="1" x14ac:dyDescent="0.25">
      <c r="A161" s="7"/>
      <c r="B161" s="37">
        <v>147</v>
      </c>
      <c r="C161" s="86"/>
      <c r="D161" s="45"/>
      <c r="E161" s="135"/>
      <c r="F161" s="74"/>
      <c r="G161" s="50"/>
      <c r="H161" s="54"/>
      <c r="I161" s="74"/>
      <c r="J161" s="100"/>
      <c r="K161" s="19"/>
      <c r="L161" s="208"/>
      <c r="M161" s="18"/>
      <c r="N161" s="209"/>
      <c r="O161" s="205"/>
      <c r="P161" s="18"/>
      <c r="Q161" s="18"/>
      <c r="R161" s="19"/>
      <c r="S161" s="57"/>
      <c r="T161" s="177"/>
      <c r="U161" s="106"/>
      <c r="V161" s="267"/>
      <c r="W161" s="106"/>
      <c r="X161" s="362"/>
      <c r="Y161" s="363"/>
      <c r="Z161" s="172"/>
      <c r="AA161" s="172"/>
      <c r="AB161" s="218"/>
      <c r="AC161" s="219"/>
      <c r="AD161" s="170"/>
      <c r="AE161" s="171"/>
      <c r="AF161" s="117"/>
      <c r="AG161" s="115"/>
      <c r="AH161" s="109"/>
      <c r="AI161" s="30"/>
      <c r="AJ161" s="121"/>
      <c r="AK161" s="126"/>
      <c r="AL161" s="142"/>
      <c r="AN161" s="341">
        <f t="shared" si="13"/>
        <v>0</v>
      </c>
      <c r="AO161" s="342">
        <f t="shared" si="14"/>
        <v>0</v>
      </c>
      <c r="AP161" s="343"/>
      <c r="AQ161" s="341">
        <f t="shared" si="11"/>
        <v>0</v>
      </c>
      <c r="AR161" s="342">
        <f t="shared" si="12"/>
        <v>0</v>
      </c>
    </row>
    <row r="162" spans="1:44" ht="15.75" hidden="1" outlineLevel="1" x14ac:dyDescent="0.25">
      <c r="A162" s="7"/>
      <c r="B162" s="37">
        <v>148</v>
      </c>
      <c r="C162" s="86"/>
      <c r="D162" s="45"/>
      <c r="E162" s="135"/>
      <c r="F162" s="74"/>
      <c r="G162" s="50"/>
      <c r="H162" s="54"/>
      <c r="I162" s="74"/>
      <c r="J162" s="100"/>
      <c r="K162" s="19"/>
      <c r="L162" s="208"/>
      <c r="M162" s="18"/>
      <c r="N162" s="209"/>
      <c r="O162" s="205"/>
      <c r="P162" s="18"/>
      <c r="Q162" s="18"/>
      <c r="R162" s="19"/>
      <c r="S162" s="57"/>
      <c r="T162" s="177"/>
      <c r="U162" s="106"/>
      <c r="V162" s="267"/>
      <c r="W162" s="106"/>
      <c r="X162" s="362"/>
      <c r="Y162" s="363"/>
      <c r="Z162" s="172"/>
      <c r="AA162" s="172"/>
      <c r="AB162" s="218"/>
      <c r="AC162" s="219"/>
      <c r="AD162" s="170"/>
      <c r="AE162" s="171"/>
      <c r="AF162" s="117"/>
      <c r="AG162" s="115"/>
      <c r="AH162" s="109"/>
      <c r="AI162" s="30"/>
      <c r="AJ162" s="121"/>
      <c r="AK162" s="126"/>
      <c r="AL162" s="142"/>
      <c r="AN162" s="341">
        <f t="shared" si="13"/>
        <v>0</v>
      </c>
      <c r="AO162" s="342">
        <f t="shared" si="14"/>
        <v>0</v>
      </c>
      <c r="AP162" s="343"/>
      <c r="AQ162" s="341">
        <f t="shared" si="11"/>
        <v>0</v>
      </c>
      <c r="AR162" s="342">
        <f t="shared" si="12"/>
        <v>0</v>
      </c>
    </row>
    <row r="163" spans="1:44" ht="15.75" hidden="1" outlineLevel="1" x14ac:dyDescent="0.25">
      <c r="A163" s="7"/>
      <c r="B163" s="37">
        <v>149</v>
      </c>
      <c r="C163" s="86"/>
      <c r="D163" s="45"/>
      <c r="E163" s="135"/>
      <c r="F163" s="74"/>
      <c r="G163" s="50"/>
      <c r="H163" s="54"/>
      <c r="I163" s="74"/>
      <c r="J163" s="100"/>
      <c r="K163" s="19"/>
      <c r="L163" s="208"/>
      <c r="M163" s="18"/>
      <c r="N163" s="209"/>
      <c r="O163" s="205"/>
      <c r="P163" s="18"/>
      <c r="Q163" s="18"/>
      <c r="R163" s="19"/>
      <c r="S163" s="57"/>
      <c r="T163" s="177"/>
      <c r="U163" s="106"/>
      <c r="V163" s="267"/>
      <c r="W163" s="106"/>
      <c r="X163" s="362"/>
      <c r="Y163" s="363"/>
      <c r="Z163" s="172"/>
      <c r="AA163" s="172"/>
      <c r="AB163" s="218"/>
      <c r="AC163" s="219"/>
      <c r="AD163" s="170"/>
      <c r="AE163" s="171"/>
      <c r="AF163" s="117"/>
      <c r="AG163" s="115"/>
      <c r="AH163" s="109"/>
      <c r="AI163" s="30"/>
      <c r="AJ163" s="121"/>
      <c r="AK163" s="126"/>
      <c r="AL163" s="142"/>
      <c r="AN163" s="341">
        <f t="shared" si="13"/>
        <v>0</v>
      </c>
      <c r="AO163" s="342">
        <f t="shared" si="14"/>
        <v>0</v>
      </c>
      <c r="AP163" s="343"/>
      <c r="AQ163" s="341">
        <f t="shared" si="11"/>
        <v>0</v>
      </c>
      <c r="AR163" s="342">
        <f t="shared" si="12"/>
        <v>0</v>
      </c>
    </row>
    <row r="164" spans="1:44" ht="15.75" hidden="1" outlineLevel="1" x14ac:dyDescent="0.25">
      <c r="A164" s="7"/>
      <c r="B164" s="37">
        <v>150</v>
      </c>
      <c r="C164" s="86"/>
      <c r="D164" s="45"/>
      <c r="E164" s="135"/>
      <c r="F164" s="74"/>
      <c r="G164" s="50"/>
      <c r="H164" s="54"/>
      <c r="I164" s="74"/>
      <c r="J164" s="100"/>
      <c r="K164" s="19"/>
      <c r="L164" s="208"/>
      <c r="M164" s="18"/>
      <c r="N164" s="209"/>
      <c r="O164" s="205"/>
      <c r="P164" s="18"/>
      <c r="Q164" s="18"/>
      <c r="R164" s="19"/>
      <c r="S164" s="57"/>
      <c r="T164" s="177"/>
      <c r="U164" s="106"/>
      <c r="V164" s="267"/>
      <c r="W164" s="106"/>
      <c r="X164" s="362"/>
      <c r="Y164" s="363"/>
      <c r="Z164" s="172"/>
      <c r="AA164" s="172"/>
      <c r="AB164" s="218"/>
      <c r="AC164" s="219"/>
      <c r="AD164" s="170"/>
      <c r="AE164" s="171"/>
      <c r="AF164" s="117"/>
      <c r="AG164" s="115"/>
      <c r="AH164" s="109"/>
      <c r="AI164" s="30"/>
      <c r="AJ164" s="121"/>
      <c r="AK164" s="126"/>
      <c r="AL164" s="142"/>
      <c r="AN164" s="341">
        <f t="shared" si="13"/>
        <v>0</v>
      </c>
      <c r="AO164" s="342">
        <f t="shared" si="14"/>
        <v>0</v>
      </c>
      <c r="AP164" s="343"/>
      <c r="AQ164" s="341">
        <f t="shared" si="11"/>
        <v>0</v>
      </c>
      <c r="AR164" s="342">
        <f t="shared" si="12"/>
        <v>0</v>
      </c>
    </row>
    <row r="165" spans="1:44" ht="15.75" hidden="1" outlineLevel="1" x14ac:dyDescent="0.25">
      <c r="A165" s="7"/>
      <c r="B165" s="37">
        <v>151</v>
      </c>
      <c r="C165" s="86"/>
      <c r="D165" s="45"/>
      <c r="E165" s="135"/>
      <c r="F165" s="74"/>
      <c r="G165" s="50"/>
      <c r="H165" s="54"/>
      <c r="I165" s="74"/>
      <c r="J165" s="100"/>
      <c r="K165" s="19"/>
      <c r="L165" s="208"/>
      <c r="M165" s="18"/>
      <c r="N165" s="209"/>
      <c r="O165" s="205"/>
      <c r="P165" s="18"/>
      <c r="Q165" s="18"/>
      <c r="R165" s="19"/>
      <c r="S165" s="57"/>
      <c r="T165" s="177"/>
      <c r="U165" s="106"/>
      <c r="V165" s="267"/>
      <c r="W165" s="106"/>
      <c r="X165" s="362"/>
      <c r="Y165" s="363"/>
      <c r="Z165" s="172"/>
      <c r="AA165" s="172"/>
      <c r="AB165" s="218"/>
      <c r="AC165" s="219"/>
      <c r="AD165" s="170"/>
      <c r="AE165" s="171"/>
      <c r="AF165" s="117"/>
      <c r="AG165" s="115"/>
      <c r="AH165" s="109"/>
      <c r="AI165" s="30"/>
      <c r="AJ165" s="121"/>
      <c r="AK165" s="126"/>
      <c r="AL165" s="142"/>
      <c r="AN165" s="341">
        <f t="shared" si="13"/>
        <v>0</v>
      </c>
      <c r="AO165" s="342">
        <f t="shared" si="14"/>
        <v>0</v>
      </c>
      <c r="AP165" s="343"/>
      <c r="AQ165" s="341">
        <f t="shared" si="11"/>
        <v>0</v>
      </c>
      <c r="AR165" s="342">
        <f t="shared" si="12"/>
        <v>0</v>
      </c>
    </row>
    <row r="166" spans="1:44" ht="15.75" hidden="1" outlineLevel="1" x14ac:dyDescent="0.25">
      <c r="A166" s="7"/>
      <c r="B166" s="37">
        <v>152</v>
      </c>
      <c r="C166" s="86"/>
      <c r="D166" s="45"/>
      <c r="E166" s="135"/>
      <c r="F166" s="74"/>
      <c r="G166" s="50"/>
      <c r="H166" s="54"/>
      <c r="I166" s="74"/>
      <c r="J166" s="100"/>
      <c r="K166" s="19"/>
      <c r="L166" s="208"/>
      <c r="M166" s="18"/>
      <c r="N166" s="209"/>
      <c r="O166" s="205"/>
      <c r="P166" s="18"/>
      <c r="Q166" s="18"/>
      <c r="R166" s="19"/>
      <c r="S166" s="57"/>
      <c r="T166" s="177"/>
      <c r="U166" s="106"/>
      <c r="V166" s="267"/>
      <c r="W166" s="106"/>
      <c r="X166" s="362"/>
      <c r="Y166" s="363"/>
      <c r="Z166" s="172"/>
      <c r="AA166" s="172"/>
      <c r="AB166" s="218"/>
      <c r="AC166" s="219"/>
      <c r="AD166" s="170"/>
      <c r="AE166" s="171"/>
      <c r="AF166" s="117"/>
      <c r="AG166" s="115"/>
      <c r="AH166" s="109"/>
      <c r="AI166" s="30"/>
      <c r="AJ166" s="121"/>
      <c r="AK166" s="126"/>
      <c r="AL166" s="142"/>
      <c r="AN166" s="341">
        <f t="shared" si="13"/>
        <v>0</v>
      </c>
      <c r="AO166" s="342">
        <f t="shared" si="14"/>
        <v>0</v>
      </c>
      <c r="AP166" s="343"/>
      <c r="AQ166" s="341">
        <f t="shared" si="11"/>
        <v>0</v>
      </c>
      <c r="AR166" s="342">
        <f t="shared" si="12"/>
        <v>0</v>
      </c>
    </row>
    <row r="167" spans="1:44" ht="15.75" hidden="1" outlineLevel="1" x14ac:dyDescent="0.25">
      <c r="A167" s="7"/>
      <c r="B167" s="37">
        <v>153</v>
      </c>
      <c r="C167" s="86"/>
      <c r="D167" s="45"/>
      <c r="E167" s="135"/>
      <c r="F167" s="74"/>
      <c r="G167" s="50"/>
      <c r="H167" s="54"/>
      <c r="I167" s="74"/>
      <c r="J167" s="100"/>
      <c r="K167" s="19"/>
      <c r="L167" s="208"/>
      <c r="M167" s="18"/>
      <c r="N167" s="209"/>
      <c r="O167" s="205"/>
      <c r="P167" s="18"/>
      <c r="Q167" s="18"/>
      <c r="R167" s="19"/>
      <c r="S167" s="57"/>
      <c r="T167" s="177"/>
      <c r="U167" s="106"/>
      <c r="V167" s="267"/>
      <c r="W167" s="106"/>
      <c r="X167" s="362"/>
      <c r="Y167" s="363"/>
      <c r="Z167" s="172"/>
      <c r="AA167" s="172"/>
      <c r="AB167" s="218"/>
      <c r="AC167" s="219"/>
      <c r="AD167" s="170"/>
      <c r="AE167" s="171"/>
      <c r="AF167" s="117"/>
      <c r="AG167" s="115"/>
      <c r="AH167" s="109"/>
      <c r="AI167" s="30"/>
      <c r="AJ167" s="121"/>
      <c r="AK167" s="126"/>
      <c r="AL167" s="142"/>
      <c r="AN167" s="341">
        <f t="shared" si="13"/>
        <v>0</v>
      </c>
      <c r="AO167" s="342">
        <f t="shared" si="14"/>
        <v>0</v>
      </c>
      <c r="AP167" s="343"/>
      <c r="AQ167" s="341">
        <f t="shared" si="11"/>
        <v>0</v>
      </c>
      <c r="AR167" s="342">
        <f t="shared" si="12"/>
        <v>0</v>
      </c>
    </row>
    <row r="168" spans="1:44" ht="15.75" hidden="1" outlineLevel="1" x14ac:dyDescent="0.25">
      <c r="A168" s="7"/>
      <c r="B168" s="37">
        <v>154</v>
      </c>
      <c r="C168" s="86"/>
      <c r="D168" s="45"/>
      <c r="E168" s="135"/>
      <c r="F168" s="74"/>
      <c r="G168" s="50"/>
      <c r="H168" s="54"/>
      <c r="I168" s="74"/>
      <c r="J168" s="100"/>
      <c r="K168" s="19"/>
      <c r="L168" s="208"/>
      <c r="M168" s="18"/>
      <c r="N168" s="209"/>
      <c r="O168" s="205"/>
      <c r="P168" s="18"/>
      <c r="Q168" s="18"/>
      <c r="R168" s="19"/>
      <c r="S168" s="57"/>
      <c r="T168" s="177"/>
      <c r="U168" s="106"/>
      <c r="V168" s="267"/>
      <c r="W168" s="106"/>
      <c r="X168" s="362"/>
      <c r="Y168" s="363"/>
      <c r="Z168" s="172"/>
      <c r="AA168" s="172"/>
      <c r="AB168" s="218"/>
      <c r="AC168" s="219"/>
      <c r="AD168" s="170"/>
      <c r="AE168" s="171"/>
      <c r="AF168" s="117"/>
      <c r="AG168" s="115"/>
      <c r="AH168" s="109"/>
      <c r="AI168" s="30"/>
      <c r="AJ168" s="121"/>
      <c r="AK168" s="126"/>
      <c r="AL168" s="142"/>
      <c r="AN168" s="341">
        <f t="shared" si="13"/>
        <v>0</v>
      </c>
      <c r="AO168" s="342">
        <f t="shared" si="14"/>
        <v>0</v>
      </c>
      <c r="AP168" s="343"/>
      <c r="AQ168" s="341">
        <f t="shared" si="11"/>
        <v>0</v>
      </c>
      <c r="AR168" s="342">
        <f t="shared" si="12"/>
        <v>0</v>
      </c>
    </row>
    <row r="169" spans="1:44" ht="15.75" hidden="1" outlineLevel="1" x14ac:dyDescent="0.25">
      <c r="A169" s="7"/>
      <c r="B169" s="37">
        <v>155</v>
      </c>
      <c r="C169" s="86"/>
      <c r="D169" s="45"/>
      <c r="E169" s="135"/>
      <c r="F169" s="74"/>
      <c r="G169" s="50"/>
      <c r="H169" s="54"/>
      <c r="I169" s="74"/>
      <c r="J169" s="100"/>
      <c r="K169" s="19"/>
      <c r="L169" s="208"/>
      <c r="M169" s="18"/>
      <c r="N169" s="209"/>
      <c r="O169" s="205"/>
      <c r="P169" s="18"/>
      <c r="Q169" s="18"/>
      <c r="R169" s="19"/>
      <c r="S169" s="57"/>
      <c r="T169" s="177"/>
      <c r="U169" s="106"/>
      <c r="V169" s="267"/>
      <c r="W169" s="106"/>
      <c r="X169" s="362"/>
      <c r="Y169" s="363"/>
      <c r="Z169" s="172"/>
      <c r="AA169" s="172"/>
      <c r="AB169" s="218"/>
      <c r="AC169" s="219"/>
      <c r="AD169" s="170"/>
      <c r="AE169" s="171"/>
      <c r="AF169" s="117"/>
      <c r="AG169" s="115"/>
      <c r="AH169" s="109"/>
      <c r="AI169" s="30"/>
      <c r="AJ169" s="121"/>
      <c r="AK169" s="126"/>
      <c r="AL169" s="142"/>
      <c r="AN169" s="341">
        <f t="shared" si="13"/>
        <v>0</v>
      </c>
      <c r="AO169" s="342">
        <f t="shared" si="14"/>
        <v>0</v>
      </c>
      <c r="AP169" s="343"/>
      <c r="AQ169" s="341">
        <f t="shared" si="11"/>
        <v>0</v>
      </c>
      <c r="AR169" s="342">
        <f t="shared" si="12"/>
        <v>0</v>
      </c>
    </row>
    <row r="170" spans="1:44" ht="15.75" hidden="1" outlineLevel="1" x14ac:dyDescent="0.25">
      <c r="A170" s="7"/>
      <c r="B170" s="37">
        <v>156</v>
      </c>
      <c r="C170" s="86"/>
      <c r="D170" s="45"/>
      <c r="E170" s="135"/>
      <c r="F170" s="74"/>
      <c r="G170" s="50"/>
      <c r="H170" s="54"/>
      <c r="I170" s="74"/>
      <c r="J170" s="100"/>
      <c r="K170" s="19"/>
      <c r="L170" s="208"/>
      <c r="M170" s="18"/>
      <c r="N170" s="209"/>
      <c r="O170" s="205"/>
      <c r="P170" s="18"/>
      <c r="Q170" s="18"/>
      <c r="R170" s="19"/>
      <c r="S170" s="57"/>
      <c r="T170" s="177"/>
      <c r="U170" s="106"/>
      <c r="V170" s="267"/>
      <c r="W170" s="106"/>
      <c r="X170" s="362"/>
      <c r="Y170" s="363"/>
      <c r="Z170" s="172"/>
      <c r="AA170" s="172"/>
      <c r="AB170" s="218"/>
      <c r="AC170" s="219"/>
      <c r="AD170" s="170"/>
      <c r="AE170" s="171"/>
      <c r="AF170" s="117"/>
      <c r="AG170" s="115"/>
      <c r="AH170" s="109"/>
      <c r="AI170" s="30"/>
      <c r="AJ170" s="121"/>
      <c r="AK170" s="126"/>
      <c r="AL170" s="142"/>
      <c r="AN170" s="341">
        <f t="shared" si="13"/>
        <v>0</v>
      </c>
      <c r="AO170" s="342">
        <f t="shared" si="14"/>
        <v>0</v>
      </c>
      <c r="AP170" s="343"/>
      <c r="AQ170" s="341">
        <f t="shared" si="11"/>
        <v>0</v>
      </c>
      <c r="AR170" s="342">
        <f t="shared" si="12"/>
        <v>0</v>
      </c>
    </row>
    <row r="171" spans="1:44" ht="15.75" hidden="1" outlineLevel="1" x14ac:dyDescent="0.25">
      <c r="A171" s="7"/>
      <c r="B171" s="37">
        <v>157</v>
      </c>
      <c r="C171" s="86"/>
      <c r="D171" s="45"/>
      <c r="E171" s="135"/>
      <c r="F171" s="74"/>
      <c r="G171" s="50"/>
      <c r="H171" s="54"/>
      <c r="I171" s="74"/>
      <c r="J171" s="100"/>
      <c r="K171" s="19"/>
      <c r="L171" s="208"/>
      <c r="M171" s="18"/>
      <c r="N171" s="209"/>
      <c r="O171" s="205"/>
      <c r="P171" s="18"/>
      <c r="Q171" s="18"/>
      <c r="R171" s="19"/>
      <c r="S171" s="57"/>
      <c r="T171" s="177"/>
      <c r="U171" s="106"/>
      <c r="V171" s="267"/>
      <c r="W171" s="106"/>
      <c r="X171" s="362"/>
      <c r="Y171" s="363"/>
      <c r="Z171" s="172"/>
      <c r="AA171" s="172"/>
      <c r="AB171" s="218"/>
      <c r="AC171" s="219"/>
      <c r="AD171" s="170"/>
      <c r="AE171" s="171"/>
      <c r="AF171" s="117"/>
      <c r="AG171" s="115"/>
      <c r="AH171" s="109"/>
      <c r="AI171" s="30"/>
      <c r="AJ171" s="121"/>
      <c r="AK171" s="126"/>
      <c r="AL171" s="142"/>
      <c r="AN171" s="341">
        <f t="shared" si="13"/>
        <v>0</v>
      </c>
      <c r="AO171" s="342">
        <f t="shared" si="14"/>
        <v>0</v>
      </c>
      <c r="AP171" s="343"/>
      <c r="AQ171" s="341">
        <f t="shared" si="11"/>
        <v>0</v>
      </c>
      <c r="AR171" s="342">
        <f t="shared" si="12"/>
        <v>0</v>
      </c>
    </row>
    <row r="172" spans="1:44" ht="15.75" hidden="1" outlineLevel="1" x14ac:dyDescent="0.25">
      <c r="A172" s="7"/>
      <c r="B172" s="37">
        <v>158</v>
      </c>
      <c r="C172" s="86"/>
      <c r="D172" s="45"/>
      <c r="E172" s="135"/>
      <c r="F172" s="74"/>
      <c r="G172" s="50"/>
      <c r="H172" s="54"/>
      <c r="I172" s="74"/>
      <c r="J172" s="100"/>
      <c r="K172" s="19"/>
      <c r="L172" s="208"/>
      <c r="M172" s="18"/>
      <c r="N172" s="209"/>
      <c r="O172" s="205"/>
      <c r="P172" s="18"/>
      <c r="Q172" s="18"/>
      <c r="R172" s="19"/>
      <c r="S172" s="57"/>
      <c r="T172" s="177"/>
      <c r="U172" s="106"/>
      <c r="V172" s="267"/>
      <c r="W172" s="106"/>
      <c r="X172" s="362"/>
      <c r="Y172" s="363"/>
      <c r="Z172" s="172"/>
      <c r="AA172" s="172"/>
      <c r="AB172" s="218"/>
      <c r="AC172" s="219"/>
      <c r="AD172" s="170"/>
      <c r="AE172" s="171"/>
      <c r="AF172" s="117"/>
      <c r="AG172" s="115"/>
      <c r="AH172" s="109"/>
      <c r="AI172" s="30"/>
      <c r="AJ172" s="121"/>
      <c r="AK172" s="126"/>
      <c r="AL172" s="142"/>
      <c r="AN172" s="341">
        <f t="shared" si="13"/>
        <v>0</v>
      </c>
      <c r="AO172" s="342">
        <f t="shared" si="14"/>
        <v>0</v>
      </c>
      <c r="AP172" s="343"/>
      <c r="AQ172" s="341">
        <f t="shared" si="11"/>
        <v>0</v>
      </c>
      <c r="AR172" s="342">
        <f t="shared" si="12"/>
        <v>0</v>
      </c>
    </row>
    <row r="173" spans="1:44" ht="15.75" hidden="1" outlineLevel="1" x14ac:dyDescent="0.25">
      <c r="A173" s="7"/>
      <c r="B173" s="37">
        <v>159</v>
      </c>
      <c r="C173" s="86"/>
      <c r="D173" s="45"/>
      <c r="E173" s="135"/>
      <c r="F173" s="74"/>
      <c r="G173" s="50"/>
      <c r="H173" s="54"/>
      <c r="I173" s="74"/>
      <c r="J173" s="100"/>
      <c r="K173" s="19"/>
      <c r="L173" s="208"/>
      <c r="M173" s="18"/>
      <c r="N173" s="209"/>
      <c r="O173" s="205"/>
      <c r="P173" s="18"/>
      <c r="Q173" s="18"/>
      <c r="R173" s="19"/>
      <c r="S173" s="57"/>
      <c r="T173" s="177"/>
      <c r="U173" s="106"/>
      <c r="V173" s="267"/>
      <c r="W173" s="106"/>
      <c r="X173" s="362"/>
      <c r="Y173" s="363"/>
      <c r="Z173" s="172"/>
      <c r="AA173" s="172"/>
      <c r="AB173" s="218"/>
      <c r="AC173" s="219"/>
      <c r="AD173" s="170"/>
      <c r="AE173" s="171"/>
      <c r="AF173" s="117"/>
      <c r="AG173" s="115"/>
      <c r="AH173" s="109"/>
      <c r="AI173" s="30"/>
      <c r="AJ173" s="121"/>
      <c r="AK173" s="126"/>
      <c r="AL173" s="142"/>
      <c r="AN173" s="341">
        <f t="shared" si="13"/>
        <v>0</v>
      </c>
      <c r="AO173" s="342">
        <f t="shared" si="14"/>
        <v>0</v>
      </c>
      <c r="AP173" s="343"/>
      <c r="AQ173" s="341">
        <f t="shared" si="11"/>
        <v>0</v>
      </c>
      <c r="AR173" s="342">
        <f t="shared" si="12"/>
        <v>0</v>
      </c>
    </row>
    <row r="174" spans="1:44" ht="15.75" hidden="1" outlineLevel="1" x14ac:dyDescent="0.25">
      <c r="A174" s="7"/>
      <c r="B174" s="37">
        <v>160</v>
      </c>
      <c r="C174" s="86"/>
      <c r="D174" s="45"/>
      <c r="E174" s="135"/>
      <c r="F174" s="74"/>
      <c r="G174" s="50"/>
      <c r="H174" s="54"/>
      <c r="I174" s="74"/>
      <c r="J174" s="100"/>
      <c r="K174" s="19"/>
      <c r="L174" s="208"/>
      <c r="M174" s="18"/>
      <c r="N174" s="209"/>
      <c r="O174" s="205"/>
      <c r="P174" s="18"/>
      <c r="Q174" s="18"/>
      <c r="R174" s="19"/>
      <c r="S174" s="57"/>
      <c r="T174" s="177"/>
      <c r="U174" s="106"/>
      <c r="V174" s="267"/>
      <c r="W174" s="106"/>
      <c r="X174" s="362"/>
      <c r="Y174" s="363"/>
      <c r="Z174" s="172"/>
      <c r="AA174" s="172"/>
      <c r="AB174" s="218"/>
      <c r="AC174" s="219"/>
      <c r="AD174" s="170"/>
      <c r="AE174" s="171"/>
      <c r="AF174" s="117"/>
      <c r="AG174" s="115"/>
      <c r="AH174" s="109"/>
      <c r="AI174" s="30"/>
      <c r="AJ174" s="121"/>
      <c r="AK174" s="126"/>
      <c r="AL174" s="142"/>
      <c r="AN174" s="341">
        <f t="shared" si="13"/>
        <v>0</v>
      </c>
      <c r="AO174" s="342">
        <f t="shared" si="14"/>
        <v>0</v>
      </c>
      <c r="AP174" s="343"/>
      <c r="AQ174" s="341">
        <f t="shared" si="11"/>
        <v>0</v>
      </c>
      <c r="AR174" s="342">
        <f t="shared" si="12"/>
        <v>0</v>
      </c>
    </row>
    <row r="175" spans="1:44" ht="15.75" hidden="1" outlineLevel="1" x14ac:dyDescent="0.25">
      <c r="A175" s="7"/>
      <c r="B175" s="37">
        <v>161</v>
      </c>
      <c r="C175" s="86"/>
      <c r="D175" s="45"/>
      <c r="E175" s="135"/>
      <c r="F175" s="74"/>
      <c r="G175" s="50"/>
      <c r="H175" s="54"/>
      <c r="I175" s="74"/>
      <c r="J175" s="100"/>
      <c r="K175" s="19"/>
      <c r="L175" s="208"/>
      <c r="M175" s="18"/>
      <c r="N175" s="209"/>
      <c r="O175" s="205"/>
      <c r="P175" s="18"/>
      <c r="Q175" s="18"/>
      <c r="R175" s="19"/>
      <c r="S175" s="57"/>
      <c r="T175" s="177"/>
      <c r="U175" s="106"/>
      <c r="V175" s="267"/>
      <c r="W175" s="106"/>
      <c r="X175" s="362"/>
      <c r="Y175" s="363"/>
      <c r="Z175" s="172"/>
      <c r="AA175" s="172"/>
      <c r="AB175" s="218"/>
      <c r="AC175" s="219"/>
      <c r="AD175" s="170"/>
      <c r="AE175" s="171"/>
      <c r="AF175" s="117"/>
      <c r="AG175" s="115"/>
      <c r="AH175" s="109"/>
      <c r="AI175" s="30"/>
      <c r="AJ175" s="121"/>
      <c r="AK175" s="126"/>
      <c r="AL175" s="142"/>
      <c r="AN175" s="341">
        <f t="shared" si="13"/>
        <v>0</v>
      </c>
      <c r="AO175" s="342">
        <f t="shared" si="14"/>
        <v>0</v>
      </c>
      <c r="AP175" s="343"/>
      <c r="AQ175" s="341">
        <f t="shared" si="11"/>
        <v>0</v>
      </c>
      <c r="AR175" s="342">
        <f t="shared" si="12"/>
        <v>0</v>
      </c>
    </row>
    <row r="176" spans="1:44" ht="15.75" hidden="1" outlineLevel="1" x14ac:dyDescent="0.25">
      <c r="A176" s="7"/>
      <c r="B176" s="37">
        <v>162</v>
      </c>
      <c r="C176" s="86"/>
      <c r="D176" s="45"/>
      <c r="E176" s="135"/>
      <c r="F176" s="74"/>
      <c r="G176" s="50"/>
      <c r="H176" s="54"/>
      <c r="I176" s="74"/>
      <c r="J176" s="100"/>
      <c r="K176" s="19"/>
      <c r="L176" s="208"/>
      <c r="M176" s="18"/>
      <c r="N176" s="209"/>
      <c r="O176" s="205"/>
      <c r="P176" s="18"/>
      <c r="Q176" s="18"/>
      <c r="R176" s="19"/>
      <c r="S176" s="57"/>
      <c r="T176" s="177"/>
      <c r="U176" s="106"/>
      <c r="V176" s="267"/>
      <c r="W176" s="106"/>
      <c r="X176" s="362"/>
      <c r="Y176" s="363"/>
      <c r="Z176" s="172"/>
      <c r="AA176" s="172"/>
      <c r="AB176" s="218"/>
      <c r="AC176" s="219"/>
      <c r="AD176" s="170"/>
      <c r="AE176" s="171"/>
      <c r="AF176" s="117"/>
      <c r="AG176" s="115"/>
      <c r="AH176" s="109"/>
      <c r="AI176" s="30"/>
      <c r="AJ176" s="121"/>
      <c r="AK176" s="126"/>
      <c r="AL176" s="142"/>
      <c r="AN176" s="341">
        <f t="shared" si="13"/>
        <v>0</v>
      </c>
      <c r="AO176" s="342">
        <f t="shared" si="14"/>
        <v>0</v>
      </c>
      <c r="AP176" s="343"/>
      <c r="AQ176" s="341">
        <f t="shared" si="11"/>
        <v>0</v>
      </c>
      <c r="AR176" s="342">
        <f t="shared" si="12"/>
        <v>0</v>
      </c>
    </row>
    <row r="177" spans="1:44" ht="15.75" hidden="1" outlineLevel="1" x14ac:dyDescent="0.25">
      <c r="A177" s="7"/>
      <c r="B177" s="37">
        <v>163</v>
      </c>
      <c r="C177" s="86"/>
      <c r="D177" s="45"/>
      <c r="E177" s="135"/>
      <c r="F177" s="74"/>
      <c r="G177" s="50"/>
      <c r="H177" s="54"/>
      <c r="I177" s="74"/>
      <c r="J177" s="100"/>
      <c r="K177" s="19"/>
      <c r="L177" s="208"/>
      <c r="M177" s="18"/>
      <c r="N177" s="209"/>
      <c r="O177" s="205"/>
      <c r="P177" s="18"/>
      <c r="Q177" s="18"/>
      <c r="R177" s="19"/>
      <c r="S177" s="57"/>
      <c r="T177" s="177"/>
      <c r="U177" s="106"/>
      <c r="V177" s="267"/>
      <c r="W177" s="106"/>
      <c r="X177" s="362"/>
      <c r="Y177" s="363"/>
      <c r="Z177" s="172"/>
      <c r="AA177" s="172"/>
      <c r="AB177" s="218"/>
      <c r="AC177" s="219"/>
      <c r="AD177" s="170"/>
      <c r="AE177" s="171"/>
      <c r="AF177" s="117"/>
      <c r="AG177" s="115"/>
      <c r="AH177" s="109"/>
      <c r="AI177" s="30"/>
      <c r="AJ177" s="121"/>
      <c r="AK177" s="126"/>
      <c r="AL177" s="142"/>
      <c r="AN177" s="341">
        <f t="shared" si="13"/>
        <v>0</v>
      </c>
      <c r="AO177" s="342">
        <f t="shared" si="14"/>
        <v>0</v>
      </c>
      <c r="AP177" s="343"/>
      <c r="AQ177" s="341">
        <f t="shared" si="11"/>
        <v>0</v>
      </c>
      <c r="AR177" s="342">
        <f t="shared" si="12"/>
        <v>0</v>
      </c>
    </row>
    <row r="178" spans="1:44" ht="15.75" hidden="1" outlineLevel="1" x14ac:dyDescent="0.25">
      <c r="A178" s="7"/>
      <c r="B178" s="37">
        <v>164</v>
      </c>
      <c r="C178" s="86"/>
      <c r="D178" s="45"/>
      <c r="E178" s="135"/>
      <c r="F178" s="74"/>
      <c r="G178" s="50"/>
      <c r="H178" s="54"/>
      <c r="I178" s="74"/>
      <c r="J178" s="100"/>
      <c r="K178" s="19"/>
      <c r="L178" s="208"/>
      <c r="M178" s="18"/>
      <c r="N178" s="209"/>
      <c r="O178" s="205"/>
      <c r="P178" s="18"/>
      <c r="Q178" s="18"/>
      <c r="R178" s="19"/>
      <c r="S178" s="57"/>
      <c r="T178" s="177"/>
      <c r="U178" s="106"/>
      <c r="V178" s="267"/>
      <c r="W178" s="106"/>
      <c r="X178" s="362"/>
      <c r="Y178" s="363"/>
      <c r="Z178" s="172"/>
      <c r="AA178" s="172"/>
      <c r="AB178" s="218"/>
      <c r="AC178" s="219"/>
      <c r="AD178" s="170"/>
      <c r="AE178" s="171"/>
      <c r="AF178" s="117"/>
      <c r="AG178" s="115"/>
      <c r="AH178" s="109"/>
      <c r="AI178" s="30"/>
      <c r="AJ178" s="121"/>
      <c r="AK178" s="126"/>
      <c r="AL178" s="142"/>
      <c r="AN178" s="341">
        <f t="shared" si="13"/>
        <v>0</v>
      </c>
      <c r="AO178" s="342">
        <f t="shared" si="14"/>
        <v>0</v>
      </c>
      <c r="AP178" s="343"/>
      <c r="AQ178" s="341">
        <f t="shared" si="11"/>
        <v>0</v>
      </c>
      <c r="AR178" s="342">
        <f t="shared" si="12"/>
        <v>0</v>
      </c>
    </row>
    <row r="179" spans="1:44" ht="15.75" hidden="1" outlineLevel="1" x14ac:dyDescent="0.25">
      <c r="A179" s="7"/>
      <c r="B179" s="37">
        <v>165</v>
      </c>
      <c r="C179" s="86"/>
      <c r="D179" s="45"/>
      <c r="E179" s="135"/>
      <c r="F179" s="74"/>
      <c r="G179" s="50"/>
      <c r="H179" s="54"/>
      <c r="I179" s="74"/>
      <c r="J179" s="100"/>
      <c r="K179" s="19"/>
      <c r="L179" s="208"/>
      <c r="M179" s="18"/>
      <c r="N179" s="209"/>
      <c r="O179" s="205"/>
      <c r="P179" s="18"/>
      <c r="Q179" s="18"/>
      <c r="R179" s="19"/>
      <c r="S179" s="57"/>
      <c r="T179" s="177"/>
      <c r="U179" s="106"/>
      <c r="V179" s="267"/>
      <c r="W179" s="106"/>
      <c r="X179" s="362"/>
      <c r="Y179" s="363"/>
      <c r="Z179" s="172"/>
      <c r="AA179" s="172"/>
      <c r="AB179" s="218"/>
      <c r="AC179" s="219"/>
      <c r="AD179" s="170"/>
      <c r="AE179" s="171"/>
      <c r="AF179" s="117"/>
      <c r="AG179" s="115"/>
      <c r="AH179" s="109"/>
      <c r="AI179" s="30"/>
      <c r="AJ179" s="121"/>
      <c r="AK179" s="126"/>
      <c r="AL179" s="142"/>
      <c r="AN179" s="341">
        <f t="shared" si="13"/>
        <v>0</v>
      </c>
      <c r="AO179" s="342">
        <f t="shared" si="14"/>
        <v>0</v>
      </c>
      <c r="AP179" s="343"/>
      <c r="AQ179" s="341">
        <f t="shared" si="11"/>
        <v>0</v>
      </c>
      <c r="AR179" s="342">
        <f t="shared" si="12"/>
        <v>0</v>
      </c>
    </row>
    <row r="180" spans="1:44" ht="15.75" hidden="1" outlineLevel="1" x14ac:dyDescent="0.25">
      <c r="A180" s="7"/>
      <c r="B180" s="37">
        <v>166</v>
      </c>
      <c r="C180" s="86"/>
      <c r="D180" s="45"/>
      <c r="E180" s="135"/>
      <c r="F180" s="74"/>
      <c r="G180" s="50"/>
      <c r="H180" s="54"/>
      <c r="I180" s="74"/>
      <c r="J180" s="100"/>
      <c r="K180" s="19"/>
      <c r="L180" s="208"/>
      <c r="M180" s="18"/>
      <c r="N180" s="209"/>
      <c r="O180" s="205"/>
      <c r="P180" s="18"/>
      <c r="Q180" s="18"/>
      <c r="R180" s="19"/>
      <c r="S180" s="57"/>
      <c r="T180" s="177"/>
      <c r="U180" s="106"/>
      <c r="V180" s="267"/>
      <c r="W180" s="106"/>
      <c r="X180" s="362"/>
      <c r="Y180" s="363"/>
      <c r="Z180" s="172"/>
      <c r="AA180" s="172"/>
      <c r="AB180" s="218"/>
      <c r="AC180" s="219"/>
      <c r="AD180" s="170"/>
      <c r="AE180" s="171"/>
      <c r="AF180" s="117"/>
      <c r="AG180" s="115"/>
      <c r="AH180" s="109"/>
      <c r="AI180" s="30"/>
      <c r="AJ180" s="121"/>
      <c r="AK180" s="126"/>
      <c r="AL180" s="142"/>
      <c r="AN180" s="341">
        <f t="shared" si="13"/>
        <v>0</v>
      </c>
      <c r="AO180" s="342">
        <f t="shared" si="14"/>
        <v>0</v>
      </c>
      <c r="AP180" s="343"/>
      <c r="AQ180" s="341">
        <f t="shared" si="11"/>
        <v>0</v>
      </c>
      <c r="AR180" s="342">
        <f t="shared" si="12"/>
        <v>0</v>
      </c>
    </row>
    <row r="181" spans="1:44" ht="15.75" hidden="1" outlineLevel="1" x14ac:dyDescent="0.25">
      <c r="A181" s="7"/>
      <c r="B181" s="37">
        <v>167</v>
      </c>
      <c r="C181" s="86"/>
      <c r="D181" s="45"/>
      <c r="E181" s="135"/>
      <c r="F181" s="74"/>
      <c r="G181" s="50"/>
      <c r="H181" s="54"/>
      <c r="I181" s="74"/>
      <c r="J181" s="100"/>
      <c r="K181" s="19"/>
      <c r="L181" s="208"/>
      <c r="M181" s="18"/>
      <c r="N181" s="209"/>
      <c r="O181" s="205"/>
      <c r="P181" s="18"/>
      <c r="Q181" s="18"/>
      <c r="R181" s="19"/>
      <c r="S181" s="57"/>
      <c r="T181" s="177"/>
      <c r="U181" s="106"/>
      <c r="V181" s="267"/>
      <c r="W181" s="106"/>
      <c r="X181" s="362"/>
      <c r="Y181" s="363"/>
      <c r="Z181" s="172"/>
      <c r="AA181" s="172"/>
      <c r="AB181" s="218"/>
      <c r="AC181" s="219"/>
      <c r="AD181" s="170"/>
      <c r="AE181" s="171"/>
      <c r="AF181" s="117"/>
      <c r="AG181" s="115"/>
      <c r="AH181" s="109"/>
      <c r="AI181" s="30"/>
      <c r="AJ181" s="121"/>
      <c r="AK181" s="126"/>
      <c r="AL181" s="142"/>
      <c r="AN181" s="341">
        <f t="shared" si="13"/>
        <v>0</v>
      </c>
      <c r="AO181" s="342">
        <f t="shared" si="14"/>
        <v>0</v>
      </c>
      <c r="AP181" s="343"/>
      <c r="AQ181" s="341">
        <f t="shared" si="11"/>
        <v>0</v>
      </c>
      <c r="AR181" s="342">
        <f t="shared" si="12"/>
        <v>0</v>
      </c>
    </row>
    <row r="182" spans="1:44" ht="15.75" hidden="1" outlineLevel="1" x14ac:dyDescent="0.25">
      <c r="A182" s="7"/>
      <c r="B182" s="37">
        <v>168</v>
      </c>
      <c r="C182" s="86"/>
      <c r="D182" s="45"/>
      <c r="E182" s="135"/>
      <c r="F182" s="74"/>
      <c r="G182" s="50"/>
      <c r="H182" s="54"/>
      <c r="I182" s="74"/>
      <c r="J182" s="100"/>
      <c r="K182" s="19"/>
      <c r="L182" s="208"/>
      <c r="M182" s="18"/>
      <c r="N182" s="209"/>
      <c r="O182" s="205"/>
      <c r="P182" s="18"/>
      <c r="Q182" s="18"/>
      <c r="R182" s="19"/>
      <c r="S182" s="57"/>
      <c r="T182" s="177"/>
      <c r="U182" s="106"/>
      <c r="V182" s="267"/>
      <c r="W182" s="106"/>
      <c r="X182" s="362"/>
      <c r="Y182" s="363"/>
      <c r="Z182" s="172"/>
      <c r="AA182" s="172"/>
      <c r="AB182" s="218"/>
      <c r="AC182" s="219"/>
      <c r="AD182" s="170"/>
      <c r="AE182" s="171"/>
      <c r="AF182" s="117"/>
      <c r="AG182" s="115"/>
      <c r="AH182" s="109"/>
      <c r="AI182" s="30"/>
      <c r="AJ182" s="121"/>
      <c r="AK182" s="126"/>
      <c r="AL182" s="142"/>
      <c r="AN182" s="341">
        <f t="shared" si="13"/>
        <v>0</v>
      </c>
      <c r="AO182" s="342">
        <f t="shared" si="14"/>
        <v>0</v>
      </c>
      <c r="AP182" s="343"/>
      <c r="AQ182" s="341">
        <f t="shared" si="11"/>
        <v>0</v>
      </c>
      <c r="AR182" s="342">
        <f t="shared" si="12"/>
        <v>0</v>
      </c>
    </row>
    <row r="183" spans="1:44" ht="15.75" hidden="1" outlineLevel="1" x14ac:dyDescent="0.25">
      <c r="A183" s="7"/>
      <c r="B183" s="37">
        <v>169</v>
      </c>
      <c r="C183" s="86"/>
      <c r="D183" s="45"/>
      <c r="E183" s="135"/>
      <c r="F183" s="74"/>
      <c r="G183" s="50"/>
      <c r="H183" s="54"/>
      <c r="I183" s="74"/>
      <c r="J183" s="100"/>
      <c r="K183" s="19"/>
      <c r="L183" s="208"/>
      <c r="M183" s="18"/>
      <c r="N183" s="209"/>
      <c r="O183" s="205"/>
      <c r="P183" s="18"/>
      <c r="Q183" s="18"/>
      <c r="R183" s="19"/>
      <c r="S183" s="57"/>
      <c r="T183" s="177"/>
      <c r="U183" s="106"/>
      <c r="V183" s="267"/>
      <c r="W183" s="106"/>
      <c r="X183" s="362"/>
      <c r="Y183" s="363"/>
      <c r="Z183" s="172"/>
      <c r="AA183" s="172"/>
      <c r="AB183" s="218"/>
      <c r="AC183" s="219"/>
      <c r="AD183" s="170"/>
      <c r="AE183" s="171"/>
      <c r="AF183" s="117"/>
      <c r="AG183" s="115"/>
      <c r="AH183" s="109"/>
      <c r="AI183" s="30"/>
      <c r="AJ183" s="121"/>
      <c r="AK183" s="126"/>
      <c r="AL183" s="142"/>
      <c r="AN183" s="341">
        <f t="shared" si="13"/>
        <v>0</v>
      </c>
      <c r="AO183" s="342">
        <f t="shared" si="14"/>
        <v>0</v>
      </c>
      <c r="AP183" s="343"/>
      <c r="AQ183" s="341">
        <f t="shared" si="11"/>
        <v>0</v>
      </c>
      <c r="AR183" s="342">
        <f t="shared" si="12"/>
        <v>0</v>
      </c>
    </row>
    <row r="184" spans="1:44" ht="15.75" hidden="1" outlineLevel="1" x14ac:dyDescent="0.25">
      <c r="A184" s="7"/>
      <c r="B184" s="37">
        <v>170</v>
      </c>
      <c r="C184" s="86"/>
      <c r="D184" s="45"/>
      <c r="E184" s="135"/>
      <c r="F184" s="74"/>
      <c r="G184" s="50"/>
      <c r="H184" s="54"/>
      <c r="I184" s="74"/>
      <c r="J184" s="100"/>
      <c r="K184" s="19"/>
      <c r="L184" s="208"/>
      <c r="M184" s="18"/>
      <c r="N184" s="209"/>
      <c r="O184" s="205"/>
      <c r="P184" s="18"/>
      <c r="Q184" s="18"/>
      <c r="R184" s="19"/>
      <c r="S184" s="57"/>
      <c r="T184" s="177"/>
      <c r="U184" s="106"/>
      <c r="V184" s="267"/>
      <c r="W184" s="106"/>
      <c r="X184" s="362"/>
      <c r="Y184" s="363"/>
      <c r="Z184" s="172"/>
      <c r="AA184" s="172"/>
      <c r="AB184" s="218"/>
      <c r="AC184" s="219"/>
      <c r="AD184" s="170"/>
      <c r="AE184" s="171"/>
      <c r="AF184" s="117"/>
      <c r="AG184" s="115"/>
      <c r="AH184" s="109"/>
      <c r="AI184" s="30"/>
      <c r="AJ184" s="121"/>
      <c r="AK184" s="126"/>
      <c r="AL184" s="142"/>
      <c r="AN184" s="341">
        <f t="shared" si="13"/>
        <v>0</v>
      </c>
      <c r="AO184" s="342">
        <f t="shared" si="14"/>
        <v>0</v>
      </c>
      <c r="AP184" s="343"/>
      <c r="AQ184" s="341">
        <f t="shared" si="11"/>
        <v>0</v>
      </c>
      <c r="AR184" s="342">
        <f t="shared" si="12"/>
        <v>0</v>
      </c>
    </row>
    <row r="185" spans="1:44" ht="15.75" hidden="1" outlineLevel="1" x14ac:dyDescent="0.25">
      <c r="A185" s="7"/>
      <c r="B185" s="37">
        <v>171</v>
      </c>
      <c r="C185" s="86"/>
      <c r="D185" s="45"/>
      <c r="E185" s="135"/>
      <c r="F185" s="74"/>
      <c r="G185" s="50"/>
      <c r="H185" s="54"/>
      <c r="I185" s="74"/>
      <c r="J185" s="100"/>
      <c r="K185" s="19"/>
      <c r="L185" s="208"/>
      <c r="M185" s="18"/>
      <c r="N185" s="209"/>
      <c r="O185" s="205"/>
      <c r="P185" s="18"/>
      <c r="Q185" s="18"/>
      <c r="R185" s="19"/>
      <c r="S185" s="57"/>
      <c r="T185" s="177"/>
      <c r="U185" s="106"/>
      <c r="V185" s="267"/>
      <c r="W185" s="106"/>
      <c r="X185" s="362"/>
      <c r="Y185" s="363"/>
      <c r="Z185" s="172"/>
      <c r="AA185" s="172"/>
      <c r="AB185" s="218"/>
      <c r="AC185" s="219"/>
      <c r="AD185" s="170"/>
      <c r="AE185" s="171"/>
      <c r="AF185" s="117"/>
      <c r="AG185" s="115"/>
      <c r="AH185" s="109"/>
      <c r="AI185" s="30"/>
      <c r="AJ185" s="121"/>
      <c r="AK185" s="126"/>
      <c r="AL185" s="142"/>
      <c r="AN185" s="341">
        <f t="shared" si="13"/>
        <v>0</v>
      </c>
      <c r="AO185" s="342">
        <f t="shared" si="14"/>
        <v>0</v>
      </c>
      <c r="AP185" s="343"/>
      <c r="AQ185" s="341">
        <f t="shared" si="11"/>
        <v>0</v>
      </c>
      <c r="AR185" s="342">
        <f t="shared" si="12"/>
        <v>0</v>
      </c>
    </row>
    <row r="186" spans="1:44" ht="15.75" hidden="1" outlineLevel="1" x14ac:dyDescent="0.25">
      <c r="A186" s="7"/>
      <c r="B186" s="37">
        <v>172</v>
      </c>
      <c r="C186" s="86"/>
      <c r="D186" s="45"/>
      <c r="E186" s="135"/>
      <c r="F186" s="74"/>
      <c r="G186" s="50"/>
      <c r="H186" s="54"/>
      <c r="I186" s="74"/>
      <c r="J186" s="100"/>
      <c r="K186" s="19"/>
      <c r="L186" s="208"/>
      <c r="M186" s="18"/>
      <c r="N186" s="209"/>
      <c r="O186" s="205"/>
      <c r="P186" s="18"/>
      <c r="Q186" s="18"/>
      <c r="R186" s="19"/>
      <c r="S186" s="57"/>
      <c r="T186" s="177"/>
      <c r="U186" s="106"/>
      <c r="V186" s="267"/>
      <c r="W186" s="106"/>
      <c r="X186" s="362"/>
      <c r="Y186" s="363"/>
      <c r="Z186" s="172"/>
      <c r="AA186" s="172"/>
      <c r="AB186" s="218"/>
      <c r="AC186" s="219"/>
      <c r="AD186" s="170"/>
      <c r="AE186" s="171"/>
      <c r="AF186" s="117"/>
      <c r="AG186" s="115"/>
      <c r="AH186" s="109"/>
      <c r="AI186" s="30"/>
      <c r="AJ186" s="121"/>
      <c r="AK186" s="126"/>
      <c r="AL186" s="142"/>
      <c r="AN186" s="341">
        <f t="shared" si="13"/>
        <v>0</v>
      </c>
      <c r="AO186" s="342">
        <f t="shared" si="14"/>
        <v>0</v>
      </c>
      <c r="AP186" s="343"/>
      <c r="AQ186" s="341">
        <f t="shared" si="11"/>
        <v>0</v>
      </c>
      <c r="AR186" s="342">
        <f t="shared" si="12"/>
        <v>0</v>
      </c>
    </row>
    <row r="187" spans="1:44" ht="15.75" hidden="1" outlineLevel="1" x14ac:dyDescent="0.25">
      <c r="A187" s="7"/>
      <c r="B187" s="37">
        <v>173</v>
      </c>
      <c r="C187" s="86"/>
      <c r="D187" s="45"/>
      <c r="E187" s="135"/>
      <c r="F187" s="74"/>
      <c r="G187" s="50"/>
      <c r="H187" s="54"/>
      <c r="I187" s="74"/>
      <c r="J187" s="100"/>
      <c r="K187" s="19"/>
      <c r="L187" s="208"/>
      <c r="M187" s="18"/>
      <c r="N187" s="209"/>
      <c r="O187" s="205"/>
      <c r="P187" s="18"/>
      <c r="Q187" s="18"/>
      <c r="R187" s="19"/>
      <c r="S187" s="57"/>
      <c r="T187" s="177"/>
      <c r="U187" s="106"/>
      <c r="V187" s="267"/>
      <c r="W187" s="106"/>
      <c r="X187" s="362"/>
      <c r="Y187" s="363"/>
      <c r="Z187" s="172"/>
      <c r="AA187" s="172"/>
      <c r="AB187" s="218"/>
      <c r="AC187" s="219"/>
      <c r="AD187" s="170"/>
      <c r="AE187" s="171"/>
      <c r="AF187" s="117"/>
      <c r="AG187" s="115"/>
      <c r="AH187" s="109"/>
      <c r="AI187" s="30"/>
      <c r="AJ187" s="121"/>
      <c r="AK187" s="126"/>
      <c r="AL187" s="142"/>
      <c r="AN187" s="341">
        <f t="shared" si="13"/>
        <v>0</v>
      </c>
      <c r="AO187" s="342">
        <f t="shared" si="14"/>
        <v>0</v>
      </c>
      <c r="AP187" s="343"/>
      <c r="AQ187" s="341">
        <f t="shared" si="11"/>
        <v>0</v>
      </c>
      <c r="AR187" s="342">
        <f t="shared" si="12"/>
        <v>0</v>
      </c>
    </row>
    <row r="188" spans="1:44" ht="15.75" hidden="1" outlineLevel="1" x14ac:dyDescent="0.25">
      <c r="A188" s="7"/>
      <c r="B188" s="37">
        <v>174</v>
      </c>
      <c r="C188" s="86"/>
      <c r="D188" s="45"/>
      <c r="E188" s="135"/>
      <c r="F188" s="74"/>
      <c r="G188" s="50"/>
      <c r="H188" s="54"/>
      <c r="I188" s="74"/>
      <c r="J188" s="100"/>
      <c r="K188" s="19"/>
      <c r="L188" s="208"/>
      <c r="M188" s="18"/>
      <c r="N188" s="209"/>
      <c r="O188" s="205"/>
      <c r="P188" s="18"/>
      <c r="Q188" s="18"/>
      <c r="R188" s="19"/>
      <c r="S188" s="57"/>
      <c r="T188" s="177"/>
      <c r="U188" s="106"/>
      <c r="V188" s="267"/>
      <c r="W188" s="106"/>
      <c r="X188" s="362"/>
      <c r="Y188" s="363"/>
      <c r="Z188" s="172"/>
      <c r="AA188" s="172"/>
      <c r="AB188" s="218"/>
      <c r="AC188" s="219"/>
      <c r="AD188" s="170"/>
      <c r="AE188" s="171"/>
      <c r="AF188" s="117"/>
      <c r="AG188" s="115"/>
      <c r="AH188" s="109"/>
      <c r="AI188" s="30"/>
      <c r="AJ188" s="121"/>
      <c r="AK188" s="126"/>
      <c r="AL188" s="142"/>
      <c r="AN188" s="341">
        <f t="shared" si="13"/>
        <v>0</v>
      </c>
      <c r="AO188" s="342">
        <f t="shared" si="14"/>
        <v>0</v>
      </c>
      <c r="AP188" s="343"/>
      <c r="AQ188" s="341">
        <f t="shared" si="11"/>
        <v>0</v>
      </c>
      <c r="AR188" s="342">
        <f t="shared" si="12"/>
        <v>0</v>
      </c>
    </row>
    <row r="189" spans="1:44" ht="15.75" hidden="1" outlineLevel="1" x14ac:dyDescent="0.25">
      <c r="A189" s="7"/>
      <c r="B189" s="37">
        <v>175</v>
      </c>
      <c r="C189" s="86"/>
      <c r="D189" s="45"/>
      <c r="E189" s="135"/>
      <c r="F189" s="74"/>
      <c r="G189" s="50"/>
      <c r="H189" s="54"/>
      <c r="I189" s="74"/>
      <c r="J189" s="100"/>
      <c r="K189" s="19"/>
      <c r="L189" s="208"/>
      <c r="M189" s="18"/>
      <c r="N189" s="209"/>
      <c r="O189" s="205"/>
      <c r="P189" s="18"/>
      <c r="Q189" s="18"/>
      <c r="R189" s="19"/>
      <c r="S189" s="57"/>
      <c r="T189" s="177"/>
      <c r="U189" s="106"/>
      <c r="V189" s="267"/>
      <c r="W189" s="106"/>
      <c r="X189" s="362"/>
      <c r="Y189" s="363"/>
      <c r="Z189" s="172"/>
      <c r="AA189" s="172"/>
      <c r="AB189" s="218"/>
      <c r="AC189" s="219"/>
      <c r="AD189" s="170"/>
      <c r="AE189" s="171"/>
      <c r="AF189" s="117"/>
      <c r="AG189" s="115"/>
      <c r="AH189" s="109"/>
      <c r="AI189" s="30"/>
      <c r="AJ189" s="121"/>
      <c r="AK189" s="126"/>
      <c r="AL189" s="142"/>
      <c r="AN189" s="341">
        <f t="shared" si="13"/>
        <v>0</v>
      </c>
      <c r="AO189" s="342">
        <f t="shared" si="14"/>
        <v>0</v>
      </c>
      <c r="AP189" s="343"/>
      <c r="AQ189" s="341">
        <f t="shared" si="11"/>
        <v>0</v>
      </c>
      <c r="AR189" s="342">
        <f t="shared" si="12"/>
        <v>0</v>
      </c>
    </row>
    <row r="190" spans="1:44" ht="15.75" hidden="1" outlineLevel="1" x14ac:dyDescent="0.25">
      <c r="A190" s="7"/>
      <c r="B190" s="37">
        <v>176</v>
      </c>
      <c r="C190" s="86"/>
      <c r="D190" s="45"/>
      <c r="E190" s="135"/>
      <c r="F190" s="74"/>
      <c r="G190" s="50"/>
      <c r="H190" s="54"/>
      <c r="I190" s="74"/>
      <c r="J190" s="100"/>
      <c r="K190" s="19"/>
      <c r="L190" s="208"/>
      <c r="M190" s="18"/>
      <c r="N190" s="209"/>
      <c r="O190" s="205"/>
      <c r="P190" s="18"/>
      <c r="Q190" s="18"/>
      <c r="R190" s="19"/>
      <c r="S190" s="57"/>
      <c r="T190" s="177"/>
      <c r="U190" s="106"/>
      <c r="V190" s="267"/>
      <c r="W190" s="106"/>
      <c r="X190" s="362"/>
      <c r="Y190" s="363"/>
      <c r="Z190" s="172"/>
      <c r="AA190" s="172"/>
      <c r="AB190" s="218"/>
      <c r="AC190" s="219"/>
      <c r="AD190" s="170"/>
      <c r="AE190" s="171"/>
      <c r="AF190" s="117"/>
      <c r="AG190" s="115"/>
      <c r="AH190" s="109"/>
      <c r="AI190" s="30"/>
      <c r="AJ190" s="121"/>
      <c r="AK190" s="126"/>
      <c r="AL190" s="142"/>
      <c r="AN190" s="341">
        <f t="shared" si="13"/>
        <v>0</v>
      </c>
      <c r="AO190" s="342">
        <f t="shared" si="14"/>
        <v>0</v>
      </c>
      <c r="AP190" s="343"/>
      <c r="AQ190" s="341">
        <f t="shared" si="11"/>
        <v>0</v>
      </c>
      <c r="AR190" s="342">
        <f t="shared" si="12"/>
        <v>0</v>
      </c>
    </row>
    <row r="191" spans="1:44" ht="15.75" hidden="1" outlineLevel="1" x14ac:dyDescent="0.25">
      <c r="A191" s="7"/>
      <c r="B191" s="37">
        <v>177</v>
      </c>
      <c r="C191" s="86"/>
      <c r="D191" s="45"/>
      <c r="E191" s="135"/>
      <c r="F191" s="74"/>
      <c r="G191" s="50"/>
      <c r="H191" s="54"/>
      <c r="I191" s="74"/>
      <c r="J191" s="100"/>
      <c r="K191" s="19"/>
      <c r="L191" s="208"/>
      <c r="M191" s="18"/>
      <c r="N191" s="209"/>
      <c r="O191" s="205"/>
      <c r="P191" s="18"/>
      <c r="Q191" s="18"/>
      <c r="R191" s="19"/>
      <c r="S191" s="57"/>
      <c r="T191" s="177"/>
      <c r="U191" s="106"/>
      <c r="V191" s="267"/>
      <c r="W191" s="106"/>
      <c r="X191" s="362"/>
      <c r="Y191" s="363"/>
      <c r="Z191" s="172"/>
      <c r="AA191" s="172"/>
      <c r="AB191" s="218"/>
      <c r="AC191" s="219"/>
      <c r="AD191" s="170"/>
      <c r="AE191" s="171"/>
      <c r="AF191" s="117"/>
      <c r="AG191" s="115"/>
      <c r="AH191" s="109"/>
      <c r="AI191" s="30"/>
      <c r="AJ191" s="121"/>
      <c r="AK191" s="126"/>
      <c r="AL191" s="142"/>
      <c r="AN191" s="341">
        <f t="shared" si="13"/>
        <v>0</v>
      </c>
      <c r="AO191" s="342">
        <f t="shared" si="14"/>
        <v>0</v>
      </c>
      <c r="AP191" s="343"/>
      <c r="AQ191" s="341">
        <f t="shared" si="11"/>
        <v>0</v>
      </c>
      <c r="AR191" s="342">
        <f t="shared" si="12"/>
        <v>0</v>
      </c>
    </row>
    <row r="192" spans="1:44" ht="15.75" hidden="1" outlineLevel="1" x14ac:dyDescent="0.25">
      <c r="A192" s="7"/>
      <c r="B192" s="37">
        <v>178</v>
      </c>
      <c r="C192" s="86"/>
      <c r="D192" s="45"/>
      <c r="E192" s="135"/>
      <c r="F192" s="74"/>
      <c r="G192" s="50"/>
      <c r="H192" s="54"/>
      <c r="I192" s="74"/>
      <c r="J192" s="100"/>
      <c r="K192" s="19"/>
      <c r="L192" s="208"/>
      <c r="M192" s="18"/>
      <c r="N192" s="209"/>
      <c r="O192" s="205"/>
      <c r="P192" s="18"/>
      <c r="Q192" s="18"/>
      <c r="R192" s="19"/>
      <c r="S192" s="57"/>
      <c r="T192" s="177"/>
      <c r="U192" s="106"/>
      <c r="V192" s="267"/>
      <c r="W192" s="106"/>
      <c r="X192" s="362"/>
      <c r="Y192" s="363"/>
      <c r="Z192" s="172"/>
      <c r="AA192" s="172"/>
      <c r="AB192" s="218"/>
      <c r="AC192" s="219"/>
      <c r="AD192" s="170"/>
      <c r="AE192" s="171"/>
      <c r="AF192" s="117"/>
      <c r="AG192" s="115"/>
      <c r="AH192" s="109"/>
      <c r="AI192" s="30"/>
      <c r="AJ192" s="121"/>
      <c r="AK192" s="126"/>
      <c r="AL192" s="142"/>
      <c r="AN192" s="341">
        <f t="shared" si="13"/>
        <v>0</v>
      </c>
      <c r="AO192" s="342">
        <f t="shared" si="14"/>
        <v>0</v>
      </c>
      <c r="AP192" s="343"/>
      <c r="AQ192" s="341">
        <f t="shared" si="11"/>
        <v>0</v>
      </c>
      <c r="AR192" s="342">
        <f t="shared" si="12"/>
        <v>0</v>
      </c>
    </row>
    <row r="193" spans="1:44" ht="15.75" hidden="1" outlineLevel="1" x14ac:dyDescent="0.25">
      <c r="A193" s="7"/>
      <c r="B193" s="37">
        <v>179</v>
      </c>
      <c r="C193" s="86"/>
      <c r="D193" s="45"/>
      <c r="E193" s="135"/>
      <c r="F193" s="74"/>
      <c r="G193" s="50"/>
      <c r="H193" s="54"/>
      <c r="I193" s="74"/>
      <c r="J193" s="100"/>
      <c r="K193" s="19"/>
      <c r="L193" s="208"/>
      <c r="M193" s="18"/>
      <c r="N193" s="209"/>
      <c r="O193" s="205"/>
      <c r="P193" s="18"/>
      <c r="Q193" s="18"/>
      <c r="R193" s="19"/>
      <c r="S193" s="57"/>
      <c r="T193" s="177"/>
      <c r="U193" s="106"/>
      <c r="V193" s="267"/>
      <c r="W193" s="106"/>
      <c r="X193" s="362"/>
      <c r="Y193" s="363"/>
      <c r="Z193" s="172"/>
      <c r="AA193" s="172"/>
      <c r="AB193" s="218"/>
      <c r="AC193" s="219"/>
      <c r="AD193" s="170"/>
      <c r="AE193" s="171"/>
      <c r="AF193" s="117"/>
      <c r="AG193" s="115"/>
      <c r="AH193" s="109"/>
      <c r="AI193" s="30"/>
      <c r="AJ193" s="121"/>
      <c r="AK193" s="126"/>
      <c r="AL193" s="142"/>
      <c r="AN193" s="341">
        <f t="shared" si="13"/>
        <v>0</v>
      </c>
      <c r="AO193" s="342">
        <f t="shared" si="14"/>
        <v>0</v>
      </c>
      <c r="AP193" s="343"/>
      <c r="AQ193" s="341">
        <f t="shared" si="11"/>
        <v>0</v>
      </c>
      <c r="AR193" s="342">
        <f t="shared" si="12"/>
        <v>0</v>
      </c>
    </row>
    <row r="194" spans="1:44" ht="15.75" hidden="1" outlineLevel="1" x14ac:dyDescent="0.25">
      <c r="A194" s="7"/>
      <c r="B194" s="37">
        <v>180</v>
      </c>
      <c r="C194" s="86"/>
      <c r="D194" s="45"/>
      <c r="E194" s="135"/>
      <c r="F194" s="74"/>
      <c r="G194" s="50"/>
      <c r="H194" s="54"/>
      <c r="I194" s="74"/>
      <c r="J194" s="100"/>
      <c r="K194" s="19"/>
      <c r="L194" s="208"/>
      <c r="M194" s="18"/>
      <c r="N194" s="209"/>
      <c r="O194" s="205"/>
      <c r="P194" s="18"/>
      <c r="Q194" s="18"/>
      <c r="R194" s="19"/>
      <c r="S194" s="57"/>
      <c r="T194" s="177"/>
      <c r="U194" s="106"/>
      <c r="V194" s="267"/>
      <c r="W194" s="106"/>
      <c r="X194" s="362"/>
      <c r="Y194" s="363"/>
      <c r="Z194" s="172"/>
      <c r="AA194" s="172"/>
      <c r="AB194" s="218"/>
      <c r="AC194" s="219"/>
      <c r="AD194" s="170"/>
      <c r="AE194" s="171"/>
      <c r="AF194" s="117"/>
      <c r="AG194" s="115"/>
      <c r="AH194" s="109"/>
      <c r="AI194" s="30"/>
      <c r="AJ194" s="121"/>
      <c r="AK194" s="126"/>
      <c r="AL194" s="142"/>
      <c r="AN194" s="341">
        <f t="shared" si="13"/>
        <v>0</v>
      </c>
      <c r="AO194" s="342">
        <f t="shared" si="14"/>
        <v>0</v>
      </c>
      <c r="AP194" s="343"/>
      <c r="AQ194" s="341">
        <f t="shared" si="11"/>
        <v>0</v>
      </c>
      <c r="AR194" s="342">
        <f t="shared" si="12"/>
        <v>0</v>
      </c>
    </row>
    <row r="195" spans="1:44" ht="15.75" hidden="1" outlineLevel="1" x14ac:dyDescent="0.25">
      <c r="A195" s="7"/>
      <c r="B195" s="37">
        <v>181</v>
      </c>
      <c r="C195" s="86"/>
      <c r="D195" s="45"/>
      <c r="E195" s="135"/>
      <c r="F195" s="74"/>
      <c r="G195" s="50"/>
      <c r="H195" s="54"/>
      <c r="I195" s="74"/>
      <c r="J195" s="100"/>
      <c r="K195" s="19"/>
      <c r="L195" s="208"/>
      <c r="M195" s="18"/>
      <c r="N195" s="209"/>
      <c r="O195" s="205"/>
      <c r="P195" s="18"/>
      <c r="Q195" s="18"/>
      <c r="R195" s="19"/>
      <c r="S195" s="57"/>
      <c r="T195" s="177"/>
      <c r="U195" s="106"/>
      <c r="V195" s="267"/>
      <c r="W195" s="106"/>
      <c r="X195" s="362"/>
      <c r="Y195" s="363"/>
      <c r="Z195" s="172"/>
      <c r="AA195" s="172"/>
      <c r="AB195" s="218"/>
      <c r="AC195" s="219"/>
      <c r="AD195" s="170"/>
      <c r="AE195" s="171"/>
      <c r="AF195" s="117"/>
      <c r="AG195" s="115"/>
      <c r="AH195" s="109"/>
      <c r="AI195" s="30"/>
      <c r="AJ195" s="121"/>
      <c r="AK195" s="126"/>
      <c r="AL195" s="142"/>
      <c r="AN195" s="341">
        <f t="shared" si="13"/>
        <v>0</v>
      </c>
      <c r="AO195" s="342">
        <f t="shared" si="14"/>
        <v>0</v>
      </c>
      <c r="AP195" s="343"/>
      <c r="AQ195" s="341">
        <f t="shared" si="11"/>
        <v>0</v>
      </c>
      <c r="AR195" s="342">
        <f t="shared" si="12"/>
        <v>0</v>
      </c>
    </row>
    <row r="196" spans="1:44" ht="15.75" hidden="1" outlineLevel="1" x14ac:dyDescent="0.25">
      <c r="A196" s="7"/>
      <c r="B196" s="37">
        <v>182</v>
      </c>
      <c r="C196" s="86"/>
      <c r="D196" s="45"/>
      <c r="E196" s="135"/>
      <c r="F196" s="74"/>
      <c r="G196" s="50"/>
      <c r="H196" s="54"/>
      <c r="I196" s="74"/>
      <c r="J196" s="100"/>
      <c r="K196" s="19"/>
      <c r="L196" s="208"/>
      <c r="M196" s="18"/>
      <c r="N196" s="209"/>
      <c r="O196" s="205"/>
      <c r="P196" s="18"/>
      <c r="Q196" s="18"/>
      <c r="R196" s="19"/>
      <c r="S196" s="57"/>
      <c r="T196" s="177"/>
      <c r="U196" s="106"/>
      <c r="V196" s="267"/>
      <c r="W196" s="106"/>
      <c r="X196" s="362"/>
      <c r="Y196" s="363"/>
      <c r="Z196" s="172"/>
      <c r="AA196" s="172"/>
      <c r="AB196" s="218"/>
      <c r="AC196" s="219"/>
      <c r="AD196" s="170"/>
      <c r="AE196" s="171"/>
      <c r="AF196" s="117"/>
      <c r="AG196" s="115"/>
      <c r="AH196" s="109"/>
      <c r="AI196" s="30"/>
      <c r="AJ196" s="121"/>
      <c r="AK196" s="126"/>
      <c r="AL196" s="142"/>
      <c r="AN196" s="341">
        <f t="shared" si="13"/>
        <v>0</v>
      </c>
      <c r="AO196" s="342">
        <f t="shared" si="14"/>
        <v>0</v>
      </c>
      <c r="AP196" s="343"/>
      <c r="AQ196" s="341">
        <f t="shared" si="11"/>
        <v>0</v>
      </c>
      <c r="AR196" s="342">
        <f t="shared" si="12"/>
        <v>0</v>
      </c>
    </row>
    <row r="197" spans="1:44" ht="15.75" hidden="1" outlineLevel="1" x14ac:dyDescent="0.25">
      <c r="A197" s="7"/>
      <c r="B197" s="37">
        <v>183</v>
      </c>
      <c r="C197" s="86"/>
      <c r="D197" s="45"/>
      <c r="E197" s="135"/>
      <c r="F197" s="74"/>
      <c r="G197" s="50"/>
      <c r="H197" s="54"/>
      <c r="I197" s="74"/>
      <c r="J197" s="100"/>
      <c r="K197" s="19"/>
      <c r="L197" s="208"/>
      <c r="M197" s="18"/>
      <c r="N197" s="209"/>
      <c r="O197" s="205"/>
      <c r="P197" s="18"/>
      <c r="Q197" s="18"/>
      <c r="R197" s="19"/>
      <c r="S197" s="57"/>
      <c r="T197" s="177"/>
      <c r="U197" s="106"/>
      <c r="V197" s="267"/>
      <c r="W197" s="106"/>
      <c r="X197" s="362"/>
      <c r="Y197" s="363"/>
      <c r="Z197" s="172"/>
      <c r="AA197" s="172"/>
      <c r="AB197" s="218"/>
      <c r="AC197" s="219"/>
      <c r="AD197" s="170"/>
      <c r="AE197" s="171"/>
      <c r="AF197" s="117"/>
      <c r="AG197" s="115"/>
      <c r="AH197" s="109"/>
      <c r="AI197" s="30"/>
      <c r="AJ197" s="121"/>
      <c r="AK197" s="126"/>
      <c r="AL197" s="142"/>
      <c r="AN197" s="341">
        <f t="shared" si="13"/>
        <v>0</v>
      </c>
      <c r="AO197" s="342">
        <f t="shared" si="14"/>
        <v>0</v>
      </c>
      <c r="AP197" s="343"/>
      <c r="AQ197" s="341">
        <f t="shared" si="11"/>
        <v>0</v>
      </c>
      <c r="AR197" s="342">
        <f t="shared" si="12"/>
        <v>0</v>
      </c>
    </row>
    <row r="198" spans="1:44" ht="15.75" hidden="1" outlineLevel="1" x14ac:dyDescent="0.25">
      <c r="A198" s="7"/>
      <c r="B198" s="37">
        <v>184</v>
      </c>
      <c r="C198" s="86"/>
      <c r="D198" s="45"/>
      <c r="E198" s="135"/>
      <c r="F198" s="74"/>
      <c r="G198" s="50"/>
      <c r="H198" s="54"/>
      <c r="I198" s="74"/>
      <c r="J198" s="100"/>
      <c r="K198" s="19"/>
      <c r="L198" s="208"/>
      <c r="M198" s="18"/>
      <c r="N198" s="209"/>
      <c r="O198" s="205"/>
      <c r="P198" s="18"/>
      <c r="Q198" s="18"/>
      <c r="R198" s="19"/>
      <c r="S198" s="57"/>
      <c r="T198" s="177"/>
      <c r="U198" s="106"/>
      <c r="V198" s="267"/>
      <c r="W198" s="106"/>
      <c r="X198" s="362"/>
      <c r="Y198" s="363"/>
      <c r="Z198" s="172"/>
      <c r="AA198" s="172"/>
      <c r="AB198" s="218"/>
      <c r="AC198" s="219"/>
      <c r="AD198" s="170"/>
      <c r="AE198" s="171"/>
      <c r="AF198" s="117"/>
      <c r="AG198" s="115"/>
      <c r="AH198" s="109"/>
      <c r="AI198" s="30"/>
      <c r="AJ198" s="121"/>
      <c r="AK198" s="126"/>
      <c r="AL198" s="142"/>
      <c r="AN198" s="341">
        <f t="shared" si="13"/>
        <v>0</v>
      </c>
      <c r="AO198" s="342">
        <f t="shared" si="14"/>
        <v>0</v>
      </c>
      <c r="AP198" s="343"/>
      <c r="AQ198" s="341">
        <f t="shared" si="11"/>
        <v>0</v>
      </c>
      <c r="AR198" s="342">
        <f t="shared" si="12"/>
        <v>0</v>
      </c>
    </row>
    <row r="199" spans="1:44" ht="15.75" hidden="1" outlineLevel="1" x14ac:dyDescent="0.25">
      <c r="A199" s="7"/>
      <c r="B199" s="37">
        <v>185</v>
      </c>
      <c r="C199" s="86"/>
      <c r="D199" s="45"/>
      <c r="E199" s="135"/>
      <c r="F199" s="74"/>
      <c r="G199" s="50"/>
      <c r="H199" s="54"/>
      <c r="I199" s="74"/>
      <c r="J199" s="100"/>
      <c r="K199" s="19"/>
      <c r="L199" s="208"/>
      <c r="M199" s="18"/>
      <c r="N199" s="209"/>
      <c r="O199" s="205"/>
      <c r="P199" s="18"/>
      <c r="Q199" s="18"/>
      <c r="R199" s="19"/>
      <c r="S199" s="57"/>
      <c r="T199" s="177"/>
      <c r="U199" s="106"/>
      <c r="V199" s="267"/>
      <c r="W199" s="106"/>
      <c r="X199" s="362"/>
      <c r="Y199" s="363"/>
      <c r="Z199" s="172"/>
      <c r="AA199" s="172"/>
      <c r="AB199" s="218"/>
      <c r="AC199" s="219"/>
      <c r="AD199" s="170"/>
      <c r="AE199" s="171"/>
      <c r="AF199" s="117"/>
      <c r="AG199" s="115"/>
      <c r="AH199" s="109"/>
      <c r="AI199" s="30"/>
      <c r="AJ199" s="121"/>
      <c r="AK199" s="126"/>
      <c r="AL199" s="142"/>
      <c r="AN199" s="341">
        <f t="shared" si="13"/>
        <v>0</v>
      </c>
      <c r="AO199" s="342">
        <f t="shared" si="14"/>
        <v>0</v>
      </c>
      <c r="AP199" s="343"/>
      <c r="AQ199" s="341">
        <f t="shared" si="11"/>
        <v>0</v>
      </c>
      <c r="AR199" s="342">
        <f t="shared" si="12"/>
        <v>0</v>
      </c>
    </row>
    <row r="200" spans="1:44" ht="15.75" hidden="1" outlineLevel="1" x14ac:dyDescent="0.25">
      <c r="A200" s="7"/>
      <c r="B200" s="37">
        <v>186</v>
      </c>
      <c r="C200" s="86"/>
      <c r="D200" s="45"/>
      <c r="E200" s="135"/>
      <c r="F200" s="74"/>
      <c r="G200" s="50"/>
      <c r="H200" s="54"/>
      <c r="I200" s="74"/>
      <c r="J200" s="100"/>
      <c r="K200" s="19"/>
      <c r="L200" s="208"/>
      <c r="M200" s="18"/>
      <c r="N200" s="209"/>
      <c r="O200" s="205"/>
      <c r="P200" s="18"/>
      <c r="Q200" s="18"/>
      <c r="R200" s="19"/>
      <c r="S200" s="57"/>
      <c r="T200" s="177"/>
      <c r="U200" s="106"/>
      <c r="V200" s="267"/>
      <c r="W200" s="106"/>
      <c r="X200" s="362"/>
      <c r="Y200" s="363"/>
      <c r="Z200" s="172"/>
      <c r="AA200" s="172"/>
      <c r="AB200" s="218"/>
      <c r="AC200" s="219"/>
      <c r="AD200" s="170"/>
      <c r="AE200" s="171"/>
      <c r="AF200" s="117"/>
      <c r="AG200" s="115"/>
      <c r="AH200" s="109"/>
      <c r="AI200" s="30"/>
      <c r="AJ200" s="121"/>
      <c r="AK200" s="126"/>
      <c r="AL200" s="142"/>
      <c r="AN200" s="341">
        <f t="shared" si="13"/>
        <v>0</v>
      </c>
      <c r="AO200" s="342">
        <f t="shared" si="14"/>
        <v>0</v>
      </c>
      <c r="AP200" s="343"/>
      <c r="AQ200" s="341">
        <f t="shared" si="11"/>
        <v>0</v>
      </c>
      <c r="AR200" s="342">
        <f t="shared" si="12"/>
        <v>0</v>
      </c>
    </row>
    <row r="201" spans="1:44" ht="15.75" hidden="1" outlineLevel="1" x14ac:dyDescent="0.25">
      <c r="A201" s="7"/>
      <c r="B201" s="37">
        <v>187</v>
      </c>
      <c r="C201" s="86"/>
      <c r="D201" s="45"/>
      <c r="E201" s="135"/>
      <c r="F201" s="74"/>
      <c r="G201" s="50"/>
      <c r="H201" s="54"/>
      <c r="I201" s="74"/>
      <c r="J201" s="100"/>
      <c r="K201" s="19"/>
      <c r="L201" s="208"/>
      <c r="M201" s="18"/>
      <c r="N201" s="209"/>
      <c r="O201" s="205"/>
      <c r="P201" s="18"/>
      <c r="Q201" s="18"/>
      <c r="R201" s="19"/>
      <c r="S201" s="57"/>
      <c r="T201" s="177"/>
      <c r="U201" s="106"/>
      <c r="V201" s="267"/>
      <c r="W201" s="106"/>
      <c r="X201" s="362"/>
      <c r="Y201" s="363"/>
      <c r="Z201" s="172"/>
      <c r="AA201" s="172"/>
      <c r="AB201" s="218"/>
      <c r="AC201" s="219"/>
      <c r="AD201" s="170"/>
      <c r="AE201" s="171"/>
      <c r="AF201" s="117"/>
      <c r="AG201" s="115"/>
      <c r="AH201" s="109"/>
      <c r="AI201" s="30"/>
      <c r="AJ201" s="121"/>
      <c r="AK201" s="126"/>
      <c r="AL201" s="142"/>
      <c r="AN201" s="341">
        <f t="shared" si="13"/>
        <v>0</v>
      </c>
      <c r="AO201" s="342">
        <f t="shared" si="14"/>
        <v>0</v>
      </c>
      <c r="AP201" s="343"/>
      <c r="AQ201" s="341">
        <f t="shared" si="11"/>
        <v>0</v>
      </c>
      <c r="AR201" s="342">
        <f t="shared" si="12"/>
        <v>0</v>
      </c>
    </row>
    <row r="202" spans="1:44" ht="15.75" hidden="1" outlineLevel="1" x14ac:dyDescent="0.25">
      <c r="A202" s="7"/>
      <c r="B202" s="37">
        <v>188</v>
      </c>
      <c r="C202" s="86"/>
      <c r="D202" s="45"/>
      <c r="E202" s="135"/>
      <c r="F202" s="74"/>
      <c r="G202" s="50"/>
      <c r="H202" s="54"/>
      <c r="I202" s="74"/>
      <c r="J202" s="100"/>
      <c r="K202" s="19"/>
      <c r="L202" s="208"/>
      <c r="M202" s="18"/>
      <c r="N202" s="209"/>
      <c r="O202" s="205"/>
      <c r="P202" s="18"/>
      <c r="Q202" s="18"/>
      <c r="R202" s="19"/>
      <c r="S202" s="57"/>
      <c r="T202" s="177"/>
      <c r="U202" s="106"/>
      <c r="V202" s="267"/>
      <c r="W202" s="106"/>
      <c r="X202" s="362"/>
      <c r="Y202" s="363"/>
      <c r="Z202" s="172"/>
      <c r="AA202" s="172"/>
      <c r="AB202" s="218"/>
      <c r="AC202" s="219"/>
      <c r="AD202" s="170"/>
      <c r="AE202" s="171"/>
      <c r="AF202" s="117"/>
      <c r="AG202" s="115"/>
      <c r="AH202" s="109"/>
      <c r="AI202" s="30"/>
      <c r="AJ202" s="121"/>
      <c r="AK202" s="126"/>
      <c r="AL202" s="142"/>
      <c r="AN202" s="341">
        <f t="shared" si="13"/>
        <v>0</v>
      </c>
      <c r="AO202" s="342">
        <f t="shared" si="14"/>
        <v>0</v>
      </c>
      <c r="AP202" s="343"/>
      <c r="AQ202" s="341">
        <f t="shared" si="11"/>
        <v>0</v>
      </c>
      <c r="AR202" s="342">
        <f t="shared" si="12"/>
        <v>0</v>
      </c>
    </row>
    <row r="203" spans="1:44" ht="15.75" hidden="1" outlineLevel="1" x14ac:dyDescent="0.25">
      <c r="A203" s="7"/>
      <c r="B203" s="37">
        <v>189</v>
      </c>
      <c r="C203" s="86"/>
      <c r="D203" s="45"/>
      <c r="E203" s="135"/>
      <c r="F203" s="74"/>
      <c r="G203" s="50"/>
      <c r="H203" s="54"/>
      <c r="I203" s="74"/>
      <c r="J203" s="100"/>
      <c r="K203" s="19"/>
      <c r="L203" s="208"/>
      <c r="M203" s="18"/>
      <c r="N203" s="209"/>
      <c r="O203" s="205"/>
      <c r="P203" s="18"/>
      <c r="Q203" s="18"/>
      <c r="R203" s="19"/>
      <c r="S203" s="57"/>
      <c r="T203" s="177"/>
      <c r="U203" s="106"/>
      <c r="V203" s="267"/>
      <c r="W203" s="106"/>
      <c r="X203" s="362"/>
      <c r="Y203" s="363"/>
      <c r="Z203" s="172"/>
      <c r="AA203" s="172"/>
      <c r="AB203" s="218"/>
      <c r="AC203" s="219"/>
      <c r="AD203" s="170"/>
      <c r="AE203" s="171"/>
      <c r="AF203" s="117"/>
      <c r="AG203" s="115"/>
      <c r="AH203" s="109"/>
      <c r="AI203" s="30"/>
      <c r="AJ203" s="121"/>
      <c r="AK203" s="126"/>
      <c r="AL203" s="142"/>
      <c r="AN203" s="341">
        <f t="shared" si="13"/>
        <v>0</v>
      </c>
      <c r="AO203" s="342">
        <f t="shared" si="14"/>
        <v>0</v>
      </c>
      <c r="AP203" s="343"/>
      <c r="AQ203" s="341">
        <f t="shared" si="11"/>
        <v>0</v>
      </c>
      <c r="AR203" s="342">
        <f t="shared" si="12"/>
        <v>0</v>
      </c>
    </row>
    <row r="204" spans="1:44" ht="15.75" hidden="1" outlineLevel="1" x14ac:dyDescent="0.25">
      <c r="A204" s="7"/>
      <c r="B204" s="37">
        <v>190</v>
      </c>
      <c r="C204" s="86"/>
      <c r="D204" s="45"/>
      <c r="E204" s="135"/>
      <c r="F204" s="77"/>
      <c r="G204" s="49"/>
      <c r="H204" s="55"/>
      <c r="I204" s="72"/>
      <c r="J204" s="99"/>
      <c r="K204" s="19"/>
      <c r="L204" s="208"/>
      <c r="M204" s="18"/>
      <c r="N204" s="209"/>
      <c r="O204" s="205"/>
      <c r="P204" s="18"/>
      <c r="Q204" s="18"/>
      <c r="R204" s="19"/>
      <c r="S204" s="57"/>
      <c r="T204" s="177"/>
      <c r="U204" s="106"/>
      <c r="V204" s="267"/>
      <c r="W204" s="106"/>
      <c r="X204" s="362"/>
      <c r="Y204" s="363"/>
      <c r="Z204" s="172"/>
      <c r="AA204" s="172"/>
      <c r="AB204" s="218"/>
      <c r="AC204" s="219"/>
      <c r="AD204" s="170"/>
      <c r="AE204" s="171"/>
      <c r="AF204" s="117"/>
      <c r="AG204" s="115"/>
      <c r="AH204" s="109"/>
      <c r="AI204" s="30"/>
      <c r="AJ204" s="121"/>
      <c r="AK204" s="126"/>
      <c r="AL204" s="142"/>
      <c r="AN204" s="341">
        <f t="shared" si="13"/>
        <v>0</v>
      </c>
      <c r="AO204" s="342">
        <f t="shared" si="14"/>
        <v>0</v>
      </c>
      <c r="AP204" s="343"/>
      <c r="AQ204" s="341">
        <f t="shared" si="11"/>
        <v>0</v>
      </c>
      <c r="AR204" s="342">
        <f t="shared" si="12"/>
        <v>0</v>
      </c>
    </row>
    <row r="205" spans="1:44" ht="15.75" hidden="1" outlineLevel="1" x14ac:dyDescent="0.25">
      <c r="A205" s="7"/>
      <c r="B205" s="37">
        <v>191</v>
      </c>
      <c r="C205" s="86"/>
      <c r="D205" s="45"/>
      <c r="E205" s="135"/>
      <c r="F205" s="74"/>
      <c r="G205" s="50"/>
      <c r="H205" s="54"/>
      <c r="I205" s="73"/>
      <c r="J205" s="100"/>
      <c r="K205" s="19"/>
      <c r="L205" s="208"/>
      <c r="M205" s="18"/>
      <c r="N205" s="209"/>
      <c r="O205" s="205"/>
      <c r="P205" s="18"/>
      <c r="Q205" s="18"/>
      <c r="R205" s="19"/>
      <c r="S205" s="57"/>
      <c r="T205" s="177"/>
      <c r="U205" s="106"/>
      <c r="V205" s="267"/>
      <c r="W205" s="106"/>
      <c r="X205" s="362"/>
      <c r="Y205" s="363"/>
      <c r="Z205" s="172"/>
      <c r="AA205" s="172"/>
      <c r="AB205" s="218"/>
      <c r="AC205" s="219"/>
      <c r="AD205" s="170"/>
      <c r="AE205" s="171"/>
      <c r="AF205" s="117"/>
      <c r="AG205" s="115"/>
      <c r="AH205" s="109"/>
      <c r="AI205" s="30"/>
      <c r="AJ205" s="121"/>
      <c r="AK205" s="126"/>
      <c r="AL205" s="142"/>
      <c r="AN205" s="341">
        <f t="shared" si="13"/>
        <v>0</v>
      </c>
      <c r="AO205" s="342">
        <f t="shared" si="14"/>
        <v>0</v>
      </c>
      <c r="AP205" s="343"/>
      <c r="AQ205" s="341">
        <f t="shared" si="11"/>
        <v>0</v>
      </c>
      <c r="AR205" s="342">
        <f t="shared" si="12"/>
        <v>0</v>
      </c>
    </row>
    <row r="206" spans="1:44" ht="15.75" hidden="1" outlineLevel="1" x14ac:dyDescent="0.25">
      <c r="A206" s="7"/>
      <c r="B206" s="37">
        <v>192</v>
      </c>
      <c r="C206" s="86"/>
      <c r="D206" s="45"/>
      <c r="E206" s="135"/>
      <c r="F206" s="74"/>
      <c r="G206" s="49"/>
      <c r="H206" s="55"/>
      <c r="I206" s="73"/>
      <c r="J206" s="99"/>
      <c r="K206" s="19"/>
      <c r="L206" s="208"/>
      <c r="M206" s="18"/>
      <c r="N206" s="209"/>
      <c r="O206" s="205"/>
      <c r="P206" s="18"/>
      <c r="Q206" s="18"/>
      <c r="R206" s="19"/>
      <c r="S206" s="57"/>
      <c r="T206" s="177"/>
      <c r="U206" s="106"/>
      <c r="V206" s="267"/>
      <c r="W206" s="106"/>
      <c r="X206" s="362"/>
      <c r="Y206" s="363"/>
      <c r="Z206" s="172"/>
      <c r="AA206" s="172"/>
      <c r="AB206" s="218"/>
      <c r="AC206" s="219"/>
      <c r="AD206" s="170"/>
      <c r="AE206" s="171"/>
      <c r="AF206" s="117"/>
      <c r="AG206" s="115"/>
      <c r="AH206" s="109"/>
      <c r="AI206" s="30"/>
      <c r="AJ206" s="121"/>
      <c r="AK206" s="126"/>
      <c r="AL206" s="142"/>
      <c r="AN206" s="341">
        <f t="shared" si="13"/>
        <v>0</v>
      </c>
      <c r="AO206" s="342">
        <f t="shared" si="14"/>
        <v>0</v>
      </c>
      <c r="AP206" s="343"/>
      <c r="AQ206" s="341">
        <f t="shared" si="11"/>
        <v>0</v>
      </c>
      <c r="AR206" s="342">
        <f t="shared" si="12"/>
        <v>0</v>
      </c>
    </row>
    <row r="207" spans="1:44" ht="15.75" hidden="1" outlineLevel="1" x14ac:dyDescent="0.25">
      <c r="A207" s="7"/>
      <c r="B207" s="37">
        <v>193</v>
      </c>
      <c r="C207" s="86"/>
      <c r="D207" s="45"/>
      <c r="E207" s="135"/>
      <c r="F207" s="74"/>
      <c r="G207" s="50"/>
      <c r="H207" s="54"/>
      <c r="I207" s="73"/>
      <c r="J207" s="100"/>
      <c r="K207" s="19"/>
      <c r="L207" s="208"/>
      <c r="M207" s="18"/>
      <c r="N207" s="209"/>
      <c r="O207" s="205"/>
      <c r="P207" s="18"/>
      <c r="Q207" s="18"/>
      <c r="R207" s="19"/>
      <c r="S207" s="57"/>
      <c r="T207" s="177"/>
      <c r="U207" s="106"/>
      <c r="V207" s="267"/>
      <c r="W207" s="106"/>
      <c r="X207" s="362"/>
      <c r="Y207" s="363"/>
      <c r="Z207" s="172"/>
      <c r="AA207" s="172"/>
      <c r="AB207" s="218"/>
      <c r="AC207" s="219"/>
      <c r="AD207" s="170"/>
      <c r="AE207" s="171"/>
      <c r="AF207" s="117"/>
      <c r="AG207" s="115"/>
      <c r="AH207" s="109"/>
      <c r="AI207" s="30"/>
      <c r="AJ207" s="121"/>
      <c r="AK207" s="126"/>
      <c r="AL207" s="142"/>
      <c r="AN207" s="341">
        <f t="shared" si="13"/>
        <v>0</v>
      </c>
      <c r="AO207" s="342">
        <f t="shared" si="14"/>
        <v>0</v>
      </c>
      <c r="AP207" s="343"/>
      <c r="AQ207" s="341">
        <f t="shared" ref="AQ207:AQ270" si="15">SUM((X207/100)*60)</f>
        <v>0</v>
      </c>
      <c r="AR207" s="342">
        <f t="shared" ref="AR207:AR270" si="16">SUM(AQ207-AE207)</f>
        <v>0</v>
      </c>
    </row>
    <row r="208" spans="1:44" ht="15.75" hidden="1" outlineLevel="1" x14ac:dyDescent="0.25">
      <c r="A208" s="7"/>
      <c r="B208" s="37">
        <v>194</v>
      </c>
      <c r="C208" s="86"/>
      <c r="D208" s="45"/>
      <c r="E208" s="135"/>
      <c r="F208" s="77"/>
      <c r="G208" s="49"/>
      <c r="H208" s="54"/>
      <c r="I208" s="73"/>
      <c r="J208" s="100"/>
      <c r="K208" s="19"/>
      <c r="L208" s="208"/>
      <c r="M208" s="18"/>
      <c r="N208" s="209"/>
      <c r="O208" s="205"/>
      <c r="P208" s="18"/>
      <c r="Q208" s="18"/>
      <c r="R208" s="19"/>
      <c r="S208" s="57"/>
      <c r="T208" s="177"/>
      <c r="U208" s="106"/>
      <c r="V208" s="267"/>
      <c r="W208" s="106"/>
      <c r="X208" s="362"/>
      <c r="Y208" s="363"/>
      <c r="Z208" s="172"/>
      <c r="AA208" s="172"/>
      <c r="AB208" s="218"/>
      <c r="AC208" s="219"/>
      <c r="AD208" s="170"/>
      <c r="AE208" s="171"/>
      <c r="AF208" s="117"/>
      <c r="AG208" s="115"/>
      <c r="AH208" s="109"/>
      <c r="AI208" s="30"/>
      <c r="AJ208" s="121"/>
      <c r="AK208" s="126"/>
      <c r="AL208" s="142"/>
      <c r="AN208" s="341">
        <f t="shared" si="13"/>
        <v>0</v>
      </c>
      <c r="AO208" s="342">
        <f t="shared" si="14"/>
        <v>0</v>
      </c>
      <c r="AP208" s="343"/>
      <c r="AQ208" s="341">
        <f t="shared" si="15"/>
        <v>0</v>
      </c>
      <c r="AR208" s="342">
        <f t="shared" si="16"/>
        <v>0</v>
      </c>
    </row>
    <row r="209" spans="1:44" ht="15.75" hidden="1" outlineLevel="1" x14ac:dyDescent="0.25">
      <c r="A209" s="7"/>
      <c r="B209" s="37">
        <v>195</v>
      </c>
      <c r="C209" s="86"/>
      <c r="D209" s="45"/>
      <c r="E209" s="135"/>
      <c r="F209" s="77"/>
      <c r="G209" s="49"/>
      <c r="H209" s="54"/>
      <c r="I209" s="73"/>
      <c r="J209" s="100"/>
      <c r="K209" s="19"/>
      <c r="L209" s="208"/>
      <c r="M209" s="18"/>
      <c r="N209" s="209"/>
      <c r="O209" s="205"/>
      <c r="P209" s="18"/>
      <c r="Q209" s="18"/>
      <c r="R209" s="19"/>
      <c r="S209" s="57"/>
      <c r="T209" s="177"/>
      <c r="U209" s="106"/>
      <c r="V209" s="267"/>
      <c r="W209" s="106"/>
      <c r="X209" s="362"/>
      <c r="Y209" s="363"/>
      <c r="Z209" s="172"/>
      <c r="AA209" s="172"/>
      <c r="AB209" s="218"/>
      <c r="AC209" s="219"/>
      <c r="AD209" s="170"/>
      <c r="AE209" s="171"/>
      <c r="AF209" s="117"/>
      <c r="AG209" s="115"/>
      <c r="AH209" s="109"/>
      <c r="AI209" s="30"/>
      <c r="AJ209" s="121"/>
      <c r="AK209" s="126"/>
      <c r="AL209" s="142"/>
      <c r="AN209" s="341">
        <f t="shared" si="13"/>
        <v>0</v>
      </c>
      <c r="AO209" s="342">
        <f t="shared" si="14"/>
        <v>0</v>
      </c>
      <c r="AP209" s="343"/>
      <c r="AQ209" s="341">
        <f t="shared" si="15"/>
        <v>0</v>
      </c>
      <c r="AR209" s="342">
        <f t="shared" si="16"/>
        <v>0</v>
      </c>
    </row>
    <row r="210" spans="1:44" ht="15.75" hidden="1" outlineLevel="1" x14ac:dyDescent="0.25">
      <c r="A210" s="7"/>
      <c r="B210" s="37">
        <v>196</v>
      </c>
      <c r="C210" s="86"/>
      <c r="D210" s="45"/>
      <c r="E210" s="135"/>
      <c r="F210" s="77"/>
      <c r="G210" s="49"/>
      <c r="H210" s="54"/>
      <c r="I210" s="73"/>
      <c r="J210" s="100"/>
      <c r="K210" s="19"/>
      <c r="L210" s="208"/>
      <c r="M210" s="18"/>
      <c r="N210" s="209"/>
      <c r="O210" s="205"/>
      <c r="P210" s="18"/>
      <c r="Q210" s="18"/>
      <c r="R210" s="19"/>
      <c r="S210" s="57"/>
      <c r="T210" s="177"/>
      <c r="U210" s="106"/>
      <c r="V210" s="267"/>
      <c r="W210" s="106"/>
      <c r="X210" s="362"/>
      <c r="Y210" s="363"/>
      <c r="Z210" s="172"/>
      <c r="AA210" s="172"/>
      <c r="AB210" s="218"/>
      <c r="AC210" s="219"/>
      <c r="AD210" s="170"/>
      <c r="AE210" s="171"/>
      <c r="AF210" s="117"/>
      <c r="AG210" s="115"/>
      <c r="AH210" s="109"/>
      <c r="AI210" s="30"/>
      <c r="AJ210" s="121"/>
      <c r="AK210" s="126"/>
      <c r="AL210" s="142"/>
      <c r="AN210" s="341">
        <f t="shared" si="13"/>
        <v>0</v>
      </c>
      <c r="AO210" s="342">
        <f t="shared" si="14"/>
        <v>0</v>
      </c>
      <c r="AP210" s="343"/>
      <c r="AQ210" s="341">
        <f t="shared" si="15"/>
        <v>0</v>
      </c>
      <c r="AR210" s="342">
        <f t="shared" si="16"/>
        <v>0</v>
      </c>
    </row>
    <row r="211" spans="1:44" ht="15.75" hidden="1" outlineLevel="1" x14ac:dyDescent="0.25">
      <c r="A211" s="7"/>
      <c r="B211" s="37">
        <v>197</v>
      </c>
      <c r="C211" s="86"/>
      <c r="D211" s="45"/>
      <c r="E211" s="135"/>
      <c r="F211" s="77"/>
      <c r="G211" s="49"/>
      <c r="H211" s="54"/>
      <c r="I211" s="73"/>
      <c r="J211" s="100"/>
      <c r="K211" s="19"/>
      <c r="L211" s="208"/>
      <c r="M211" s="18"/>
      <c r="N211" s="209"/>
      <c r="O211" s="205"/>
      <c r="P211" s="18"/>
      <c r="Q211" s="18"/>
      <c r="R211" s="19"/>
      <c r="S211" s="57"/>
      <c r="T211" s="177"/>
      <c r="U211" s="106"/>
      <c r="V211" s="267"/>
      <c r="W211" s="106"/>
      <c r="X211" s="362"/>
      <c r="Y211" s="363"/>
      <c r="Z211" s="172"/>
      <c r="AA211" s="172"/>
      <c r="AB211" s="218"/>
      <c r="AC211" s="219"/>
      <c r="AD211" s="170"/>
      <c r="AE211" s="171"/>
      <c r="AF211" s="117"/>
      <c r="AG211" s="115"/>
      <c r="AH211" s="109"/>
      <c r="AI211" s="30"/>
      <c r="AJ211" s="121"/>
      <c r="AK211" s="126"/>
      <c r="AL211" s="142"/>
      <c r="AN211" s="341">
        <f t="shared" si="13"/>
        <v>0</v>
      </c>
      <c r="AO211" s="342">
        <f t="shared" si="14"/>
        <v>0</v>
      </c>
      <c r="AP211" s="343"/>
      <c r="AQ211" s="341">
        <f t="shared" si="15"/>
        <v>0</v>
      </c>
      <c r="AR211" s="342">
        <f t="shared" si="16"/>
        <v>0</v>
      </c>
    </row>
    <row r="212" spans="1:44" ht="15.75" hidden="1" outlineLevel="1" x14ac:dyDescent="0.25">
      <c r="A212" s="7"/>
      <c r="B212" s="37">
        <v>198</v>
      </c>
      <c r="C212" s="86"/>
      <c r="D212" s="45"/>
      <c r="E212" s="135"/>
      <c r="F212" s="77"/>
      <c r="G212" s="49"/>
      <c r="H212" s="54"/>
      <c r="I212" s="73"/>
      <c r="J212" s="100"/>
      <c r="K212" s="19"/>
      <c r="L212" s="208"/>
      <c r="M212" s="18"/>
      <c r="N212" s="209"/>
      <c r="O212" s="205"/>
      <c r="P212" s="18"/>
      <c r="Q212" s="18"/>
      <c r="R212" s="19"/>
      <c r="S212" s="57"/>
      <c r="T212" s="177"/>
      <c r="U212" s="106"/>
      <c r="V212" s="267"/>
      <c r="W212" s="106"/>
      <c r="X212" s="362"/>
      <c r="Y212" s="363"/>
      <c r="Z212" s="172"/>
      <c r="AA212" s="172"/>
      <c r="AB212" s="218"/>
      <c r="AC212" s="219"/>
      <c r="AD212" s="170"/>
      <c r="AE212" s="171"/>
      <c r="AF212" s="117"/>
      <c r="AG212" s="115"/>
      <c r="AH212" s="109"/>
      <c r="AI212" s="30"/>
      <c r="AJ212" s="121"/>
      <c r="AK212" s="126"/>
      <c r="AL212" s="142"/>
      <c r="AN212" s="341">
        <f t="shared" si="13"/>
        <v>0</v>
      </c>
      <c r="AO212" s="342">
        <f t="shared" si="14"/>
        <v>0</v>
      </c>
      <c r="AP212" s="343"/>
      <c r="AQ212" s="341">
        <f t="shared" si="15"/>
        <v>0</v>
      </c>
      <c r="AR212" s="342">
        <f t="shared" si="16"/>
        <v>0</v>
      </c>
    </row>
    <row r="213" spans="1:44" ht="15.75" hidden="1" outlineLevel="1" x14ac:dyDescent="0.25">
      <c r="A213" s="7"/>
      <c r="B213" s="37">
        <v>199</v>
      </c>
      <c r="C213" s="86"/>
      <c r="D213" s="45"/>
      <c r="E213" s="135"/>
      <c r="F213" s="77"/>
      <c r="G213" s="49"/>
      <c r="H213" s="54"/>
      <c r="I213" s="73"/>
      <c r="J213" s="100"/>
      <c r="K213" s="19"/>
      <c r="L213" s="208"/>
      <c r="M213" s="18"/>
      <c r="N213" s="209"/>
      <c r="O213" s="205"/>
      <c r="P213" s="18"/>
      <c r="Q213" s="18"/>
      <c r="R213" s="19"/>
      <c r="S213" s="57"/>
      <c r="T213" s="177"/>
      <c r="U213" s="106"/>
      <c r="V213" s="267"/>
      <c r="W213" s="106"/>
      <c r="X213" s="362"/>
      <c r="Y213" s="363"/>
      <c r="Z213" s="172"/>
      <c r="AA213" s="172"/>
      <c r="AB213" s="218"/>
      <c r="AC213" s="219"/>
      <c r="AD213" s="170"/>
      <c r="AE213" s="171"/>
      <c r="AF213" s="117"/>
      <c r="AG213" s="115"/>
      <c r="AH213" s="109"/>
      <c r="AI213" s="30"/>
      <c r="AJ213" s="121"/>
      <c r="AK213" s="126"/>
      <c r="AL213" s="142"/>
      <c r="AN213" s="341">
        <f t="shared" si="13"/>
        <v>0</v>
      </c>
      <c r="AO213" s="342">
        <f t="shared" si="14"/>
        <v>0</v>
      </c>
      <c r="AP213" s="343"/>
      <c r="AQ213" s="341">
        <f t="shared" si="15"/>
        <v>0</v>
      </c>
      <c r="AR213" s="342">
        <f t="shared" si="16"/>
        <v>0</v>
      </c>
    </row>
    <row r="214" spans="1:44" ht="15.75" hidden="1" outlineLevel="1" x14ac:dyDescent="0.25">
      <c r="A214" s="7"/>
      <c r="B214" s="37">
        <v>200</v>
      </c>
      <c r="C214" s="86"/>
      <c r="D214" s="45"/>
      <c r="E214" s="135"/>
      <c r="F214" s="77"/>
      <c r="G214" s="49"/>
      <c r="H214" s="54"/>
      <c r="I214" s="73"/>
      <c r="J214" s="100"/>
      <c r="K214" s="19"/>
      <c r="L214" s="208"/>
      <c r="M214" s="18"/>
      <c r="N214" s="209"/>
      <c r="O214" s="205"/>
      <c r="P214" s="18"/>
      <c r="Q214" s="18"/>
      <c r="R214" s="19"/>
      <c r="S214" s="57"/>
      <c r="T214" s="177"/>
      <c r="U214" s="106"/>
      <c r="V214" s="267"/>
      <c r="W214" s="106"/>
      <c r="X214" s="362"/>
      <c r="Y214" s="363"/>
      <c r="Z214" s="172"/>
      <c r="AA214" s="172"/>
      <c r="AB214" s="218"/>
      <c r="AC214" s="219"/>
      <c r="AD214" s="170"/>
      <c r="AE214" s="171"/>
      <c r="AF214" s="117"/>
      <c r="AG214" s="115"/>
      <c r="AH214" s="109"/>
      <c r="AI214" s="30"/>
      <c r="AJ214" s="121"/>
      <c r="AK214" s="126"/>
      <c r="AL214" s="142"/>
      <c r="AN214" s="341">
        <f t="shared" si="13"/>
        <v>0</v>
      </c>
      <c r="AO214" s="342">
        <f t="shared" si="14"/>
        <v>0</v>
      </c>
      <c r="AP214" s="343"/>
      <c r="AQ214" s="341">
        <f t="shared" si="15"/>
        <v>0</v>
      </c>
      <c r="AR214" s="342">
        <f t="shared" si="16"/>
        <v>0</v>
      </c>
    </row>
    <row r="215" spans="1:44" ht="15.75" hidden="1" outlineLevel="1" x14ac:dyDescent="0.25">
      <c r="A215" s="7"/>
      <c r="B215" s="37">
        <v>201</v>
      </c>
      <c r="C215" s="86"/>
      <c r="D215" s="45"/>
      <c r="E215" s="135"/>
      <c r="F215" s="77"/>
      <c r="G215" s="49"/>
      <c r="H215" s="54"/>
      <c r="I215" s="73"/>
      <c r="J215" s="100"/>
      <c r="K215" s="19"/>
      <c r="L215" s="208"/>
      <c r="M215" s="18"/>
      <c r="N215" s="209"/>
      <c r="O215" s="205"/>
      <c r="P215" s="18"/>
      <c r="Q215" s="18"/>
      <c r="R215" s="19"/>
      <c r="S215" s="57"/>
      <c r="T215" s="177"/>
      <c r="U215" s="106"/>
      <c r="V215" s="267"/>
      <c r="W215" s="106"/>
      <c r="X215" s="362"/>
      <c r="Y215" s="363"/>
      <c r="Z215" s="172"/>
      <c r="AA215" s="172"/>
      <c r="AB215" s="218"/>
      <c r="AC215" s="219"/>
      <c r="AD215" s="170"/>
      <c r="AE215" s="171"/>
      <c r="AF215" s="117"/>
      <c r="AG215" s="115"/>
      <c r="AH215" s="109"/>
      <c r="AI215" s="30"/>
      <c r="AJ215" s="121"/>
      <c r="AK215" s="126"/>
      <c r="AL215" s="142"/>
      <c r="AN215" s="341">
        <f t="shared" si="13"/>
        <v>0</v>
      </c>
      <c r="AO215" s="342">
        <f t="shared" si="14"/>
        <v>0</v>
      </c>
      <c r="AP215" s="343"/>
      <c r="AQ215" s="341">
        <f t="shared" si="15"/>
        <v>0</v>
      </c>
      <c r="AR215" s="342">
        <f t="shared" si="16"/>
        <v>0</v>
      </c>
    </row>
    <row r="216" spans="1:44" s="2" customFormat="1" ht="15.75" hidden="1" outlineLevel="1" x14ac:dyDescent="0.25">
      <c r="A216" s="7"/>
      <c r="B216" s="37">
        <v>202</v>
      </c>
      <c r="C216" s="86"/>
      <c r="D216" s="45"/>
      <c r="E216" s="135"/>
      <c r="F216" s="74"/>
      <c r="G216" s="50"/>
      <c r="H216" s="54"/>
      <c r="I216" s="73"/>
      <c r="J216" s="100"/>
      <c r="K216" s="19"/>
      <c r="L216" s="208"/>
      <c r="M216" s="18"/>
      <c r="N216" s="209"/>
      <c r="O216" s="205"/>
      <c r="P216" s="18"/>
      <c r="Q216" s="18"/>
      <c r="R216" s="19"/>
      <c r="S216" s="57"/>
      <c r="T216" s="177"/>
      <c r="U216" s="106"/>
      <c r="V216" s="267"/>
      <c r="W216" s="106"/>
      <c r="X216" s="362"/>
      <c r="Y216" s="363"/>
      <c r="Z216" s="172"/>
      <c r="AA216" s="172"/>
      <c r="AB216" s="218"/>
      <c r="AC216" s="219"/>
      <c r="AD216" s="170"/>
      <c r="AE216" s="171"/>
      <c r="AF216" s="117"/>
      <c r="AG216" s="115"/>
      <c r="AH216" s="111"/>
      <c r="AI216" s="30"/>
      <c r="AJ216" s="121"/>
      <c r="AK216" s="126"/>
      <c r="AL216" s="142"/>
      <c r="AN216" s="341">
        <f t="shared" ref="AN216:AN279" si="17">SUM((AD216/100)*70)</f>
        <v>0</v>
      </c>
      <c r="AO216" s="342">
        <f t="shared" ref="AO216:AO279" si="18">SUM(AN216-AE216)</f>
        <v>0</v>
      </c>
      <c r="AP216" s="343"/>
      <c r="AQ216" s="341">
        <f t="shared" si="15"/>
        <v>0</v>
      </c>
      <c r="AR216" s="342">
        <f t="shared" si="16"/>
        <v>0</v>
      </c>
    </row>
    <row r="217" spans="1:44" ht="15.75" hidden="1" outlineLevel="1" x14ac:dyDescent="0.25">
      <c r="A217" s="7"/>
      <c r="B217" s="37">
        <v>203</v>
      </c>
      <c r="C217" s="86"/>
      <c r="D217" s="45"/>
      <c r="E217" s="135"/>
      <c r="F217" s="92"/>
      <c r="G217" s="42"/>
      <c r="H217" s="54"/>
      <c r="I217" s="75"/>
      <c r="J217" s="100"/>
      <c r="K217" s="19"/>
      <c r="L217" s="208"/>
      <c r="M217" s="18"/>
      <c r="N217" s="209"/>
      <c r="O217" s="205"/>
      <c r="P217" s="18"/>
      <c r="Q217" s="18"/>
      <c r="R217" s="19"/>
      <c r="S217" s="57"/>
      <c r="T217" s="177"/>
      <c r="U217" s="106"/>
      <c r="V217" s="267"/>
      <c r="W217" s="106"/>
      <c r="X217" s="362"/>
      <c r="Y217" s="363"/>
      <c r="Z217" s="172"/>
      <c r="AA217" s="172"/>
      <c r="AB217" s="218"/>
      <c r="AC217" s="219"/>
      <c r="AD217" s="170"/>
      <c r="AE217" s="171"/>
      <c r="AF217" s="117"/>
      <c r="AG217" s="115"/>
      <c r="AH217" s="109"/>
      <c r="AI217" s="30"/>
      <c r="AJ217" s="121"/>
      <c r="AK217" s="126"/>
      <c r="AL217" s="142"/>
      <c r="AN217" s="341">
        <f t="shared" si="17"/>
        <v>0</v>
      </c>
      <c r="AO217" s="342">
        <f t="shared" si="18"/>
        <v>0</v>
      </c>
      <c r="AP217" s="343"/>
      <c r="AQ217" s="341">
        <f t="shared" si="15"/>
        <v>0</v>
      </c>
      <c r="AR217" s="342">
        <f t="shared" si="16"/>
        <v>0</v>
      </c>
    </row>
    <row r="218" spans="1:44" ht="15.75" hidden="1" outlineLevel="1" x14ac:dyDescent="0.25">
      <c r="A218" s="7"/>
      <c r="B218" s="37">
        <v>204</v>
      </c>
      <c r="C218" s="86"/>
      <c r="D218" s="45"/>
      <c r="E218" s="135"/>
      <c r="F218" s="92"/>
      <c r="G218" s="42"/>
      <c r="H218" s="54"/>
      <c r="I218" s="75"/>
      <c r="J218" s="100"/>
      <c r="K218" s="19"/>
      <c r="L218" s="208"/>
      <c r="M218" s="18"/>
      <c r="N218" s="209"/>
      <c r="O218" s="205"/>
      <c r="P218" s="18"/>
      <c r="Q218" s="18"/>
      <c r="R218" s="19"/>
      <c r="S218" s="57"/>
      <c r="T218" s="177"/>
      <c r="U218" s="106"/>
      <c r="V218" s="267"/>
      <c r="W218" s="106"/>
      <c r="X218" s="362"/>
      <c r="Y218" s="363"/>
      <c r="Z218" s="172"/>
      <c r="AA218" s="172"/>
      <c r="AB218" s="218"/>
      <c r="AC218" s="219"/>
      <c r="AD218" s="170"/>
      <c r="AE218" s="171"/>
      <c r="AF218" s="117"/>
      <c r="AG218" s="115"/>
      <c r="AH218" s="109"/>
      <c r="AI218" s="30"/>
      <c r="AJ218" s="121"/>
      <c r="AK218" s="126"/>
      <c r="AL218" s="142"/>
      <c r="AN218" s="341">
        <f t="shared" si="17"/>
        <v>0</v>
      </c>
      <c r="AO218" s="342">
        <f t="shared" si="18"/>
        <v>0</v>
      </c>
      <c r="AP218" s="343"/>
      <c r="AQ218" s="341">
        <f t="shared" si="15"/>
        <v>0</v>
      </c>
      <c r="AR218" s="342">
        <f t="shared" si="16"/>
        <v>0</v>
      </c>
    </row>
    <row r="219" spans="1:44" s="2" customFormat="1" ht="15.75" hidden="1" outlineLevel="1" x14ac:dyDescent="0.25">
      <c r="A219" s="7"/>
      <c r="B219" s="37">
        <v>205</v>
      </c>
      <c r="C219" s="86"/>
      <c r="D219" s="45"/>
      <c r="E219" s="135"/>
      <c r="F219" s="91"/>
      <c r="G219" s="42"/>
      <c r="H219" s="54"/>
      <c r="I219" s="75"/>
      <c r="J219" s="100"/>
      <c r="K219" s="19"/>
      <c r="L219" s="208"/>
      <c r="M219" s="18"/>
      <c r="N219" s="209"/>
      <c r="O219" s="205"/>
      <c r="P219" s="18"/>
      <c r="Q219" s="18"/>
      <c r="R219" s="19"/>
      <c r="S219" s="57"/>
      <c r="T219" s="177"/>
      <c r="U219" s="106"/>
      <c r="V219" s="267"/>
      <c r="W219" s="106"/>
      <c r="X219" s="362"/>
      <c r="Y219" s="363"/>
      <c r="Z219" s="172"/>
      <c r="AA219" s="172"/>
      <c r="AB219" s="218"/>
      <c r="AC219" s="219"/>
      <c r="AD219" s="170"/>
      <c r="AE219" s="171"/>
      <c r="AF219" s="117"/>
      <c r="AG219" s="115"/>
      <c r="AH219" s="109"/>
      <c r="AI219" s="31"/>
      <c r="AJ219" s="122"/>
      <c r="AK219" s="126"/>
      <c r="AL219" s="142"/>
      <c r="AN219" s="341">
        <f t="shared" si="17"/>
        <v>0</v>
      </c>
      <c r="AO219" s="342">
        <f t="shared" si="18"/>
        <v>0</v>
      </c>
      <c r="AP219" s="343"/>
      <c r="AQ219" s="341">
        <f t="shared" si="15"/>
        <v>0</v>
      </c>
      <c r="AR219" s="342">
        <f t="shared" si="16"/>
        <v>0</v>
      </c>
    </row>
    <row r="220" spans="1:44" ht="15.75" hidden="1" outlineLevel="1" x14ac:dyDescent="0.25">
      <c r="A220" s="7"/>
      <c r="B220" s="37">
        <v>206</v>
      </c>
      <c r="C220" s="86"/>
      <c r="D220" s="45"/>
      <c r="E220" s="135"/>
      <c r="F220" s="77"/>
      <c r="G220" s="42"/>
      <c r="H220" s="54"/>
      <c r="I220" s="75"/>
      <c r="J220" s="100"/>
      <c r="K220" s="19"/>
      <c r="L220" s="208"/>
      <c r="M220" s="18"/>
      <c r="N220" s="209"/>
      <c r="O220" s="205"/>
      <c r="P220" s="18"/>
      <c r="Q220" s="18"/>
      <c r="R220" s="19"/>
      <c r="S220" s="57"/>
      <c r="T220" s="177"/>
      <c r="U220" s="106"/>
      <c r="V220" s="267"/>
      <c r="W220" s="106"/>
      <c r="X220" s="362"/>
      <c r="Y220" s="363"/>
      <c r="Z220" s="172"/>
      <c r="AA220" s="172"/>
      <c r="AB220" s="218"/>
      <c r="AC220" s="219"/>
      <c r="AD220" s="170"/>
      <c r="AE220" s="171"/>
      <c r="AF220" s="117"/>
      <c r="AG220" s="115"/>
      <c r="AH220" s="109"/>
      <c r="AI220" s="30"/>
      <c r="AJ220" s="121"/>
      <c r="AK220" s="126"/>
      <c r="AL220" s="142"/>
      <c r="AN220" s="341">
        <f t="shared" si="17"/>
        <v>0</v>
      </c>
      <c r="AO220" s="342">
        <f t="shared" si="18"/>
        <v>0</v>
      </c>
      <c r="AP220" s="343"/>
      <c r="AQ220" s="341">
        <f t="shared" si="15"/>
        <v>0</v>
      </c>
      <c r="AR220" s="342">
        <f t="shared" si="16"/>
        <v>0</v>
      </c>
    </row>
    <row r="221" spans="1:44" ht="15.75" hidden="1" outlineLevel="1" x14ac:dyDescent="0.25">
      <c r="A221" s="7"/>
      <c r="B221" s="37">
        <v>207</v>
      </c>
      <c r="C221" s="86"/>
      <c r="D221" s="46"/>
      <c r="E221" s="136"/>
      <c r="F221" s="91"/>
      <c r="G221" s="42"/>
      <c r="H221" s="70"/>
      <c r="I221" s="80"/>
      <c r="J221" s="102"/>
      <c r="K221" s="19"/>
      <c r="L221" s="208"/>
      <c r="M221" s="18"/>
      <c r="N221" s="209"/>
      <c r="O221" s="205"/>
      <c r="P221" s="18"/>
      <c r="Q221" s="18"/>
      <c r="R221" s="19"/>
      <c r="S221" s="57"/>
      <c r="T221" s="177"/>
      <c r="U221" s="106"/>
      <c r="V221" s="267"/>
      <c r="W221" s="106"/>
      <c r="X221" s="362"/>
      <c r="Y221" s="363"/>
      <c r="Z221" s="172"/>
      <c r="AA221" s="172"/>
      <c r="AB221" s="218"/>
      <c r="AC221" s="219"/>
      <c r="AD221" s="170"/>
      <c r="AE221" s="171"/>
      <c r="AF221" s="117"/>
      <c r="AG221" s="115"/>
      <c r="AH221" s="111"/>
      <c r="AI221" s="31"/>
      <c r="AJ221" s="122"/>
      <c r="AK221" s="126"/>
      <c r="AL221" s="142"/>
      <c r="AN221" s="341">
        <f t="shared" si="17"/>
        <v>0</v>
      </c>
      <c r="AO221" s="342">
        <f t="shared" si="18"/>
        <v>0</v>
      </c>
      <c r="AP221" s="343"/>
      <c r="AQ221" s="341">
        <f t="shared" si="15"/>
        <v>0</v>
      </c>
      <c r="AR221" s="342">
        <f t="shared" si="16"/>
        <v>0</v>
      </c>
    </row>
    <row r="222" spans="1:44" ht="15.75" hidden="1" outlineLevel="1" x14ac:dyDescent="0.25">
      <c r="A222" s="7"/>
      <c r="B222" s="37">
        <v>208</v>
      </c>
      <c r="C222" s="86"/>
      <c r="D222" s="45"/>
      <c r="E222" s="135"/>
      <c r="F222" s="92"/>
      <c r="G222" s="42"/>
      <c r="H222" s="54"/>
      <c r="I222" s="75"/>
      <c r="J222" s="100"/>
      <c r="K222" s="19"/>
      <c r="L222" s="208"/>
      <c r="M222" s="18"/>
      <c r="N222" s="209"/>
      <c r="O222" s="205"/>
      <c r="P222" s="18"/>
      <c r="Q222" s="18"/>
      <c r="R222" s="19"/>
      <c r="S222" s="57"/>
      <c r="T222" s="177"/>
      <c r="U222" s="106"/>
      <c r="V222" s="267"/>
      <c r="W222" s="106"/>
      <c r="X222" s="362"/>
      <c r="Y222" s="363"/>
      <c r="Z222" s="172"/>
      <c r="AA222" s="172"/>
      <c r="AB222" s="218"/>
      <c r="AC222" s="219"/>
      <c r="AD222" s="170"/>
      <c r="AE222" s="171"/>
      <c r="AF222" s="117"/>
      <c r="AG222" s="115"/>
      <c r="AH222" s="109"/>
      <c r="AI222" s="30"/>
      <c r="AJ222" s="121"/>
      <c r="AK222" s="126"/>
      <c r="AL222" s="142"/>
      <c r="AN222" s="341">
        <f t="shared" si="17"/>
        <v>0</v>
      </c>
      <c r="AO222" s="342">
        <f t="shared" si="18"/>
        <v>0</v>
      </c>
      <c r="AP222" s="343"/>
      <c r="AQ222" s="341">
        <f t="shared" si="15"/>
        <v>0</v>
      </c>
      <c r="AR222" s="342">
        <f t="shared" si="16"/>
        <v>0</v>
      </c>
    </row>
    <row r="223" spans="1:44" ht="15.75" hidden="1" outlineLevel="1" x14ac:dyDescent="0.25">
      <c r="A223" s="7"/>
      <c r="B223" s="37">
        <v>209</v>
      </c>
      <c r="C223" s="86"/>
      <c r="D223" s="45"/>
      <c r="E223" s="135"/>
      <c r="F223" s="92"/>
      <c r="G223" s="42"/>
      <c r="H223" s="54"/>
      <c r="I223" s="75"/>
      <c r="J223" s="100"/>
      <c r="K223" s="19"/>
      <c r="L223" s="208"/>
      <c r="M223" s="18"/>
      <c r="N223" s="209"/>
      <c r="O223" s="205"/>
      <c r="P223" s="18"/>
      <c r="Q223" s="18"/>
      <c r="R223" s="19"/>
      <c r="S223" s="57"/>
      <c r="T223" s="177"/>
      <c r="U223" s="106"/>
      <c r="V223" s="267"/>
      <c r="W223" s="106"/>
      <c r="X223" s="362"/>
      <c r="Y223" s="363"/>
      <c r="Z223" s="172"/>
      <c r="AA223" s="172"/>
      <c r="AB223" s="218"/>
      <c r="AC223" s="219"/>
      <c r="AD223" s="170"/>
      <c r="AE223" s="171"/>
      <c r="AF223" s="117"/>
      <c r="AG223" s="115"/>
      <c r="AH223" s="109"/>
      <c r="AI223" s="30"/>
      <c r="AJ223" s="121"/>
      <c r="AK223" s="126"/>
      <c r="AL223" s="142"/>
      <c r="AN223" s="341">
        <f t="shared" si="17"/>
        <v>0</v>
      </c>
      <c r="AO223" s="342">
        <f t="shared" si="18"/>
        <v>0</v>
      </c>
      <c r="AP223" s="343"/>
      <c r="AQ223" s="341">
        <f t="shared" si="15"/>
        <v>0</v>
      </c>
      <c r="AR223" s="342">
        <f t="shared" si="16"/>
        <v>0</v>
      </c>
    </row>
    <row r="224" spans="1:44" ht="15.75" hidden="1" outlineLevel="1" x14ac:dyDescent="0.25">
      <c r="A224" s="7"/>
      <c r="B224" s="37">
        <v>210</v>
      </c>
      <c r="C224" s="86"/>
      <c r="D224" s="45"/>
      <c r="E224" s="135"/>
      <c r="F224" s="92"/>
      <c r="G224" s="42"/>
      <c r="H224" s="54"/>
      <c r="I224" s="75"/>
      <c r="J224" s="100"/>
      <c r="K224" s="19"/>
      <c r="L224" s="208"/>
      <c r="M224" s="18"/>
      <c r="N224" s="209"/>
      <c r="O224" s="205"/>
      <c r="P224" s="18"/>
      <c r="Q224" s="18"/>
      <c r="R224" s="19"/>
      <c r="S224" s="57"/>
      <c r="T224" s="177"/>
      <c r="U224" s="106"/>
      <c r="V224" s="267"/>
      <c r="W224" s="106"/>
      <c r="X224" s="362"/>
      <c r="Y224" s="363"/>
      <c r="Z224" s="172"/>
      <c r="AA224" s="172"/>
      <c r="AB224" s="218"/>
      <c r="AC224" s="219"/>
      <c r="AD224" s="170"/>
      <c r="AE224" s="171"/>
      <c r="AF224" s="117"/>
      <c r="AG224" s="115"/>
      <c r="AH224" s="109"/>
      <c r="AI224" s="30"/>
      <c r="AJ224" s="121"/>
      <c r="AK224" s="126"/>
      <c r="AL224" s="142"/>
      <c r="AN224" s="341">
        <f t="shared" si="17"/>
        <v>0</v>
      </c>
      <c r="AO224" s="342">
        <f t="shared" si="18"/>
        <v>0</v>
      </c>
      <c r="AP224" s="343"/>
      <c r="AQ224" s="341">
        <f t="shared" si="15"/>
        <v>0</v>
      </c>
      <c r="AR224" s="342">
        <f t="shared" si="16"/>
        <v>0</v>
      </c>
    </row>
    <row r="225" spans="1:44" s="2" customFormat="1" ht="15.75" hidden="1" outlineLevel="1" x14ac:dyDescent="0.25">
      <c r="A225" s="7"/>
      <c r="B225" s="37">
        <v>211</v>
      </c>
      <c r="C225" s="86"/>
      <c r="D225" s="45"/>
      <c r="E225" s="135"/>
      <c r="F225" s="92"/>
      <c r="G225" s="42"/>
      <c r="H225" s="54"/>
      <c r="I225" s="75"/>
      <c r="J225" s="100"/>
      <c r="K225" s="19"/>
      <c r="L225" s="208"/>
      <c r="M225" s="18"/>
      <c r="N225" s="209"/>
      <c r="O225" s="205"/>
      <c r="P225" s="18"/>
      <c r="Q225" s="18"/>
      <c r="R225" s="19"/>
      <c r="S225" s="57"/>
      <c r="T225" s="177"/>
      <c r="U225" s="106"/>
      <c r="V225" s="267"/>
      <c r="W225" s="106"/>
      <c r="X225" s="362"/>
      <c r="Y225" s="363"/>
      <c r="Z225" s="172"/>
      <c r="AA225" s="172"/>
      <c r="AB225" s="218"/>
      <c r="AC225" s="219"/>
      <c r="AD225" s="170"/>
      <c r="AE225" s="171"/>
      <c r="AF225" s="117"/>
      <c r="AG225" s="115"/>
      <c r="AH225" s="109"/>
      <c r="AI225" s="30"/>
      <c r="AJ225" s="121"/>
      <c r="AK225" s="126"/>
      <c r="AL225" s="142"/>
      <c r="AN225" s="341">
        <f t="shared" si="17"/>
        <v>0</v>
      </c>
      <c r="AO225" s="342">
        <f t="shared" si="18"/>
        <v>0</v>
      </c>
      <c r="AP225" s="343"/>
      <c r="AQ225" s="341">
        <f t="shared" si="15"/>
        <v>0</v>
      </c>
      <c r="AR225" s="342">
        <f t="shared" si="16"/>
        <v>0</v>
      </c>
    </row>
    <row r="226" spans="1:44" ht="15.75" hidden="1" outlineLevel="1" x14ac:dyDescent="0.25">
      <c r="A226" s="7"/>
      <c r="B226" s="37">
        <v>212</v>
      </c>
      <c r="C226" s="86"/>
      <c r="D226" s="45"/>
      <c r="E226" s="135"/>
      <c r="F226" s="92"/>
      <c r="G226" s="42"/>
      <c r="H226" s="54"/>
      <c r="I226" s="81"/>
      <c r="J226" s="100"/>
      <c r="K226" s="19"/>
      <c r="L226" s="208"/>
      <c r="M226" s="18"/>
      <c r="N226" s="209"/>
      <c r="O226" s="205"/>
      <c r="P226" s="18"/>
      <c r="Q226" s="18"/>
      <c r="R226" s="19"/>
      <c r="S226" s="57"/>
      <c r="T226" s="177"/>
      <c r="U226" s="106"/>
      <c r="V226" s="267"/>
      <c r="W226" s="106"/>
      <c r="X226" s="362"/>
      <c r="Y226" s="363"/>
      <c r="Z226" s="172"/>
      <c r="AA226" s="172"/>
      <c r="AB226" s="218"/>
      <c r="AC226" s="219"/>
      <c r="AD226" s="170"/>
      <c r="AE226" s="171"/>
      <c r="AF226" s="117"/>
      <c r="AG226" s="115"/>
      <c r="AH226" s="109"/>
      <c r="AI226" s="30"/>
      <c r="AJ226" s="121"/>
      <c r="AK226" s="126"/>
      <c r="AL226" s="142"/>
      <c r="AN226" s="341">
        <f t="shared" si="17"/>
        <v>0</v>
      </c>
      <c r="AO226" s="342">
        <f t="shared" si="18"/>
        <v>0</v>
      </c>
      <c r="AP226" s="343"/>
      <c r="AQ226" s="341">
        <f t="shared" si="15"/>
        <v>0</v>
      </c>
      <c r="AR226" s="342">
        <f t="shared" si="16"/>
        <v>0</v>
      </c>
    </row>
    <row r="227" spans="1:44" ht="15.75" hidden="1" outlineLevel="1" x14ac:dyDescent="0.25">
      <c r="A227" s="7"/>
      <c r="B227" s="37">
        <v>213</v>
      </c>
      <c r="C227" s="86"/>
      <c r="D227" s="45"/>
      <c r="E227" s="135"/>
      <c r="F227" s="92"/>
      <c r="G227" s="42"/>
      <c r="H227" s="54"/>
      <c r="I227" s="75"/>
      <c r="J227" s="100"/>
      <c r="K227" s="19"/>
      <c r="L227" s="208"/>
      <c r="M227" s="18"/>
      <c r="N227" s="209"/>
      <c r="O227" s="205"/>
      <c r="P227" s="18"/>
      <c r="Q227" s="18"/>
      <c r="R227" s="19"/>
      <c r="S227" s="57"/>
      <c r="T227" s="177"/>
      <c r="U227" s="106"/>
      <c r="V227" s="267"/>
      <c r="W227" s="106"/>
      <c r="X227" s="362"/>
      <c r="Y227" s="363"/>
      <c r="Z227" s="172"/>
      <c r="AA227" s="172"/>
      <c r="AB227" s="218"/>
      <c r="AC227" s="219"/>
      <c r="AD227" s="170"/>
      <c r="AE227" s="171"/>
      <c r="AF227" s="117"/>
      <c r="AG227" s="115"/>
      <c r="AH227" s="109"/>
      <c r="AI227" s="30"/>
      <c r="AJ227" s="121"/>
      <c r="AK227" s="126"/>
      <c r="AL227" s="142"/>
      <c r="AN227" s="341">
        <f t="shared" si="17"/>
        <v>0</v>
      </c>
      <c r="AO227" s="342">
        <f t="shared" si="18"/>
        <v>0</v>
      </c>
      <c r="AP227" s="343"/>
      <c r="AQ227" s="341">
        <f t="shared" si="15"/>
        <v>0</v>
      </c>
      <c r="AR227" s="342">
        <f t="shared" si="16"/>
        <v>0</v>
      </c>
    </row>
    <row r="228" spans="1:44" ht="15.75" hidden="1" outlineLevel="1" x14ac:dyDescent="0.25">
      <c r="A228" s="7"/>
      <c r="B228" s="37">
        <v>214</v>
      </c>
      <c r="C228" s="86"/>
      <c r="D228" s="45"/>
      <c r="E228" s="135"/>
      <c r="F228" s="92"/>
      <c r="G228" s="42"/>
      <c r="H228" s="54"/>
      <c r="I228" s="75"/>
      <c r="J228" s="100"/>
      <c r="K228" s="19"/>
      <c r="L228" s="208"/>
      <c r="M228" s="18"/>
      <c r="N228" s="209"/>
      <c r="O228" s="205"/>
      <c r="P228" s="18"/>
      <c r="Q228" s="18"/>
      <c r="R228" s="19"/>
      <c r="S228" s="57"/>
      <c r="T228" s="177"/>
      <c r="U228" s="106"/>
      <c r="V228" s="267"/>
      <c r="W228" s="106"/>
      <c r="X228" s="362"/>
      <c r="Y228" s="363"/>
      <c r="Z228" s="172"/>
      <c r="AA228" s="172"/>
      <c r="AB228" s="218"/>
      <c r="AC228" s="219"/>
      <c r="AD228" s="170"/>
      <c r="AE228" s="171"/>
      <c r="AF228" s="117"/>
      <c r="AG228" s="115"/>
      <c r="AH228" s="109"/>
      <c r="AI228" s="30"/>
      <c r="AJ228" s="121"/>
      <c r="AK228" s="126"/>
      <c r="AL228" s="142"/>
      <c r="AN228" s="341">
        <f t="shared" si="17"/>
        <v>0</v>
      </c>
      <c r="AO228" s="342">
        <f t="shared" si="18"/>
        <v>0</v>
      </c>
      <c r="AP228" s="343"/>
      <c r="AQ228" s="341">
        <f t="shared" si="15"/>
        <v>0</v>
      </c>
      <c r="AR228" s="342">
        <f t="shared" si="16"/>
        <v>0</v>
      </c>
    </row>
    <row r="229" spans="1:44" ht="15.75" hidden="1" outlineLevel="1" x14ac:dyDescent="0.25">
      <c r="A229" s="7"/>
      <c r="B229" s="37">
        <v>215</v>
      </c>
      <c r="C229" s="86"/>
      <c r="D229" s="45"/>
      <c r="E229" s="135"/>
      <c r="F229" s="92"/>
      <c r="G229" s="42"/>
      <c r="H229" s="54"/>
      <c r="I229" s="75"/>
      <c r="J229" s="100"/>
      <c r="K229" s="19"/>
      <c r="L229" s="208"/>
      <c r="M229" s="18"/>
      <c r="N229" s="209"/>
      <c r="O229" s="205"/>
      <c r="P229" s="18"/>
      <c r="Q229" s="18"/>
      <c r="R229" s="19"/>
      <c r="S229" s="57"/>
      <c r="T229" s="177"/>
      <c r="U229" s="106"/>
      <c r="V229" s="267"/>
      <c r="W229" s="106"/>
      <c r="X229" s="362"/>
      <c r="Y229" s="363"/>
      <c r="Z229" s="172"/>
      <c r="AA229" s="172"/>
      <c r="AB229" s="218"/>
      <c r="AC229" s="219"/>
      <c r="AD229" s="170"/>
      <c r="AE229" s="171"/>
      <c r="AF229" s="117"/>
      <c r="AG229" s="115"/>
      <c r="AH229" s="109"/>
      <c r="AI229" s="30"/>
      <c r="AJ229" s="121"/>
      <c r="AK229" s="126"/>
      <c r="AL229" s="142"/>
      <c r="AN229" s="341">
        <f t="shared" si="17"/>
        <v>0</v>
      </c>
      <c r="AO229" s="342">
        <f t="shared" si="18"/>
        <v>0</v>
      </c>
      <c r="AP229" s="343"/>
      <c r="AQ229" s="341">
        <f t="shared" si="15"/>
        <v>0</v>
      </c>
      <c r="AR229" s="342">
        <f t="shared" si="16"/>
        <v>0</v>
      </c>
    </row>
    <row r="230" spans="1:44" ht="15.75" hidden="1" outlineLevel="1" x14ac:dyDescent="0.25">
      <c r="A230" s="7"/>
      <c r="B230" s="37">
        <v>216</v>
      </c>
      <c r="C230" s="86"/>
      <c r="D230" s="45"/>
      <c r="E230" s="135"/>
      <c r="F230" s="77"/>
      <c r="G230" s="49"/>
      <c r="H230" s="54"/>
      <c r="I230" s="75"/>
      <c r="J230" s="100"/>
      <c r="K230" s="19"/>
      <c r="L230" s="208"/>
      <c r="M230" s="18"/>
      <c r="N230" s="209"/>
      <c r="O230" s="205"/>
      <c r="P230" s="18"/>
      <c r="Q230" s="18"/>
      <c r="R230" s="19"/>
      <c r="S230" s="57"/>
      <c r="T230" s="177"/>
      <c r="U230" s="106"/>
      <c r="V230" s="267"/>
      <c r="W230" s="106"/>
      <c r="X230" s="362"/>
      <c r="Y230" s="363"/>
      <c r="Z230" s="172"/>
      <c r="AA230" s="172"/>
      <c r="AB230" s="218"/>
      <c r="AC230" s="219"/>
      <c r="AD230" s="170"/>
      <c r="AE230" s="171"/>
      <c r="AF230" s="117"/>
      <c r="AG230" s="115"/>
      <c r="AH230" s="109"/>
      <c r="AI230" s="30"/>
      <c r="AJ230" s="121"/>
      <c r="AK230" s="126"/>
      <c r="AL230" s="142"/>
      <c r="AN230" s="341">
        <f t="shared" si="17"/>
        <v>0</v>
      </c>
      <c r="AO230" s="342">
        <f t="shared" si="18"/>
        <v>0</v>
      </c>
      <c r="AP230" s="343"/>
      <c r="AQ230" s="341">
        <f t="shared" si="15"/>
        <v>0</v>
      </c>
      <c r="AR230" s="342">
        <f t="shared" si="16"/>
        <v>0</v>
      </c>
    </row>
    <row r="231" spans="1:44" ht="15.75" hidden="1" outlineLevel="1" x14ac:dyDescent="0.25">
      <c r="A231" s="7"/>
      <c r="B231" s="37">
        <v>217</v>
      </c>
      <c r="C231" s="86"/>
      <c r="D231" s="45"/>
      <c r="E231" s="135"/>
      <c r="F231" s="92"/>
      <c r="G231" s="42"/>
      <c r="H231" s="54"/>
      <c r="I231" s="75"/>
      <c r="J231" s="100"/>
      <c r="K231" s="19"/>
      <c r="L231" s="208"/>
      <c r="M231" s="18"/>
      <c r="N231" s="209"/>
      <c r="O231" s="205"/>
      <c r="P231" s="18"/>
      <c r="Q231" s="18"/>
      <c r="R231" s="19"/>
      <c r="S231" s="57"/>
      <c r="T231" s="177"/>
      <c r="U231" s="106"/>
      <c r="V231" s="267"/>
      <c r="W231" s="106"/>
      <c r="X231" s="362"/>
      <c r="Y231" s="363"/>
      <c r="Z231" s="172"/>
      <c r="AA231" s="172"/>
      <c r="AB231" s="218"/>
      <c r="AC231" s="219"/>
      <c r="AD231" s="170"/>
      <c r="AE231" s="171"/>
      <c r="AF231" s="117"/>
      <c r="AG231" s="115"/>
      <c r="AH231" s="109"/>
      <c r="AI231" s="30"/>
      <c r="AJ231" s="121"/>
      <c r="AK231" s="126"/>
      <c r="AL231" s="142"/>
      <c r="AN231" s="341">
        <f t="shared" si="17"/>
        <v>0</v>
      </c>
      <c r="AO231" s="342">
        <f t="shared" si="18"/>
        <v>0</v>
      </c>
      <c r="AP231" s="343"/>
      <c r="AQ231" s="341">
        <f t="shared" si="15"/>
        <v>0</v>
      </c>
      <c r="AR231" s="342">
        <f t="shared" si="16"/>
        <v>0</v>
      </c>
    </row>
    <row r="232" spans="1:44" ht="15.75" hidden="1" outlineLevel="1" x14ac:dyDescent="0.25">
      <c r="A232" s="7"/>
      <c r="B232" s="37">
        <v>218</v>
      </c>
      <c r="C232" s="86"/>
      <c r="D232" s="45"/>
      <c r="E232" s="135"/>
      <c r="F232" s="92"/>
      <c r="G232" s="42"/>
      <c r="H232" s="54"/>
      <c r="I232" s="75"/>
      <c r="J232" s="100"/>
      <c r="K232" s="19"/>
      <c r="L232" s="208"/>
      <c r="M232" s="18"/>
      <c r="N232" s="209"/>
      <c r="O232" s="205"/>
      <c r="P232" s="18"/>
      <c r="Q232" s="18"/>
      <c r="R232" s="19"/>
      <c r="S232" s="57"/>
      <c r="T232" s="177"/>
      <c r="U232" s="106"/>
      <c r="V232" s="267"/>
      <c r="W232" s="106"/>
      <c r="X232" s="362"/>
      <c r="Y232" s="363"/>
      <c r="Z232" s="172"/>
      <c r="AA232" s="172"/>
      <c r="AB232" s="218"/>
      <c r="AC232" s="219"/>
      <c r="AD232" s="170"/>
      <c r="AE232" s="171"/>
      <c r="AF232" s="117"/>
      <c r="AG232" s="115"/>
      <c r="AH232" s="109"/>
      <c r="AI232" s="30"/>
      <c r="AJ232" s="121"/>
      <c r="AK232" s="126"/>
      <c r="AL232" s="142"/>
      <c r="AN232" s="341">
        <f t="shared" si="17"/>
        <v>0</v>
      </c>
      <c r="AO232" s="342">
        <f t="shared" si="18"/>
        <v>0</v>
      </c>
      <c r="AP232" s="343"/>
      <c r="AQ232" s="341">
        <f t="shared" si="15"/>
        <v>0</v>
      </c>
      <c r="AR232" s="342">
        <f t="shared" si="16"/>
        <v>0</v>
      </c>
    </row>
    <row r="233" spans="1:44" ht="15.75" hidden="1" outlineLevel="1" x14ac:dyDescent="0.25">
      <c r="A233" s="7"/>
      <c r="B233" s="37">
        <v>219</v>
      </c>
      <c r="C233" s="86"/>
      <c r="D233" s="45"/>
      <c r="E233" s="135"/>
      <c r="F233" s="77"/>
      <c r="G233" s="49"/>
      <c r="H233" s="54"/>
      <c r="I233" s="73"/>
      <c r="J233" s="100"/>
      <c r="K233" s="19"/>
      <c r="L233" s="208"/>
      <c r="M233" s="18"/>
      <c r="N233" s="209"/>
      <c r="O233" s="205"/>
      <c r="P233" s="18"/>
      <c r="Q233" s="18"/>
      <c r="R233" s="19"/>
      <c r="S233" s="57"/>
      <c r="T233" s="177"/>
      <c r="U233" s="106"/>
      <c r="V233" s="267"/>
      <c r="W233" s="106"/>
      <c r="X233" s="362"/>
      <c r="Y233" s="363"/>
      <c r="Z233" s="172"/>
      <c r="AA233" s="172"/>
      <c r="AB233" s="218"/>
      <c r="AC233" s="219"/>
      <c r="AD233" s="170"/>
      <c r="AE233" s="171"/>
      <c r="AF233" s="117"/>
      <c r="AG233" s="115"/>
      <c r="AH233" s="109"/>
      <c r="AI233" s="30"/>
      <c r="AJ233" s="121"/>
      <c r="AK233" s="126"/>
      <c r="AL233" s="142"/>
      <c r="AN233" s="341">
        <f t="shared" si="17"/>
        <v>0</v>
      </c>
      <c r="AO233" s="342">
        <f t="shared" si="18"/>
        <v>0</v>
      </c>
      <c r="AP233" s="343"/>
      <c r="AQ233" s="341">
        <f t="shared" si="15"/>
        <v>0</v>
      </c>
      <c r="AR233" s="342">
        <f t="shared" si="16"/>
        <v>0</v>
      </c>
    </row>
    <row r="234" spans="1:44" ht="15.75" hidden="1" outlineLevel="1" x14ac:dyDescent="0.25">
      <c r="A234" s="7"/>
      <c r="B234" s="37">
        <v>220</v>
      </c>
      <c r="C234" s="86"/>
      <c r="D234" s="45"/>
      <c r="E234" s="135"/>
      <c r="F234" s="77"/>
      <c r="G234" s="49"/>
      <c r="H234" s="54"/>
      <c r="I234" s="75"/>
      <c r="J234" s="100"/>
      <c r="K234" s="19"/>
      <c r="L234" s="208"/>
      <c r="M234" s="18"/>
      <c r="N234" s="209"/>
      <c r="O234" s="205"/>
      <c r="P234" s="18"/>
      <c r="Q234" s="18"/>
      <c r="R234" s="19"/>
      <c r="S234" s="57"/>
      <c r="T234" s="177"/>
      <c r="U234" s="106"/>
      <c r="V234" s="267"/>
      <c r="W234" s="106"/>
      <c r="X234" s="362"/>
      <c r="Y234" s="363"/>
      <c r="Z234" s="172"/>
      <c r="AA234" s="172"/>
      <c r="AB234" s="218"/>
      <c r="AC234" s="219"/>
      <c r="AD234" s="170"/>
      <c r="AE234" s="171"/>
      <c r="AF234" s="117"/>
      <c r="AG234" s="115"/>
      <c r="AH234" s="109"/>
      <c r="AI234" s="30"/>
      <c r="AJ234" s="121"/>
      <c r="AK234" s="126"/>
      <c r="AL234" s="142"/>
      <c r="AN234" s="341">
        <f t="shared" si="17"/>
        <v>0</v>
      </c>
      <c r="AO234" s="342">
        <f t="shared" si="18"/>
        <v>0</v>
      </c>
      <c r="AP234" s="343"/>
      <c r="AQ234" s="341">
        <f t="shared" si="15"/>
        <v>0</v>
      </c>
      <c r="AR234" s="342">
        <f t="shared" si="16"/>
        <v>0</v>
      </c>
    </row>
    <row r="235" spans="1:44" ht="15.75" hidden="1" outlineLevel="1" x14ac:dyDescent="0.25">
      <c r="A235" s="7"/>
      <c r="B235" s="37">
        <v>221</v>
      </c>
      <c r="C235" s="86"/>
      <c r="D235" s="45"/>
      <c r="E235" s="135"/>
      <c r="F235" s="92"/>
      <c r="G235" s="42"/>
      <c r="H235" s="54"/>
      <c r="I235" s="75"/>
      <c r="J235" s="100"/>
      <c r="K235" s="19"/>
      <c r="L235" s="208"/>
      <c r="M235" s="18"/>
      <c r="N235" s="209"/>
      <c r="O235" s="205"/>
      <c r="P235" s="18"/>
      <c r="Q235" s="18"/>
      <c r="R235" s="19"/>
      <c r="S235" s="57"/>
      <c r="T235" s="177"/>
      <c r="U235" s="106"/>
      <c r="V235" s="267"/>
      <c r="W235" s="106"/>
      <c r="X235" s="362"/>
      <c r="Y235" s="363"/>
      <c r="Z235" s="172"/>
      <c r="AA235" s="172"/>
      <c r="AB235" s="218"/>
      <c r="AC235" s="219"/>
      <c r="AD235" s="170"/>
      <c r="AE235" s="171"/>
      <c r="AF235" s="117"/>
      <c r="AG235" s="115"/>
      <c r="AH235" s="109"/>
      <c r="AI235" s="30"/>
      <c r="AJ235" s="121"/>
      <c r="AK235" s="126"/>
      <c r="AL235" s="142"/>
      <c r="AN235" s="341">
        <f t="shared" si="17"/>
        <v>0</v>
      </c>
      <c r="AO235" s="342">
        <f t="shared" si="18"/>
        <v>0</v>
      </c>
      <c r="AP235" s="343"/>
      <c r="AQ235" s="341">
        <f t="shared" si="15"/>
        <v>0</v>
      </c>
      <c r="AR235" s="342">
        <f t="shared" si="16"/>
        <v>0</v>
      </c>
    </row>
    <row r="236" spans="1:44" ht="15.75" hidden="1" outlineLevel="1" x14ac:dyDescent="0.25">
      <c r="A236" s="7"/>
      <c r="B236" s="37">
        <v>222</v>
      </c>
      <c r="C236" s="86"/>
      <c r="D236" s="45"/>
      <c r="E236" s="135"/>
      <c r="F236" s="92"/>
      <c r="G236" s="42"/>
      <c r="H236" s="54"/>
      <c r="I236" s="75"/>
      <c r="J236" s="100"/>
      <c r="K236" s="19"/>
      <c r="L236" s="208"/>
      <c r="M236" s="18"/>
      <c r="N236" s="209"/>
      <c r="O236" s="205"/>
      <c r="P236" s="18"/>
      <c r="Q236" s="18"/>
      <c r="R236" s="19"/>
      <c r="S236" s="57"/>
      <c r="T236" s="177"/>
      <c r="U236" s="106"/>
      <c r="V236" s="267"/>
      <c r="W236" s="106"/>
      <c r="X236" s="362"/>
      <c r="Y236" s="363"/>
      <c r="Z236" s="172"/>
      <c r="AA236" s="172"/>
      <c r="AB236" s="218"/>
      <c r="AC236" s="219"/>
      <c r="AD236" s="170"/>
      <c r="AE236" s="171"/>
      <c r="AF236" s="117"/>
      <c r="AG236" s="115"/>
      <c r="AH236" s="109"/>
      <c r="AI236" s="30"/>
      <c r="AJ236" s="121"/>
      <c r="AK236" s="126"/>
      <c r="AL236" s="142"/>
      <c r="AN236" s="341">
        <f t="shared" si="17"/>
        <v>0</v>
      </c>
      <c r="AO236" s="342">
        <f t="shared" si="18"/>
        <v>0</v>
      </c>
      <c r="AP236" s="343"/>
      <c r="AQ236" s="341">
        <f t="shared" si="15"/>
        <v>0</v>
      </c>
      <c r="AR236" s="342">
        <f t="shared" si="16"/>
        <v>0</v>
      </c>
    </row>
    <row r="237" spans="1:44" ht="15.75" hidden="1" outlineLevel="1" x14ac:dyDescent="0.25">
      <c r="A237" s="7"/>
      <c r="B237" s="37">
        <v>223</v>
      </c>
      <c r="C237" s="86"/>
      <c r="D237" s="45"/>
      <c r="E237" s="135"/>
      <c r="F237" s="92"/>
      <c r="G237" s="42"/>
      <c r="H237" s="54"/>
      <c r="I237" s="75"/>
      <c r="J237" s="100"/>
      <c r="K237" s="19"/>
      <c r="L237" s="208"/>
      <c r="M237" s="18"/>
      <c r="N237" s="209"/>
      <c r="O237" s="205"/>
      <c r="P237" s="18"/>
      <c r="Q237" s="18"/>
      <c r="R237" s="19"/>
      <c r="S237" s="57"/>
      <c r="T237" s="177"/>
      <c r="U237" s="106"/>
      <c r="V237" s="267"/>
      <c r="W237" s="106"/>
      <c r="X237" s="362"/>
      <c r="Y237" s="363"/>
      <c r="Z237" s="172"/>
      <c r="AA237" s="172"/>
      <c r="AB237" s="218"/>
      <c r="AC237" s="219"/>
      <c r="AD237" s="170"/>
      <c r="AE237" s="171"/>
      <c r="AF237" s="117"/>
      <c r="AG237" s="115"/>
      <c r="AH237" s="109"/>
      <c r="AI237" s="30"/>
      <c r="AJ237" s="121"/>
      <c r="AK237" s="126"/>
      <c r="AL237" s="142"/>
      <c r="AN237" s="341">
        <f t="shared" si="17"/>
        <v>0</v>
      </c>
      <c r="AO237" s="342">
        <f t="shared" si="18"/>
        <v>0</v>
      </c>
      <c r="AP237" s="343"/>
      <c r="AQ237" s="341">
        <f t="shared" si="15"/>
        <v>0</v>
      </c>
      <c r="AR237" s="342">
        <f t="shared" si="16"/>
        <v>0</v>
      </c>
    </row>
    <row r="238" spans="1:44" s="2" customFormat="1" ht="15.75" hidden="1" outlineLevel="1" x14ac:dyDescent="0.25">
      <c r="A238" s="7"/>
      <c r="B238" s="37">
        <v>224</v>
      </c>
      <c r="C238" s="86"/>
      <c r="D238" s="45"/>
      <c r="E238" s="135"/>
      <c r="F238" s="92"/>
      <c r="G238" s="42"/>
      <c r="H238" s="54"/>
      <c r="I238" s="75"/>
      <c r="J238" s="100"/>
      <c r="K238" s="19"/>
      <c r="L238" s="208"/>
      <c r="M238" s="18"/>
      <c r="N238" s="209"/>
      <c r="O238" s="205"/>
      <c r="P238" s="18"/>
      <c r="Q238" s="18"/>
      <c r="R238" s="19"/>
      <c r="S238" s="57"/>
      <c r="T238" s="177"/>
      <c r="U238" s="106"/>
      <c r="V238" s="267"/>
      <c r="W238" s="106"/>
      <c r="X238" s="362"/>
      <c r="Y238" s="363"/>
      <c r="Z238" s="172"/>
      <c r="AA238" s="172"/>
      <c r="AB238" s="218"/>
      <c r="AC238" s="219"/>
      <c r="AD238" s="170"/>
      <c r="AE238" s="171"/>
      <c r="AF238" s="117"/>
      <c r="AG238" s="115"/>
      <c r="AH238" s="109"/>
      <c r="AI238" s="30"/>
      <c r="AJ238" s="121"/>
      <c r="AK238" s="126"/>
      <c r="AL238" s="142"/>
      <c r="AN238" s="341">
        <f t="shared" si="17"/>
        <v>0</v>
      </c>
      <c r="AO238" s="342">
        <f t="shared" si="18"/>
        <v>0</v>
      </c>
      <c r="AP238" s="343"/>
      <c r="AQ238" s="341">
        <f t="shared" si="15"/>
        <v>0</v>
      </c>
      <c r="AR238" s="342">
        <f t="shared" si="16"/>
        <v>0</v>
      </c>
    </row>
    <row r="239" spans="1:44" ht="15.75" hidden="1" outlineLevel="1" x14ac:dyDescent="0.25">
      <c r="A239" s="7"/>
      <c r="B239" s="37">
        <v>225</v>
      </c>
      <c r="C239" s="86"/>
      <c r="D239" s="45"/>
      <c r="E239" s="135"/>
      <c r="F239" s="92"/>
      <c r="G239" s="42"/>
      <c r="H239" s="54"/>
      <c r="I239" s="75"/>
      <c r="J239" s="100"/>
      <c r="K239" s="19"/>
      <c r="L239" s="208"/>
      <c r="M239" s="18"/>
      <c r="N239" s="209"/>
      <c r="O239" s="205"/>
      <c r="P239" s="18"/>
      <c r="Q239" s="18"/>
      <c r="R239" s="19"/>
      <c r="S239" s="57"/>
      <c r="T239" s="177"/>
      <c r="U239" s="106"/>
      <c r="V239" s="267"/>
      <c r="W239" s="106"/>
      <c r="X239" s="362"/>
      <c r="Y239" s="363"/>
      <c r="Z239" s="172"/>
      <c r="AA239" s="172"/>
      <c r="AB239" s="218"/>
      <c r="AC239" s="219"/>
      <c r="AD239" s="170"/>
      <c r="AE239" s="171"/>
      <c r="AF239" s="117"/>
      <c r="AG239" s="115"/>
      <c r="AH239" s="109"/>
      <c r="AI239" s="30"/>
      <c r="AJ239" s="121"/>
      <c r="AK239" s="126"/>
      <c r="AL239" s="142"/>
      <c r="AN239" s="341">
        <f t="shared" si="17"/>
        <v>0</v>
      </c>
      <c r="AO239" s="342">
        <f t="shared" si="18"/>
        <v>0</v>
      </c>
      <c r="AP239" s="343"/>
      <c r="AQ239" s="341">
        <f t="shared" si="15"/>
        <v>0</v>
      </c>
      <c r="AR239" s="342">
        <f t="shared" si="16"/>
        <v>0</v>
      </c>
    </row>
    <row r="240" spans="1:44" ht="15.75" hidden="1" outlineLevel="1" x14ac:dyDescent="0.25">
      <c r="A240" s="7"/>
      <c r="B240" s="37">
        <v>226</v>
      </c>
      <c r="C240" s="86"/>
      <c r="D240" s="45"/>
      <c r="E240" s="135"/>
      <c r="F240" s="92"/>
      <c r="G240" s="42"/>
      <c r="H240" s="54"/>
      <c r="I240" s="75"/>
      <c r="J240" s="100"/>
      <c r="K240" s="19"/>
      <c r="L240" s="208"/>
      <c r="M240" s="18"/>
      <c r="N240" s="209"/>
      <c r="O240" s="205"/>
      <c r="P240" s="18"/>
      <c r="Q240" s="18"/>
      <c r="R240" s="19"/>
      <c r="S240" s="57"/>
      <c r="T240" s="177"/>
      <c r="U240" s="106"/>
      <c r="V240" s="267"/>
      <c r="W240" s="106"/>
      <c r="X240" s="362"/>
      <c r="Y240" s="363"/>
      <c r="Z240" s="172"/>
      <c r="AA240" s="172"/>
      <c r="AB240" s="218"/>
      <c r="AC240" s="219"/>
      <c r="AD240" s="170"/>
      <c r="AE240" s="171"/>
      <c r="AF240" s="117"/>
      <c r="AG240" s="115"/>
      <c r="AH240" s="109"/>
      <c r="AI240" s="30"/>
      <c r="AJ240" s="121"/>
      <c r="AK240" s="126"/>
      <c r="AL240" s="142"/>
      <c r="AN240" s="341">
        <f t="shared" si="17"/>
        <v>0</v>
      </c>
      <c r="AO240" s="342">
        <f t="shared" si="18"/>
        <v>0</v>
      </c>
      <c r="AP240" s="343"/>
      <c r="AQ240" s="341">
        <f t="shared" si="15"/>
        <v>0</v>
      </c>
      <c r="AR240" s="342">
        <f t="shared" si="16"/>
        <v>0</v>
      </c>
    </row>
    <row r="241" spans="1:44" ht="15.75" hidden="1" outlineLevel="1" x14ac:dyDescent="0.25">
      <c r="A241" s="7"/>
      <c r="B241" s="37">
        <v>227</v>
      </c>
      <c r="C241" s="86"/>
      <c r="D241" s="45"/>
      <c r="E241" s="135"/>
      <c r="F241" s="77"/>
      <c r="G241" s="49"/>
      <c r="H241" s="54"/>
      <c r="I241" s="75"/>
      <c r="J241" s="100"/>
      <c r="K241" s="19"/>
      <c r="L241" s="208"/>
      <c r="M241" s="18"/>
      <c r="N241" s="209"/>
      <c r="O241" s="205"/>
      <c r="P241" s="18"/>
      <c r="Q241" s="18"/>
      <c r="R241" s="19"/>
      <c r="S241" s="57"/>
      <c r="T241" s="177"/>
      <c r="U241" s="106"/>
      <c r="V241" s="267"/>
      <c r="W241" s="106"/>
      <c r="X241" s="362"/>
      <c r="Y241" s="363"/>
      <c r="Z241" s="172"/>
      <c r="AA241" s="172"/>
      <c r="AB241" s="218"/>
      <c r="AC241" s="219"/>
      <c r="AD241" s="170"/>
      <c r="AE241" s="171"/>
      <c r="AF241" s="117"/>
      <c r="AG241" s="115"/>
      <c r="AH241" s="109"/>
      <c r="AI241" s="30"/>
      <c r="AJ241" s="121"/>
      <c r="AK241" s="126"/>
      <c r="AL241" s="142"/>
      <c r="AN241" s="341">
        <f t="shared" si="17"/>
        <v>0</v>
      </c>
      <c r="AO241" s="342">
        <f t="shared" si="18"/>
        <v>0</v>
      </c>
      <c r="AP241" s="343"/>
      <c r="AQ241" s="341">
        <f t="shared" si="15"/>
        <v>0</v>
      </c>
      <c r="AR241" s="342">
        <f t="shared" si="16"/>
        <v>0</v>
      </c>
    </row>
    <row r="242" spans="1:44" ht="15.75" hidden="1" outlineLevel="1" x14ac:dyDescent="0.25">
      <c r="A242" s="7"/>
      <c r="B242" s="37">
        <v>228</v>
      </c>
      <c r="C242" s="86"/>
      <c r="D242" s="45"/>
      <c r="E242" s="135"/>
      <c r="F242" s="92"/>
      <c r="G242" s="42"/>
      <c r="H242" s="54"/>
      <c r="I242" s="75"/>
      <c r="J242" s="100"/>
      <c r="K242" s="19"/>
      <c r="L242" s="208"/>
      <c r="M242" s="18"/>
      <c r="N242" s="209"/>
      <c r="O242" s="205"/>
      <c r="P242" s="18"/>
      <c r="Q242" s="18"/>
      <c r="R242" s="19"/>
      <c r="S242" s="57"/>
      <c r="T242" s="177"/>
      <c r="U242" s="106"/>
      <c r="V242" s="267"/>
      <c r="W242" s="106"/>
      <c r="X242" s="362"/>
      <c r="Y242" s="363"/>
      <c r="Z242" s="172"/>
      <c r="AA242" s="172"/>
      <c r="AB242" s="218"/>
      <c r="AC242" s="219"/>
      <c r="AD242" s="170"/>
      <c r="AE242" s="171"/>
      <c r="AF242" s="117"/>
      <c r="AG242" s="115"/>
      <c r="AH242" s="109"/>
      <c r="AI242" s="30"/>
      <c r="AJ242" s="121"/>
      <c r="AK242" s="126"/>
      <c r="AL242" s="142"/>
      <c r="AN242" s="341">
        <f t="shared" si="17"/>
        <v>0</v>
      </c>
      <c r="AO242" s="342">
        <f t="shared" si="18"/>
        <v>0</v>
      </c>
      <c r="AP242" s="343"/>
      <c r="AQ242" s="341">
        <f t="shared" si="15"/>
        <v>0</v>
      </c>
      <c r="AR242" s="342">
        <f t="shared" si="16"/>
        <v>0</v>
      </c>
    </row>
    <row r="243" spans="1:44" ht="15.75" hidden="1" outlineLevel="1" x14ac:dyDescent="0.25">
      <c r="A243" s="7"/>
      <c r="B243" s="37">
        <v>229</v>
      </c>
      <c r="C243" s="86"/>
      <c r="D243" s="45"/>
      <c r="E243" s="135"/>
      <c r="F243" s="92"/>
      <c r="G243" s="42"/>
      <c r="H243" s="54"/>
      <c r="I243" s="75"/>
      <c r="J243" s="100"/>
      <c r="K243" s="19"/>
      <c r="L243" s="208"/>
      <c r="M243" s="18"/>
      <c r="N243" s="209"/>
      <c r="O243" s="205"/>
      <c r="P243" s="18"/>
      <c r="Q243" s="18"/>
      <c r="R243" s="19"/>
      <c r="S243" s="57"/>
      <c r="T243" s="177"/>
      <c r="U243" s="106"/>
      <c r="V243" s="267"/>
      <c r="W243" s="106"/>
      <c r="X243" s="362"/>
      <c r="Y243" s="363"/>
      <c r="Z243" s="172"/>
      <c r="AA243" s="172"/>
      <c r="AB243" s="218"/>
      <c r="AC243" s="219"/>
      <c r="AD243" s="170"/>
      <c r="AE243" s="171"/>
      <c r="AF243" s="117"/>
      <c r="AG243" s="115"/>
      <c r="AH243" s="109"/>
      <c r="AI243" s="30"/>
      <c r="AJ243" s="121"/>
      <c r="AK243" s="126"/>
      <c r="AL243" s="142"/>
      <c r="AN243" s="341">
        <f t="shared" si="17"/>
        <v>0</v>
      </c>
      <c r="AO243" s="342">
        <f t="shared" si="18"/>
        <v>0</v>
      </c>
      <c r="AP243" s="343"/>
      <c r="AQ243" s="341">
        <f t="shared" si="15"/>
        <v>0</v>
      </c>
      <c r="AR243" s="342">
        <f t="shared" si="16"/>
        <v>0</v>
      </c>
    </row>
    <row r="244" spans="1:44" ht="15.75" hidden="1" outlineLevel="1" x14ac:dyDescent="0.25">
      <c r="A244" s="7"/>
      <c r="B244" s="37">
        <v>230</v>
      </c>
      <c r="C244" s="86"/>
      <c r="D244" s="45"/>
      <c r="E244" s="135"/>
      <c r="F244" s="74"/>
      <c r="G244" s="50"/>
      <c r="H244" s="54"/>
      <c r="I244" s="75"/>
      <c r="J244" s="100"/>
      <c r="K244" s="19"/>
      <c r="L244" s="208"/>
      <c r="M244" s="18"/>
      <c r="N244" s="209"/>
      <c r="O244" s="205"/>
      <c r="P244" s="18"/>
      <c r="Q244" s="18"/>
      <c r="R244" s="19"/>
      <c r="S244" s="57"/>
      <c r="T244" s="177"/>
      <c r="U244" s="106"/>
      <c r="V244" s="267"/>
      <c r="W244" s="106"/>
      <c r="X244" s="362"/>
      <c r="Y244" s="363"/>
      <c r="Z244" s="172"/>
      <c r="AA244" s="172"/>
      <c r="AB244" s="218"/>
      <c r="AC244" s="219"/>
      <c r="AD244" s="170"/>
      <c r="AE244" s="171"/>
      <c r="AF244" s="117"/>
      <c r="AG244" s="115"/>
      <c r="AH244" s="109"/>
      <c r="AI244" s="30"/>
      <c r="AJ244" s="121"/>
      <c r="AK244" s="126"/>
      <c r="AL244" s="142"/>
      <c r="AN244" s="341">
        <f t="shared" si="17"/>
        <v>0</v>
      </c>
      <c r="AO244" s="342">
        <f t="shared" si="18"/>
        <v>0</v>
      </c>
      <c r="AP244" s="343"/>
      <c r="AQ244" s="341">
        <f t="shared" si="15"/>
        <v>0</v>
      </c>
      <c r="AR244" s="342">
        <f t="shared" si="16"/>
        <v>0</v>
      </c>
    </row>
    <row r="245" spans="1:44" ht="15.75" hidden="1" outlineLevel="1" x14ac:dyDescent="0.25">
      <c r="A245" s="7"/>
      <c r="B245" s="37">
        <v>231</v>
      </c>
      <c r="C245" s="86"/>
      <c r="D245" s="45"/>
      <c r="E245" s="135"/>
      <c r="F245" s="77"/>
      <c r="G245" s="49"/>
      <c r="H245" s="54"/>
      <c r="I245" s="75"/>
      <c r="J245" s="100"/>
      <c r="K245" s="19"/>
      <c r="L245" s="208"/>
      <c r="M245" s="18"/>
      <c r="N245" s="209"/>
      <c r="O245" s="205"/>
      <c r="P245" s="18"/>
      <c r="Q245" s="18"/>
      <c r="R245" s="19"/>
      <c r="S245" s="57"/>
      <c r="T245" s="177"/>
      <c r="U245" s="106"/>
      <c r="V245" s="267"/>
      <c r="W245" s="106"/>
      <c r="X245" s="362"/>
      <c r="Y245" s="363"/>
      <c r="Z245" s="172"/>
      <c r="AA245" s="172"/>
      <c r="AB245" s="218"/>
      <c r="AC245" s="219"/>
      <c r="AD245" s="170"/>
      <c r="AE245" s="171"/>
      <c r="AF245" s="117"/>
      <c r="AG245" s="115"/>
      <c r="AH245" s="109"/>
      <c r="AI245" s="30"/>
      <c r="AJ245" s="121"/>
      <c r="AK245" s="126"/>
      <c r="AL245" s="142"/>
      <c r="AN245" s="341">
        <f t="shared" si="17"/>
        <v>0</v>
      </c>
      <c r="AO245" s="342">
        <f t="shared" si="18"/>
        <v>0</v>
      </c>
      <c r="AP245" s="343"/>
      <c r="AQ245" s="341">
        <f t="shared" si="15"/>
        <v>0</v>
      </c>
      <c r="AR245" s="342">
        <f t="shared" si="16"/>
        <v>0</v>
      </c>
    </row>
    <row r="246" spans="1:44" ht="15.75" hidden="1" outlineLevel="1" x14ac:dyDescent="0.25">
      <c r="A246" s="7"/>
      <c r="B246" s="37">
        <v>232</v>
      </c>
      <c r="C246" s="86"/>
      <c r="D246" s="45"/>
      <c r="E246" s="135"/>
      <c r="F246" s="91"/>
      <c r="G246" s="43"/>
      <c r="H246" s="54"/>
      <c r="I246" s="75"/>
      <c r="J246" s="100"/>
      <c r="K246" s="19"/>
      <c r="L246" s="208"/>
      <c r="M246" s="18"/>
      <c r="N246" s="209"/>
      <c r="O246" s="205"/>
      <c r="P246" s="18"/>
      <c r="Q246" s="18"/>
      <c r="R246" s="19"/>
      <c r="S246" s="57"/>
      <c r="T246" s="177"/>
      <c r="U246" s="106"/>
      <c r="V246" s="267"/>
      <c r="W246" s="106"/>
      <c r="X246" s="362"/>
      <c r="Y246" s="363"/>
      <c r="Z246" s="172"/>
      <c r="AA246" s="172"/>
      <c r="AB246" s="218"/>
      <c r="AC246" s="219"/>
      <c r="AD246" s="170"/>
      <c r="AE246" s="171"/>
      <c r="AF246" s="117"/>
      <c r="AG246" s="115"/>
      <c r="AH246" s="109"/>
      <c r="AI246" s="30"/>
      <c r="AJ246" s="121"/>
      <c r="AK246" s="126"/>
      <c r="AL246" s="142"/>
      <c r="AN246" s="341">
        <f t="shared" si="17"/>
        <v>0</v>
      </c>
      <c r="AO246" s="342">
        <f t="shared" si="18"/>
        <v>0</v>
      </c>
      <c r="AP246" s="343"/>
      <c r="AQ246" s="341">
        <f t="shared" si="15"/>
        <v>0</v>
      </c>
      <c r="AR246" s="342">
        <f t="shared" si="16"/>
        <v>0</v>
      </c>
    </row>
    <row r="247" spans="1:44" s="2" customFormat="1" ht="15.75" hidden="1" outlineLevel="1" x14ac:dyDescent="0.25">
      <c r="A247" s="7"/>
      <c r="B247" s="37">
        <v>233</v>
      </c>
      <c r="C247" s="86"/>
      <c r="D247" s="46"/>
      <c r="E247" s="136"/>
      <c r="F247" s="91"/>
      <c r="G247" s="43"/>
      <c r="H247" s="54"/>
      <c r="I247" s="75"/>
      <c r="J247" s="100"/>
      <c r="K247" s="19"/>
      <c r="L247" s="208"/>
      <c r="M247" s="18"/>
      <c r="N247" s="209"/>
      <c r="O247" s="205"/>
      <c r="P247" s="18"/>
      <c r="Q247" s="18"/>
      <c r="R247" s="19"/>
      <c r="S247" s="57"/>
      <c r="T247" s="177"/>
      <c r="U247" s="106"/>
      <c r="V247" s="267"/>
      <c r="W247" s="106"/>
      <c r="X247" s="362"/>
      <c r="Y247" s="363"/>
      <c r="Z247" s="172"/>
      <c r="AA247" s="172"/>
      <c r="AB247" s="218"/>
      <c r="AC247" s="219"/>
      <c r="AD247" s="170"/>
      <c r="AE247" s="171"/>
      <c r="AF247" s="117"/>
      <c r="AG247" s="115"/>
      <c r="AH247" s="109"/>
      <c r="AI247" s="31"/>
      <c r="AJ247" s="122"/>
      <c r="AK247" s="126"/>
      <c r="AL247" s="142"/>
      <c r="AN247" s="341">
        <f t="shared" si="17"/>
        <v>0</v>
      </c>
      <c r="AO247" s="342">
        <f t="shared" si="18"/>
        <v>0</v>
      </c>
      <c r="AP247" s="343"/>
      <c r="AQ247" s="341">
        <f t="shared" si="15"/>
        <v>0</v>
      </c>
      <c r="AR247" s="342">
        <f t="shared" si="16"/>
        <v>0</v>
      </c>
    </row>
    <row r="248" spans="1:44" s="2" customFormat="1" ht="15" hidden="1" customHeight="1" outlineLevel="1" x14ac:dyDescent="0.25">
      <c r="A248" s="7"/>
      <c r="B248" s="37">
        <v>234</v>
      </c>
      <c r="C248" s="86"/>
      <c r="D248" s="46"/>
      <c r="E248" s="136"/>
      <c r="F248" s="91"/>
      <c r="G248" s="43"/>
      <c r="H248" s="54"/>
      <c r="I248" s="75"/>
      <c r="J248" s="100"/>
      <c r="K248" s="19"/>
      <c r="L248" s="208"/>
      <c r="M248" s="18"/>
      <c r="N248" s="209"/>
      <c r="O248" s="205"/>
      <c r="P248" s="18"/>
      <c r="Q248" s="18"/>
      <c r="R248" s="19"/>
      <c r="S248" s="57"/>
      <c r="T248" s="177"/>
      <c r="U248" s="106"/>
      <c r="V248" s="267"/>
      <c r="W248" s="106"/>
      <c r="X248" s="362"/>
      <c r="Y248" s="363"/>
      <c r="Z248" s="172"/>
      <c r="AA248" s="172"/>
      <c r="AB248" s="218"/>
      <c r="AC248" s="219"/>
      <c r="AD248" s="170"/>
      <c r="AE248" s="171"/>
      <c r="AF248" s="117"/>
      <c r="AG248" s="115"/>
      <c r="AH248" s="111"/>
      <c r="AI248" s="31"/>
      <c r="AJ248" s="122"/>
      <c r="AK248" s="126"/>
      <c r="AL248" s="142"/>
      <c r="AN248" s="341">
        <f t="shared" si="17"/>
        <v>0</v>
      </c>
      <c r="AO248" s="342">
        <f t="shared" si="18"/>
        <v>0</v>
      </c>
      <c r="AP248" s="343"/>
      <c r="AQ248" s="341">
        <f t="shared" si="15"/>
        <v>0</v>
      </c>
      <c r="AR248" s="342">
        <f t="shared" si="16"/>
        <v>0</v>
      </c>
    </row>
    <row r="249" spans="1:44" ht="15" hidden="1" customHeight="1" outlineLevel="1" x14ac:dyDescent="0.25">
      <c r="A249" s="7"/>
      <c r="B249" s="37">
        <v>235</v>
      </c>
      <c r="C249" s="86"/>
      <c r="D249" s="45"/>
      <c r="E249" s="135"/>
      <c r="F249" s="92"/>
      <c r="G249" s="42"/>
      <c r="H249" s="55"/>
      <c r="I249" s="76"/>
      <c r="J249" s="99"/>
      <c r="K249" s="19"/>
      <c r="L249" s="208"/>
      <c r="M249" s="18"/>
      <c r="N249" s="209"/>
      <c r="O249" s="205"/>
      <c r="P249" s="18"/>
      <c r="Q249" s="18"/>
      <c r="R249" s="19"/>
      <c r="S249" s="57"/>
      <c r="T249" s="177"/>
      <c r="U249" s="106"/>
      <c r="V249" s="267"/>
      <c r="W249" s="106"/>
      <c r="X249" s="362"/>
      <c r="Y249" s="363"/>
      <c r="Z249" s="172"/>
      <c r="AA249" s="172"/>
      <c r="AB249" s="218"/>
      <c r="AC249" s="219"/>
      <c r="AD249" s="170"/>
      <c r="AE249" s="171"/>
      <c r="AF249" s="117"/>
      <c r="AG249" s="115"/>
      <c r="AH249" s="109"/>
      <c r="AI249" s="30"/>
      <c r="AJ249" s="121"/>
      <c r="AK249" s="126"/>
      <c r="AL249" s="142"/>
      <c r="AN249" s="341">
        <f t="shared" si="17"/>
        <v>0</v>
      </c>
      <c r="AO249" s="342">
        <f t="shared" si="18"/>
        <v>0</v>
      </c>
      <c r="AP249" s="343"/>
      <c r="AQ249" s="341">
        <f t="shared" si="15"/>
        <v>0</v>
      </c>
      <c r="AR249" s="342">
        <f t="shared" si="16"/>
        <v>0</v>
      </c>
    </row>
    <row r="250" spans="1:44" ht="15" hidden="1" customHeight="1" outlineLevel="1" x14ac:dyDescent="0.25">
      <c r="A250" s="7"/>
      <c r="B250" s="37">
        <v>236</v>
      </c>
      <c r="C250" s="86"/>
      <c r="D250" s="45"/>
      <c r="E250" s="135"/>
      <c r="F250" s="92"/>
      <c r="G250" s="42"/>
      <c r="H250" s="55"/>
      <c r="I250" s="82"/>
      <c r="J250" s="100"/>
      <c r="K250" s="19"/>
      <c r="L250" s="208"/>
      <c r="M250" s="18"/>
      <c r="N250" s="209"/>
      <c r="O250" s="205"/>
      <c r="P250" s="18"/>
      <c r="Q250" s="18"/>
      <c r="R250" s="19"/>
      <c r="S250" s="57"/>
      <c r="T250" s="177"/>
      <c r="U250" s="106"/>
      <c r="V250" s="267"/>
      <c r="W250" s="106"/>
      <c r="X250" s="362"/>
      <c r="Y250" s="363"/>
      <c r="Z250" s="172"/>
      <c r="AA250" s="172"/>
      <c r="AB250" s="218"/>
      <c r="AC250" s="219"/>
      <c r="AD250" s="170"/>
      <c r="AE250" s="171"/>
      <c r="AF250" s="117"/>
      <c r="AG250" s="115"/>
      <c r="AH250" s="109"/>
      <c r="AI250" s="30"/>
      <c r="AJ250" s="121"/>
      <c r="AK250" s="126"/>
      <c r="AL250" s="142"/>
      <c r="AN250" s="341">
        <f t="shared" si="17"/>
        <v>0</v>
      </c>
      <c r="AO250" s="342">
        <f t="shared" si="18"/>
        <v>0</v>
      </c>
      <c r="AP250" s="343"/>
      <c r="AQ250" s="341">
        <f t="shared" si="15"/>
        <v>0</v>
      </c>
      <c r="AR250" s="342">
        <f t="shared" si="16"/>
        <v>0</v>
      </c>
    </row>
    <row r="251" spans="1:44" ht="15" hidden="1" customHeight="1" outlineLevel="1" x14ac:dyDescent="0.25">
      <c r="A251" s="7"/>
      <c r="B251" s="37">
        <v>237</v>
      </c>
      <c r="C251" s="86"/>
      <c r="D251" s="45"/>
      <c r="E251" s="135"/>
      <c r="F251" s="92"/>
      <c r="G251" s="42"/>
      <c r="H251" s="55"/>
      <c r="I251" s="82"/>
      <c r="J251" s="100"/>
      <c r="K251" s="19"/>
      <c r="L251" s="208"/>
      <c r="M251" s="18"/>
      <c r="N251" s="209"/>
      <c r="O251" s="205"/>
      <c r="P251" s="18"/>
      <c r="Q251" s="18"/>
      <c r="R251" s="19"/>
      <c r="S251" s="57"/>
      <c r="T251" s="177"/>
      <c r="U251" s="106"/>
      <c r="V251" s="267"/>
      <c r="W251" s="106"/>
      <c r="X251" s="362"/>
      <c r="Y251" s="363"/>
      <c r="Z251" s="172"/>
      <c r="AA251" s="172"/>
      <c r="AB251" s="218"/>
      <c r="AC251" s="219"/>
      <c r="AD251" s="170"/>
      <c r="AE251" s="171"/>
      <c r="AF251" s="117"/>
      <c r="AG251" s="115"/>
      <c r="AH251" s="109"/>
      <c r="AI251" s="30"/>
      <c r="AJ251" s="121"/>
      <c r="AK251" s="126"/>
      <c r="AL251" s="142"/>
      <c r="AN251" s="341">
        <f t="shared" si="17"/>
        <v>0</v>
      </c>
      <c r="AO251" s="342">
        <f t="shared" si="18"/>
        <v>0</v>
      </c>
      <c r="AP251" s="343"/>
      <c r="AQ251" s="341">
        <f t="shared" si="15"/>
        <v>0</v>
      </c>
      <c r="AR251" s="342">
        <f t="shared" si="16"/>
        <v>0</v>
      </c>
    </row>
    <row r="252" spans="1:44" ht="15" hidden="1" customHeight="1" outlineLevel="1" x14ac:dyDescent="0.25">
      <c r="A252" s="7"/>
      <c r="B252" s="37">
        <v>238</v>
      </c>
      <c r="C252" s="86"/>
      <c r="D252" s="45"/>
      <c r="E252" s="135"/>
      <c r="F252" s="92"/>
      <c r="G252" s="42"/>
      <c r="H252" s="55"/>
      <c r="I252" s="82"/>
      <c r="J252" s="100"/>
      <c r="K252" s="19"/>
      <c r="L252" s="208"/>
      <c r="M252" s="18"/>
      <c r="N252" s="209"/>
      <c r="O252" s="205"/>
      <c r="P252" s="18"/>
      <c r="Q252" s="18"/>
      <c r="R252" s="19"/>
      <c r="S252" s="57"/>
      <c r="T252" s="177"/>
      <c r="U252" s="106"/>
      <c r="V252" s="267"/>
      <c r="W252" s="106"/>
      <c r="X252" s="362"/>
      <c r="Y252" s="363"/>
      <c r="Z252" s="172"/>
      <c r="AA252" s="172"/>
      <c r="AB252" s="218"/>
      <c r="AC252" s="219"/>
      <c r="AD252" s="170"/>
      <c r="AE252" s="171"/>
      <c r="AF252" s="117"/>
      <c r="AG252" s="115"/>
      <c r="AH252" s="109"/>
      <c r="AI252" s="30"/>
      <c r="AJ252" s="121"/>
      <c r="AK252" s="126"/>
      <c r="AL252" s="142"/>
      <c r="AN252" s="341">
        <f t="shared" si="17"/>
        <v>0</v>
      </c>
      <c r="AO252" s="342">
        <f t="shared" si="18"/>
        <v>0</v>
      </c>
      <c r="AP252" s="343"/>
      <c r="AQ252" s="341">
        <f t="shared" si="15"/>
        <v>0</v>
      </c>
      <c r="AR252" s="342">
        <f t="shared" si="16"/>
        <v>0</v>
      </c>
    </row>
    <row r="253" spans="1:44" ht="15" hidden="1" customHeight="1" outlineLevel="1" x14ac:dyDescent="0.25">
      <c r="A253" s="7"/>
      <c r="B253" s="37">
        <v>239</v>
      </c>
      <c r="C253" s="86"/>
      <c r="D253" s="45"/>
      <c r="E253" s="135"/>
      <c r="F253" s="92"/>
      <c r="G253" s="42"/>
      <c r="H253" s="55"/>
      <c r="I253" s="82"/>
      <c r="J253" s="100"/>
      <c r="K253" s="19"/>
      <c r="L253" s="208"/>
      <c r="M253" s="18"/>
      <c r="N253" s="209"/>
      <c r="O253" s="205"/>
      <c r="P253" s="18"/>
      <c r="Q253" s="18"/>
      <c r="R253" s="19"/>
      <c r="S253" s="57"/>
      <c r="T253" s="177"/>
      <c r="U253" s="106"/>
      <c r="V253" s="267"/>
      <c r="W253" s="106"/>
      <c r="X253" s="362"/>
      <c r="Y253" s="363"/>
      <c r="Z253" s="172"/>
      <c r="AA253" s="172"/>
      <c r="AB253" s="218"/>
      <c r="AC253" s="219"/>
      <c r="AD253" s="170"/>
      <c r="AE253" s="171"/>
      <c r="AF253" s="117"/>
      <c r="AG253" s="115"/>
      <c r="AH253" s="109"/>
      <c r="AI253" s="30"/>
      <c r="AJ253" s="121"/>
      <c r="AK253" s="126"/>
      <c r="AL253" s="142"/>
      <c r="AN253" s="341">
        <f t="shared" si="17"/>
        <v>0</v>
      </c>
      <c r="AO253" s="342">
        <f t="shared" si="18"/>
        <v>0</v>
      </c>
      <c r="AP253" s="343"/>
      <c r="AQ253" s="341">
        <f t="shared" si="15"/>
        <v>0</v>
      </c>
      <c r="AR253" s="342">
        <f t="shared" si="16"/>
        <v>0</v>
      </c>
    </row>
    <row r="254" spans="1:44" ht="15" hidden="1" customHeight="1" outlineLevel="1" x14ac:dyDescent="0.25">
      <c r="A254" s="7"/>
      <c r="B254" s="37">
        <v>240</v>
      </c>
      <c r="C254" s="86"/>
      <c r="D254" s="45"/>
      <c r="E254" s="135"/>
      <c r="F254" s="92"/>
      <c r="G254" s="42"/>
      <c r="H254" s="55"/>
      <c r="I254" s="82"/>
      <c r="J254" s="100"/>
      <c r="K254" s="19"/>
      <c r="L254" s="208"/>
      <c r="M254" s="18"/>
      <c r="N254" s="209"/>
      <c r="O254" s="205"/>
      <c r="P254" s="18"/>
      <c r="Q254" s="18"/>
      <c r="R254" s="19"/>
      <c r="S254" s="57"/>
      <c r="T254" s="177"/>
      <c r="U254" s="106"/>
      <c r="V254" s="267"/>
      <c r="W254" s="106"/>
      <c r="X254" s="362"/>
      <c r="Y254" s="363"/>
      <c r="Z254" s="172"/>
      <c r="AA254" s="172"/>
      <c r="AB254" s="218"/>
      <c r="AC254" s="219"/>
      <c r="AD254" s="170"/>
      <c r="AE254" s="171"/>
      <c r="AF254" s="117"/>
      <c r="AG254" s="115"/>
      <c r="AH254" s="109"/>
      <c r="AI254" s="30"/>
      <c r="AJ254" s="121"/>
      <c r="AK254" s="126"/>
      <c r="AL254" s="142"/>
      <c r="AN254" s="341">
        <f t="shared" si="17"/>
        <v>0</v>
      </c>
      <c r="AO254" s="342">
        <f t="shared" si="18"/>
        <v>0</v>
      </c>
      <c r="AP254" s="343"/>
      <c r="AQ254" s="341">
        <f t="shared" si="15"/>
        <v>0</v>
      </c>
      <c r="AR254" s="342">
        <f t="shared" si="16"/>
        <v>0</v>
      </c>
    </row>
    <row r="255" spans="1:44" ht="15" hidden="1" customHeight="1" outlineLevel="1" x14ac:dyDescent="0.25">
      <c r="A255" s="7"/>
      <c r="B255" s="37">
        <v>241</v>
      </c>
      <c r="C255" s="86"/>
      <c r="D255" s="45"/>
      <c r="E255" s="135"/>
      <c r="F255" s="92"/>
      <c r="G255" s="42"/>
      <c r="H255" s="55"/>
      <c r="I255" s="82"/>
      <c r="J255" s="100"/>
      <c r="K255" s="19"/>
      <c r="L255" s="208"/>
      <c r="M255" s="18"/>
      <c r="N255" s="209"/>
      <c r="O255" s="205"/>
      <c r="P255" s="18"/>
      <c r="Q255" s="18"/>
      <c r="R255" s="19"/>
      <c r="S255" s="57"/>
      <c r="T255" s="177"/>
      <c r="U255" s="106"/>
      <c r="V255" s="267"/>
      <c r="W255" s="106"/>
      <c r="X255" s="362"/>
      <c r="Y255" s="363"/>
      <c r="Z255" s="172"/>
      <c r="AA255" s="172"/>
      <c r="AB255" s="218"/>
      <c r="AC255" s="219"/>
      <c r="AD255" s="170"/>
      <c r="AE255" s="171"/>
      <c r="AF255" s="117"/>
      <c r="AG255" s="115"/>
      <c r="AH255" s="109"/>
      <c r="AI255" s="30"/>
      <c r="AJ255" s="121"/>
      <c r="AK255" s="126"/>
      <c r="AL255" s="142"/>
      <c r="AN255" s="341">
        <f t="shared" si="17"/>
        <v>0</v>
      </c>
      <c r="AO255" s="342">
        <f t="shared" si="18"/>
        <v>0</v>
      </c>
      <c r="AP255" s="343"/>
      <c r="AQ255" s="341">
        <f t="shared" si="15"/>
        <v>0</v>
      </c>
      <c r="AR255" s="342">
        <f t="shared" si="16"/>
        <v>0</v>
      </c>
    </row>
    <row r="256" spans="1:44" ht="15" hidden="1" customHeight="1" outlineLevel="1" x14ac:dyDescent="0.25">
      <c r="A256" s="7"/>
      <c r="B256" s="37">
        <v>242</v>
      </c>
      <c r="C256" s="86"/>
      <c r="D256" s="45"/>
      <c r="E256" s="135"/>
      <c r="F256" s="92"/>
      <c r="G256" s="42"/>
      <c r="H256" s="55"/>
      <c r="I256" s="82"/>
      <c r="J256" s="100"/>
      <c r="K256" s="19"/>
      <c r="L256" s="208"/>
      <c r="M256" s="18"/>
      <c r="N256" s="209"/>
      <c r="O256" s="205"/>
      <c r="P256" s="18"/>
      <c r="Q256" s="18"/>
      <c r="R256" s="19"/>
      <c r="S256" s="57"/>
      <c r="T256" s="177"/>
      <c r="U256" s="106"/>
      <c r="V256" s="267"/>
      <c r="W256" s="106"/>
      <c r="X256" s="362"/>
      <c r="Y256" s="363"/>
      <c r="Z256" s="172"/>
      <c r="AA256" s="172"/>
      <c r="AB256" s="218"/>
      <c r="AC256" s="219"/>
      <c r="AD256" s="170"/>
      <c r="AE256" s="171"/>
      <c r="AF256" s="117"/>
      <c r="AG256" s="115"/>
      <c r="AH256" s="109"/>
      <c r="AI256" s="30"/>
      <c r="AJ256" s="121"/>
      <c r="AK256" s="126"/>
      <c r="AL256" s="142"/>
      <c r="AN256" s="341">
        <f t="shared" si="17"/>
        <v>0</v>
      </c>
      <c r="AO256" s="342">
        <f t="shared" si="18"/>
        <v>0</v>
      </c>
      <c r="AP256" s="343"/>
      <c r="AQ256" s="341">
        <f t="shared" si="15"/>
        <v>0</v>
      </c>
      <c r="AR256" s="342">
        <f t="shared" si="16"/>
        <v>0</v>
      </c>
    </row>
    <row r="257" spans="1:44" ht="15" hidden="1" customHeight="1" outlineLevel="1" x14ac:dyDescent="0.25">
      <c r="A257" s="7"/>
      <c r="B257" s="37">
        <v>243</v>
      </c>
      <c r="C257" s="86"/>
      <c r="D257" s="45"/>
      <c r="E257" s="135"/>
      <c r="F257" s="92"/>
      <c r="G257" s="42"/>
      <c r="H257" s="55"/>
      <c r="I257" s="82"/>
      <c r="J257" s="100"/>
      <c r="K257" s="19"/>
      <c r="L257" s="208"/>
      <c r="M257" s="18"/>
      <c r="N257" s="209"/>
      <c r="O257" s="205"/>
      <c r="P257" s="18"/>
      <c r="Q257" s="18"/>
      <c r="R257" s="19"/>
      <c r="S257" s="57"/>
      <c r="T257" s="177"/>
      <c r="U257" s="106"/>
      <c r="V257" s="267"/>
      <c r="W257" s="106"/>
      <c r="X257" s="362"/>
      <c r="Y257" s="363"/>
      <c r="Z257" s="172"/>
      <c r="AA257" s="172"/>
      <c r="AB257" s="218"/>
      <c r="AC257" s="219"/>
      <c r="AD257" s="170"/>
      <c r="AE257" s="171"/>
      <c r="AF257" s="117"/>
      <c r="AG257" s="115"/>
      <c r="AH257" s="109"/>
      <c r="AI257" s="30"/>
      <c r="AJ257" s="121"/>
      <c r="AK257" s="126"/>
      <c r="AL257" s="142"/>
      <c r="AN257" s="341">
        <f t="shared" si="17"/>
        <v>0</v>
      </c>
      <c r="AO257" s="342">
        <f t="shared" si="18"/>
        <v>0</v>
      </c>
      <c r="AP257" s="343"/>
      <c r="AQ257" s="341">
        <f t="shared" si="15"/>
        <v>0</v>
      </c>
      <c r="AR257" s="342">
        <f t="shared" si="16"/>
        <v>0</v>
      </c>
    </row>
    <row r="258" spans="1:44" ht="15" hidden="1" customHeight="1" outlineLevel="1" x14ac:dyDescent="0.25">
      <c r="A258" s="7"/>
      <c r="B258" s="37">
        <v>244</v>
      </c>
      <c r="C258" s="86"/>
      <c r="D258" s="45"/>
      <c r="E258" s="135"/>
      <c r="F258" s="92"/>
      <c r="G258" s="42"/>
      <c r="H258" s="55"/>
      <c r="I258" s="82"/>
      <c r="J258" s="100"/>
      <c r="K258" s="19"/>
      <c r="L258" s="208"/>
      <c r="M258" s="18"/>
      <c r="N258" s="209"/>
      <c r="O258" s="205"/>
      <c r="P258" s="18"/>
      <c r="Q258" s="18"/>
      <c r="R258" s="19"/>
      <c r="S258" s="57"/>
      <c r="T258" s="177"/>
      <c r="U258" s="106"/>
      <c r="V258" s="267"/>
      <c r="W258" s="106"/>
      <c r="X258" s="362"/>
      <c r="Y258" s="363"/>
      <c r="Z258" s="172"/>
      <c r="AA258" s="172"/>
      <c r="AB258" s="218"/>
      <c r="AC258" s="219"/>
      <c r="AD258" s="170"/>
      <c r="AE258" s="171"/>
      <c r="AF258" s="117"/>
      <c r="AG258" s="115"/>
      <c r="AH258" s="109"/>
      <c r="AI258" s="30"/>
      <c r="AJ258" s="121"/>
      <c r="AK258" s="126"/>
      <c r="AL258" s="142"/>
      <c r="AN258" s="341">
        <f t="shared" si="17"/>
        <v>0</v>
      </c>
      <c r="AO258" s="342">
        <f t="shared" si="18"/>
        <v>0</v>
      </c>
      <c r="AP258" s="343"/>
      <c r="AQ258" s="341">
        <f t="shared" si="15"/>
        <v>0</v>
      </c>
      <c r="AR258" s="342">
        <f t="shared" si="16"/>
        <v>0</v>
      </c>
    </row>
    <row r="259" spans="1:44" ht="15" hidden="1" customHeight="1" outlineLevel="1" x14ac:dyDescent="0.25">
      <c r="A259" s="7"/>
      <c r="B259" s="37">
        <v>245</v>
      </c>
      <c r="C259" s="86"/>
      <c r="D259" s="45"/>
      <c r="E259" s="135"/>
      <c r="F259" s="92"/>
      <c r="G259" s="42"/>
      <c r="H259" s="55"/>
      <c r="I259" s="82"/>
      <c r="J259" s="100"/>
      <c r="K259" s="19"/>
      <c r="L259" s="208"/>
      <c r="M259" s="18"/>
      <c r="N259" s="209"/>
      <c r="O259" s="205"/>
      <c r="P259" s="18"/>
      <c r="Q259" s="18"/>
      <c r="R259" s="19"/>
      <c r="S259" s="57"/>
      <c r="T259" s="177"/>
      <c r="U259" s="106"/>
      <c r="V259" s="267"/>
      <c r="W259" s="106"/>
      <c r="X259" s="362"/>
      <c r="Y259" s="363"/>
      <c r="Z259" s="172"/>
      <c r="AA259" s="172"/>
      <c r="AB259" s="218"/>
      <c r="AC259" s="219"/>
      <c r="AD259" s="170"/>
      <c r="AE259" s="171"/>
      <c r="AF259" s="117"/>
      <c r="AG259" s="115"/>
      <c r="AH259" s="109"/>
      <c r="AI259" s="30"/>
      <c r="AJ259" s="121"/>
      <c r="AK259" s="126"/>
      <c r="AL259" s="142"/>
      <c r="AN259" s="341">
        <f t="shared" si="17"/>
        <v>0</v>
      </c>
      <c r="AO259" s="342">
        <f t="shared" si="18"/>
        <v>0</v>
      </c>
      <c r="AP259" s="343"/>
      <c r="AQ259" s="341">
        <f t="shared" si="15"/>
        <v>0</v>
      </c>
      <c r="AR259" s="342">
        <f t="shared" si="16"/>
        <v>0</v>
      </c>
    </row>
    <row r="260" spans="1:44" ht="15" hidden="1" customHeight="1" outlineLevel="1" x14ac:dyDescent="0.25">
      <c r="A260" s="7"/>
      <c r="B260" s="37">
        <v>246</v>
      </c>
      <c r="C260" s="86"/>
      <c r="D260" s="45"/>
      <c r="E260" s="135"/>
      <c r="F260" s="92"/>
      <c r="G260" s="42"/>
      <c r="H260" s="55"/>
      <c r="I260" s="82"/>
      <c r="J260" s="100"/>
      <c r="K260" s="19"/>
      <c r="L260" s="208"/>
      <c r="M260" s="18"/>
      <c r="N260" s="209"/>
      <c r="O260" s="205"/>
      <c r="P260" s="18"/>
      <c r="Q260" s="18"/>
      <c r="R260" s="19"/>
      <c r="S260" s="57"/>
      <c r="T260" s="177"/>
      <c r="U260" s="106"/>
      <c r="V260" s="267"/>
      <c r="W260" s="106"/>
      <c r="X260" s="362"/>
      <c r="Y260" s="363"/>
      <c r="Z260" s="172"/>
      <c r="AA260" s="172"/>
      <c r="AB260" s="218"/>
      <c r="AC260" s="219"/>
      <c r="AD260" s="170"/>
      <c r="AE260" s="171"/>
      <c r="AF260" s="117"/>
      <c r="AG260" s="115"/>
      <c r="AH260" s="109"/>
      <c r="AI260" s="30"/>
      <c r="AJ260" s="121"/>
      <c r="AK260" s="126"/>
      <c r="AL260" s="142"/>
      <c r="AN260" s="341">
        <f t="shared" si="17"/>
        <v>0</v>
      </c>
      <c r="AO260" s="342">
        <f t="shared" si="18"/>
        <v>0</v>
      </c>
      <c r="AP260" s="343"/>
      <c r="AQ260" s="341">
        <f t="shared" si="15"/>
        <v>0</v>
      </c>
      <c r="AR260" s="342">
        <f t="shared" si="16"/>
        <v>0</v>
      </c>
    </row>
    <row r="261" spans="1:44" ht="15" hidden="1" customHeight="1" outlineLevel="1" x14ac:dyDescent="0.25">
      <c r="A261" s="7"/>
      <c r="B261" s="37">
        <v>247</v>
      </c>
      <c r="C261" s="86"/>
      <c r="D261" s="45"/>
      <c r="E261" s="135"/>
      <c r="F261" s="92"/>
      <c r="G261" s="42"/>
      <c r="H261" s="55"/>
      <c r="I261" s="82"/>
      <c r="J261" s="100"/>
      <c r="K261" s="19"/>
      <c r="L261" s="208"/>
      <c r="M261" s="18"/>
      <c r="N261" s="209"/>
      <c r="O261" s="205"/>
      <c r="P261" s="18"/>
      <c r="Q261" s="18"/>
      <c r="R261" s="19"/>
      <c r="S261" s="57"/>
      <c r="T261" s="177"/>
      <c r="U261" s="106"/>
      <c r="V261" s="267"/>
      <c r="W261" s="106"/>
      <c r="X261" s="362"/>
      <c r="Y261" s="363"/>
      <c r="Z261" s="172"/>
      <c r="AA261" s="172"/>
      <c r="AB261" s="218"/>
      <c r="AC261" s="219"/>
      <c r="AD261" s="170"/>
      <c r="AE261" s="171"/>
      <c r="AF261" s="117"/>
      <c r="AG261" s="115"/>
      <c r="AH261" s="109"/>
      <c r="AI261" s="30"/>
      <c r="AJ261" s="121"/>
      <c r="AK261" s="126"/>
      <c r="AL261" s="142"/>
      <c r="AN261" s="341">
        <f t="shared" si="17"/>
        <v>0</v>
      </c>
      <c r="AO261" s="342">
        <f t="shared" si="18"/>
        <v>0</v>
      </c>
      <c r="AP261" s="343"/>
      <c r="AQ261" s="341">
        <f t="shared" si="15"/>
        <v>0</v>
      </c>
      <c r="AR261" s="342">
        <f t="shared" si="16"/>
        <v>0</v>
      </c>
    </row>
    <row r="262" spans="1:44" ht="15" hidden="1" customHeight="1" outlineLevel="1" x14ac:dyDescent="0.25">
      <c r="A262" s="7"/>
      <c r="B262" s="37">
        <v>248</v>
      </c>
      <c r="C262" s="86"/>
      <c r="D262" s="45"/>
      <c r="E262" s="135"/>
      <c r="F262" s="92"/>
      <c r="G262" s="42"/>
      <c r="H262" s="55"/>
      <c r="I262" s="82"/>
      <c r="J262" s="100"/>
      <c r="K262" s="19"/>
      <c r="L262" s="208"/>
      <c r="M262" s="18"/>
      <c r="N262" s="209"/>
      <c r="O262" s="205"/>
      <c r="P262" s="18"/>
      <c r="Q262" s="18"/>
      <c r="R262" s="19"/>
      <c r="S262" s="57"/>
      <c r="T262" s="177"/>
      <c r="U262" s="106"/>
      <c r="V262" s="267"/>
      <c r="W262" s="106"/>
      <c r="X262" s="362"/>
      <c r="Y262" s="363"/>
      <c r="Z262" s="172"/>
      <c r="AA262" s="172"/>
      <c r="AB262" s="218"/>
      <c r="AC262" s="219"/>
      <c r="AD262" s="170"/>
      <c r="AE262" s="171"/>
      <c r="AF262" s="117"/>
      <c r="AG262" s="115"/>
      <c r="AH262" s="109"/>
      <c r="AI262" s="30"/>
      <c r="AJ262" s="121"/>
      <c r="AK262" s="126"/>
      <c r="AL262" s="142"/>
      <c r="AN262" s="341">
        <f t="shared" si="17"/>
        <v>0</v>
      </c>
      <c r="AO262" s="342">
        <f t="shared" si="18"/>
        <v>0</v>
      </c>
      <c r="AP262" s="343"/>
      <c r="AQ262" s="341">
        <f t="shared" si="15"/>
        <v>0</v>
      </c>
      <c r="AR262" s="342">
        <f t="shared" si="16"/>
        <v>0</v>
      </c>
    </row>
    <row r="263" spans="1:44" ht="15" hidden="1" customHeight="1" outlineLevel="1" x14ac:dyDescent="0.25">
      <c r="A263" s="7"/>
      <c r="B263" s="37">
        <v>249</v>
      </c>
      <c r="C263" s="86"/>
      <c r="D263" s="45"/>
      <c r="E263" s="135"/>
      <c r="F263" s="92"/>
      <c r="G263" s="42"/>
      <c r="H263" s="55"/>
      <c r="I263" s="82"/>
      <c r="J263" s="100"/>
      <c r="K263" s="19"/>
      <c r="L263" s="208"/>
      <c r="M263" s="18"/>
      <c r="N263" s="209"/>
      <c r="O263" s="205"/>
      <c r="P263" s="18"/>
      <c r="Q263" s="18"/>
      <c r="R263" s="19"/>
      <c r="S263" s="57"/>
      <c r="T263" s="177"/>
      <c r="U263" s="106"/>
      <c r="V263" s="267"/>
      <c r="W263" s="106"/>
      <c r="X263" s="362"/>
      <c r="Y263" s="363"/>
      <c r="Z263" s="172"/>
      <c r="AA263" s="172"/>
      <c r="AB263" s="218"/>
      <c r="AC263" s="219"/>
      <c r="AD263" s="170"/>
      <c r="AE263" s="171"/>
      <c r="AF263" s="117"/>
      <c r="AG263" s="115"/>
      <c r="AH263" s="109"/>
      <c r="AI263" s="30"/>
      <c r="AJ263" s="121"/>
      <c r="AK263" s="126"/>
      <c r="AL263" s="142"/>
      <c r="AN263" s="341">
        <f t="shared" si="17"/>
        <v>0</v>
      </c>
      <c r="AO263" s="342">
        <f t="shared" si="18"/>
        <v>0</v>
      </c>
      <c r="AP263" s="343"/>
      <c r="AQ263" s="341">
        <f t="shared" si="15"/>
        <v>0</v>
      </c>
      <c r="AR263" s="342">
        <f t="shared" si="16"/>
        <v>0</v>
      </c>
    </row>
    <row r="264" spans="1:44" ht="15" hidden="1" customHeight="1" outlineLevel="1" x14ac:dyDescent="0.25">
      <c r="A264" s="7"/>
      <c r="B264" s="37">
        <v>250</v>
      </c>
      <c r="C264" s="86"/>
      <c r="D264" s="45"/>
      <c r="E264" s="135"/>
      <c r="F264" s="92"/>
      <c r="G264" s="42"/>
      <c r="H264" s="55"/>
      <c r="I264" s="82"/>
      <c r="J264" s="100"/>
      <c r="K264" s="19"/>
      <c r="L264" s="208"/>
      <c r="M264" s="18"/>
      <c r="N264" s="209"/>
      <c r="O264" s="205"/>
      <c r="P264" s="18"/>
      <c r="Q264" s="18"/>
      <c r="R264" s="19"/>
      <c r="S264" s="57"/>
      <c r="T264" s="177"/>
      <c r="U264" s="106"/>
      <c r="V264" s="267"/>
      <c r="W264" s="106"/>
      <c r="X264" s="362"/>
      <c r="Y264" s="363"/>
      <c r="Z264" s="172"/>
      <c r="AA264" s="172"/>
      <c r="AB264" s="218"/>
      <c r="AC264" s="219"/>
      <c r="AD264" s="170"/>
      <c r="AE264" s="171"/>
      <c r="AF264" s="117"/>
      <c r="AG264" s="115"/>
      <c r="AH264" s="109"/>
      <c r="AI264" s="30"/>
      <c r="AJ264" s="121"/>
      <c r="AK264" s="126"/>
      <c r="AL264" s="142"/>
      <c r="AN264" s="341">
        <f t="shared" si="17"/>
        <v>0</v>
      </c>
      <c r="AO264" s="342">
        <f t="shared" si="18"/>
        <v>0</v>
      </c>
      <c r="AP264" s="343"/>
      <c r="AQ264" s="341">
        <f t="shared" si="15"/>
        <v>0</v>
      </c>
      <c r="AR264" s="342">
        <f t="shared" si="16"/>
        <v>0</v>
      </c>
    </row>
    <row r="265" spans="1:44" ht="15" hidden="1" customHeight="1" outlineLevel="1" x14ac:dyDescent="0.25">
      <c r="A265" s="7"/>
      <c r="B265" s="37">
        <v>251</v>
      </c>
      <c r="C265" s="86"/>
      <c r="D265" s="45"/>
      <c r="E265" s="135"/>
      <c r="F265" s="92"/>
      <c r="G265" s="42"/>
      <c r="H265" s="55"/>
      <c r="I265" s="82"/>
      <c r="J265" s="100"/>
      <c r="K265" s="19"/>
      <c r="L265" s="208"/>
      <c r="M265" s="18"/>
      <c r="N265" s="209"/>
      <c r="O265" s="205"/>
      <c r="P265" s="18"/>
      <c r="Q265" s="18"/>
      <c r="R265" s="19"/>
      <c r="S265" s="57"/>
      <c r="T265" s="177"/>
      <c r="U265" s="106"/>
      <c r="V265" s="267"/>
      <c r="W265" s="106"/>
      <c r="X265" s="362"/>
      <c r="Y265" s="363"/>
      <c r="Z265" s="172"/>
      <c r="AA265" s="172"/>
      <c r="AB265" s="218"/>
      <c r="AC265" s="219"/>
      <c r="AD265" s="170"/>
      <c r="AE265" s="171"/>
      <c r="AF265" s="117"/>
      <c r="AG265" s="115"/>
      <c r="AH265" s="109"/>
      <c r="AI265" s="30"/>
      <c r="AJ265" s="121"/>
      <c r="AK265" s="126"/>
      <c r="AL265" s="142"/>
      <c r="AN265" s="341">
        <f t="shared" si="17"/>
        <v>0</v>
      </c>
      <c r="AO265" s="342">
        <f t="shared" si="18"/>
        <v>0</v>
      </c>
      <c r="AP265" s="343"/>
      <c r="AQ265" s="341">
        <f t="shared" si="15"/>
        <v>0</v>
      </c>
      <c r="AR265" s="342">
        <f t="shared" si="16"/>
        <v>0</v>
      </c>
    </row>
    <row r="266" spans="1:44" ht="15" hidden="1" customHeight="1" outlineLevel="1" x14ac:dyDescent="0.25">
      <c r="A266" s="7"/>
      <c r="B266" s="37">
        <v>252</v>
      </c>
      <c r="C266" s="86"/>
      <c r="D266" s="45"/>
      <c r="E266" s="135"/>
      <c r="F266" s="92"/>
      <c r="G266" s="42"/>
      <c r="H266" s="55"/>
      <c r="I266" s="82"/>
      <c r="J266" s="100"/>
      <c r="K266" s="19"/>
      <c r="L266" s="208"/>
      <c r="M266" s="18"/>
      <c r="N266" s="209"/>
      <c r="O266" s="205"/>
      <c r="P266" s="18"/>
      <c r="Q266" s="18"/>
      <c r="R266" s="19"/>
      <c r="S266" s="57"/>
      <c r="T266" s="177"/>
      <c r="U266" s="106"/>
      <c r="V266" s="267"/>
      <c r="W266" s="106"/>
      <c r="X266" s="362"/>
      <c r="Y266" s="363"/>
      <c r="Z266" s="172"/>
      <c r="AA266" s="172"/>
      <c r="AB266" s="218"/>
      <c r="AC266" s="219"/>
      <c r="AD266" s="170"/>
      <c r="AE266" s="171"/>
      <c r="AF266" s="117"/>
      <c r="AG266" s="115"/>
      <c r="AH266" s="109"/>
      <c r="AI266" s="30"/>
      <c r="AJ266" s="121"/>
      <c r="AK266" s="126"/>
      <c r="AL266" s="142"/>
      <c r="AN266" s="341">
        <f t="shared" si="17"/>
        <v>0</v>
      </c>
      <c r="AO266" s="342">
        <f t="shared" si="18"/>
        <v>0</v>
      </c>
      <c r="AP266" s="343"/>
      <c r="AQ266" s="341">
        <f t="shared" si="15"/>
        <v>0</v>
      </c>
      <c r="AR266" s="342">
        <f t="shared" si="16"/>
        <v>0</v>
      </c>
    </row>
    <row r="267" spans="1:44" ht="15" hidden="1" customHeight="1" outlineLevel="1" x14ac:dyDescent="0.25">
      <c r="A267" s="7"/>
      <c r="B267" s="37">
        <v>253</v>
      </c>
      <c r="C267" s="86"/>
      <c r="D267" s="45"/>
      <c r="E267" s="135"/>
      <c r="F267" s="92"/>
      <c r="G267" s="42"/>
      <c r="H267" s="55"/>
      <c r="I267" s="82"/>
      <c r="J267" s="100"/>
      <c r="K267" s="19"/>
      <c r="L267" s="208"/>
      <c r="M267" s="18"/>
      <c r="N267" s="209"/>
      <c r="O267" s="205"/>
      <c r="P267" s="18"/>
      <c r="Q267" s="18"/>
      <c r="R267" s="19"/>
      <c r="S267" s="57"/>
      <c r="T267" s="177"/>
      <c r="U267" s="106"/>
      <c r="V267" s="267"/>
      <c r="W267" s="106"/>
      <c r="X267" s="362"/>
      <c r="Y267" s="363"/>
      <c r="Z267" s="172"/>
      <c r="AA267" s="172"/>
      <c r="AB267" s="218"/>
      <c r="AC267" s="219"/>
      <c r="AD267" s="170"/>
      <c r="AE267" s="171"/>
      <c r="AF267" s="117"/>
      <c r="AG267" s="115"/>
      <c r="AH267" s="109"/>
      <c r="AI267" s="30"/>
      <c r="AJ267" s="121"/>
      <c r="AK267" s="126"/>
      <c r="AL267" s="142"/>
      <c r="AN267" s="341">
        <f t="shared" si="17"/>
        <v>0</v>
      </c>
      <c r="AO267" s="342">
        <f t="shared" si="18"/>
        <v>0</v>
      </c>
      <c r="AP267" s="343"/>
      <c r="AQ267" s="341">
        <f t="shared" si="15"/>
        <v>0</v>
      </c>
      <c r="AR267" s="342">
        <f t="shared" si="16"/>
        <v>0</v>
      </c>
    </row>
    <row r="268" spans="1:44" ht="15" hidden="1" customHeight="1" outlineLevel="1" x14ac:dyDescent="0.25">
      <c r="A268" s="7"/>
      <c r="B268" s="37">
        <v>254</v>
      </c>
      <c r="C268" s="86"/>
      <c r="D268" s="45"/>
      <c r="E268" s="135"/>
      <c r="F268" s="92"/>
      <c r="G268" s="42"/>
      <c r="H268" s="55"/>
      <c r="I268" s="82"/>
      <c r="J268" s="100"/>
      <c r="K268" s="19"/>
      <c r="L268" s="208"/>
      <c r="M268" s="18"/>
      <c r="N268" s="209"/>
      <c r="O268" s="205"/>
      <c r="P268" s="18"/>
      <c r="Q268" s="18"/>
      <c r="R268" s="19"/>
      <c r="S268" s="57"/>
      <c r="T268" s="177"/>
      <c r="U268" s="106"/>
      <c r="V268" s="267"/>
      <c r="W268" s="106"/>
      <c r="X268" s="362"/>
      <c r="Y268" s="363"/>
      <c r="Z268" s="172"/>
      <c r="AA268" s="172"/>
      <c r="AB268" s="218"/>
      <c r="AC268" s="219"/>
      <c r="AD268" s="170"/>
      <c r="AE268" s="171"/>
      <c r="AF268" s="117"/>
      <c r="AG268" s="115"/>
      <c r="AH268" s="109"/>
      <c r="AI268" s="30"/>
      <c r="AJ268" s="121"/>
      <c r="AK268" s="126"/>
      <c r="AL268" s="142"/>
      <c r="AN268" s="341">
        <f t="shared" si="17"/>
        <v>0</v>
      </c>
      <c r="AO268" s="342">
        <f t="shared" si="18"/>
        <v>0</v>
      </c>
      <c r="AP268" s="343"/>
      <c r="AQ268" s="341">
        <f t="shared" si="15"/>
        <v>0</v>
      </c>
      <c r="AR268" s="342">
        <f t="shared" si="16"/>
        <v>0</v>
      </c>
    </row>
    <row r="269" spans="1:44" ht="15" hidden="1" customHeight="1" outlineLevel="1" x14ac:dyDescent="0.25">
      <c r="A269" s="7"/>
      <c r="B269" s="37">
        <v>255</v>
      </c>
      <c r="C269" s="86"/>
      <c r="D269" s="45"/>
      <c r="E269" s="135"/>
      <c r="F269" s="92"/>
      <c r="G269" s="42"/>
      <c r="H269" s="55"/>
      <c r="I269" s="82"/>
      <c r="J269" s="100"/>
      <c r="K269" s="19"/>
      <c r="L269" s="208"/>
      <c r="M269" s="18"/>
      <c r="N269" s="209"/>
      <c r="O269" s="205"/>
      <c r="P269" s="18"/>
      <c r="Q269" s="18"/>
      <c r="R269" s="19"/>
      <c r="S269" s="57"/>
      <c r="T269" s="177"/>
      <c r="U269" s="106"/>
      <c r="V269" s="267"/>
      <c r="W269" s="106"/>
      <c r="X269" s="362"/>
      <c r="Y269" s="363"/>
      <c r="Z269" s="172"/>
      <c r="AA269" s="172"/>
      <c r="AB269" s="218"/>
      <c r="AC269" s="219"/>
      <c r="AD269" s="170"/>
      <c r="AE269" s="171"/>
      <c r="AF269" s="117"/>
      <c r="AG269" s="115"/>
      <c r="AH269" s="109"/>
      <c r="AI269" s="30"/>
      <c r="AJ269" s="121"/>
      <c r="AK269" s="126"/>
      <c r="AL269" s="142"/>
      <c r="AN269" s="341">
        <f t="shared" si="17"/>
        <v>0</v>
      </c>
      <c r="AO269" s="342">
        <f t="shared" si="18"/>
        <v>0</v>
      </c>
      <c r="AP269" s="343"/>
      <c r="AQ269" s="341">
        <f t="shared" si="15"/>
        <v>0</v>
      </c>
      <c r="AR269" s="342">
        <f t="shared" si="16"/>
        <v>0</v>
      </c>
    </row>
    <row r="270" spans="1:44" ht="15" hidden="1" customHeight="1" outlineLevel="1" x14ac:dyDescent="0.25">
      <c r="A270" s="7"/>
      <c r="B270" s="37">
        <v>256</v>
      </c>
      <c r="C270" s="86"/>
      <c r="D270" s="45"/>
      <c r="E270" s="135"/>
      <c r="F270" s="92"/>
      <c r="G270" s="42"/>
      <c r="H270" s="55"/>
      <c r="I270" s="82"/>
      <c r="J270" s="100"/>
      <c r="K270" s="19"/>
      <c r="L270" s="208"/>
      <c r="M270" s="18"/>
      <c r="N270" s="209"/>
      <c r="O270" s="205"/>
      <c r="P270" s="18"/>
      <c r="Q270" s="18"/>
      <c r="R270" s="19"/>
      <c r="S270" s="57"/>
      <c r="T270" s="177"/>
      <c r="U270" s="106"/>
      <c r="V270" s="267"/>
      <c r="W270" s="106"/>
      <c r="X270" s="362"/>
      <c r="Y270" s="363"/>
      <c r="Z270" s="172"/>
      <c r="AA270" s="172"/>
      <c r="AB270" s="218"/>
      <c r="AC270" s="219"/>
      <c r="AD270" s="170"/>
      <c r="AE270" s="171"/>
      <c r="AF270" s="117"/>
      <c r="AG270" s="115"/>
      <c r="AH270" s="109"/>
      <c r="AI270" s="30"/>
      <c r="AJ270" s="121"/>
      <c r="AK270" s="126"/>
      <c r="AL270" s="142"/>
      <c r="AN270" s="341">
        <f t="shared" si="17"/>
        <v>0</v>
      </c>
      <c r="AO270" s="342">
        <f t="shared" si="18"/>
        <v>0</v>
      </c>
      <c r="AP270" s="343"/>
      <c r="AQ270" s="341">
        <f t="shared" si="15"/>
        <v>0</v>
      </c>
      <c r="AR270" s="342">
        <f t="shared" si="16"/>
        <v>0</v>
      </c>
    </row>
    <row r="271" spans="1:44" ht="15" hidden="1" customHeight="1" outlineLevel="1" x14ac:dyDescent="0.25">
      <c r="A271" s="7"/>
      <c r="B271" s="37">
        <v>257</v>
      </c>
      <c r="C271" s="86"/>
      <c r="D271" s="45"/>
      <c r="E271" s="135"/>
      <c r="F271" s="92"/>
      <c r="G271" s="42"/>
      <c r="H271" s="55"/>
      <c r="I271" s="82"/>
      <c r="J271" s="100"/>
      <c r="K271" s="19"/>
      <c r="L271" s="208"/>
      <c r="M271" s="18"/>
      <c r="N271" s="209"/>
      <c r="O271" s="205"/>
      <c r="P271" s="18"/>
      <c r="Q271" s="18"/>
      <c r="R271" s="19"/>
      <c r="S271" s="57"/>
      <c r="T271" s="177"/>
      <c r="U271" s="106"/>
      <c r="V271" s="267"/>
      <c r="W271" s="106"/>
      <c r="X271" s="362"/>
      <c r="Y271" s="363"/>
      <c r="Z271" s="172"/>
      <c r="AA271" s="172"/>
      <c r="AB271" s="218"/>
      <c r="AC271" s="219"/>
      <c r="AD271" s="170"/>
      <c r="AE271" s="171"/>
      <c r="AF271" s="117"/>
      <c r="AG271" s="115"/>
      <c r="AH271" s="109"/>
      <c r="AI271" s="30"/>
      <c r="AJ271" s="121"/>
      <c r="AK271" s="126"/>
      <c r="AL271" s="142"/>
      <c r="AN271" s="341">
        <f t="shared" si="17"/>
        <v>0</v>
      </c>
      <c r="AO271" s="342">
        <f t="shared" si="18"/>
        <v>0</v>
      </c>
      <c r="AP271" s="343"/>
      <c r="AQ271" s="341">
        <f t="shared" ref="AQ271:AQ314" si="19">SUM((X271/100)*60)</f>
        <v>0</v>
      </c>
      <c r="AR271" s="342">
        <f t="shared" ref="AR271:AR334" si="20">SUM(AQ271-AE271)</f>
        <v>0</v>
      </c>
    </row>
    <row r="272" spans="1:44" ht="15" hidden="1" customHeight="1" outlineLevel="1" x14ac:dyDescent="0.25">
      <c r="A272" s="7"/>
      <c r="B272" s="37">
        <v>258</v>
      </c>
      <c r="C272" s="86"/>
      <c r="D272" s="45"/>
      <c r="E272" s="135"/>
      <c r="F272" s="92"/>
      <c r="G272" s="42"/>
      <c r="H272" s="55"/>
      <c r="I272" s="82"/>
      <c r="J272" s="100"/>
      <c r="K272" s="19"/>
      <c r="L272" s="208"/>
      <c r="M272" s="18"/>
      <c r="N272" s="209"/>
      <c r="O272" s="205"/>
      <c r="P272" s="18"/>
      <c r="Q272" s="18"/>
      <c r="R272" s="19"/>
      <c r="S272" s="57"/>
      <c r="T272" s="177"/>
      <c r="U272" s="106"/>
      <c r="V272" s="267"/>
      <c r="W272" s="106"/>
      <c r="X272" s="362"/>
      <c r="Y272" s="363"/>
      <c r="Z272" s="172"/>
      <c r="AA272" s="172"/>
      <c r="AB272" s="218"/>
      <c r="AC272" s="219"/>
      <c r="AD272" s="170"/>
      <c r="AE272" s="171"/>
      <c r="AF272" s="117"/>
      <c r="AG272" s="115"/>
      <c r="AH272" s="109"/>
      <c r="AI272" s="30"/>
      <c r="AJ272" s="121"/>
      <c r="AK272" s="126"/>
      <c r="AL272" s="142"/>
      <c r="AN272" s="341">
        <f t="shared" si="17"/>
        <v>0</v>
      </c>
      <c r="AO272" s="342">
        <f t="shared" si="18"/>
        <v>0</v>
      </c>
      <c r="AP272" s="343"/>
      <c r="AQ272" s="341">
        <f t="shared" si="19"/>
        <v>0</v>
      </c>
      <c r="AR272" s="342">
        <f t="shared" si="20"/>
        <v>0</v>
      </c>
    </row>
    <row r="273" spans="1:44" ht="15" hidden="1" customHeight="1" outlineLevel="1" x14ac:dyDescent="0.25">
      <c r="A273" s="7"/>
      <c r="B273" s="37">
        <v>259</v>
      </c>
      <c r="C273" s="86"/>
      <c r="D273" s="45"/>
      <c r="E273" s="135"/>
      <c r="F273" s="92"/>
      <c r="G273" s="42"/>
      <c r="H273" s="55"/>
      <c r="I273" s="82"/>
      <c r="J273" s="100"/>
      <c r="K273" s="19"/>
      <c r="L273" s="208"/>
      <c r="M273" s="18"/>
      <c r="N273" s="209"/>
      <c r="O273" s="205"/>
      <c r="P273" s="18"/>
      <c r="Q273" s="18"/>
      <c r="R273" s="19"/>
      <c r="S273" s="57"/>
      <c r="T273" s="177"/>
      <c r="U273" s="106"/>
      <c r="V273" s="267"/>
      <c r="W273" s="106"/>
      <c r="X273" s="362"/>
      <c r="Y273" s="363"/>
      <c r="Z273" s="172"/>
      <c r="AA273" s="172"/>
      <c r="AB273" s="218"/>
      <c r="AC273" s="219"/>
      <c r="AD273" s="170"/>
      <c r="AE273" s="171"/>
      <c r="AF273" s="117"/>
      <c r="AG273" s="115"/>
      <c r="AH273" s="109"/>
      <c r="AI273" s="30"/>
      <c r="AJ273" s="121"/>
      <c r="AK273" s="126"/>
      <c r="AL273" s="142"/>
      <c r="AN273" s="341">
        <f t="shared" si="17"/>
        <v>0</v>
      </c>
      <c r="AO273" s="342">
        <f t="shared" si="18"/>
        <v>0</v>
      </c>
      <c r="AP273" s="343"/>
      <c r="AQ273" s="341">
        <f t="shared" si="19"/>
        <v>0</v>
      </c>
      <c r="AR273" s="342">
        <f t="shared" si="20"/>
        <v>0</v>
      </c>
    </row>
    <row r="274" spans="1:44" ht="15" hidden="1" customHeight="1" outlineLevel="1" x14ac:dyDescent="0.25">
      <c r="A274" s="7"/>
      <c r="B274" s="37">
        <v>260</v>
      </c>
      <c r="C274" s="86"/>
      <c r="D274" s="45"/>
      <c r="E274" s="135"/>
      <c r="F274" s="92"/>
      <c r="G274" s="42"/>
      <c r="H274" s="55"/>
      <c r="I274" s="82"/>
      <c r="J274" s="100"/>
      <c r="K274" s="19"/>
      <c r="L274" s="208"/>
      <c r="M274" s="18"/>
      <c r="N274" s="209"/>
      <c r="O274" s="205"/>
      <c r="P274" s="18"/>
      <c r="Q274" s="18"/>
      <c r="R274" s="19"/>
      <c r="S274" s="57"/>
      <c r="T274" s="177"/>
      <c r="U274" s="106"/>
      <c r="V274" s="267"/>
      <c r="W274" s="106"/>
      <c r="X274" s="362"/>
      <c r="Y274" s="363"/>
      <c r="Z274" s="172"/>
      <c r="AA274" s="172"/>
      <c r="AB274" s="218"/>
      <c r="AC274" s="219"/>
      <c r="AD274" s="170"/>
      <c r="AE274" s="171"/>
      <c r="AF274" s="117"/>
      <c r="AG274" s="115"/>
      <c r="AH274" s="109"/>
      <c r="AI274" s="30"/>
      <c r="AJ274" s="121"/>
      <c r="AK274" s="126"/>
      <c r="AL274" s="142"/>
      <c r="AN274" s="341">
        <f t="shared" si="17"/>
        <v>0</v>
      </c>
      <c r="AO274" s="342">
        <f t="shared" si="18"/>
        <v>0</v>
      </c>
      <c r="AP274" s="343"/>
      <c r="AQ274" s="341">
        <f t="shared" si="19"/>
        <v>0</v>
      </c>
      <c r="AR274" s="342">
        <f t="shared" si="20"/>
        <v>0</v>
      </c>
    </row>
    <row r="275" spans="1:44" ht="15" hidden="1" customHeight="1" outlineLevel="1" x14ac:dyDescent="0.25">
      <c r="A275" s="7"/>
      <c r="B275" s="37">
        <v>261</v>
      </c>
      <c r="C275" s="86"/>
      <c r="D275" s="45"/>
      <c r="E275" s="135"/>
      <c r="F275" s="92"/>
      <c r="G275" s="42"/>
      <c r="H275" s="55"/>
      <c r="I275" s="82"/>
      <c r="J275" s="100"/>
      <c r="K275" s="19"/>
      <c r="L275" s="208"/>
      <c r="M275" s="18"/>
      <c r="N275" s="209"/>
      <c r="O275" s="205"/>
      <c r="P275" s="18"/>
      <c r="Q275" s="18"/>
      <c r="R275" s="19"/>
      <c r="S275" s="57"/>
      <c r="T275" s="177"/>
      <c r="U275" s="106"/>
      <c r="V275" s="267"/>
      <c r="W275" s="106"/>
      <c r="X275" s="362"/>
      <c r="Y275" s="363"/>
      <c r="Z275" s="172"/>
      <c r="AA275" s="172"/>
      <c r="AB275" s="218"/>
      <c r="AC275" s="219"/>
      <c r="AD275" s="170"/>
      <c r="AE275" s="171"/>
      <c r="AF275" s="117"/>
      <c r="AG275" s="115"/>
      <c r="AH275" s="109"/>
      <c r="AI275" s="30"/>
      <c r="AJ275" s="121"/>
      <c r="AK275" s="126"/>
      <c r="AL275" s="142"/>
      <c r="AN275" s="341">
        <f t="shared" si="17"/>
        <v>0</v>
      </c>
      <c r="AO275" s="342">
        <f t="shared" si="18"/>
        <v>0</v>
      </c>
      <c r="AP275" s="343"/>
      <c r="AQ275" s="341">
        <f t="shared" si="19"/>
        <v>0</v>
      </c>
      <c r="AR275" s="342">
        <f t="shared" si="20"/>
        <v>0</v>
      </c>
    </row>
    <row r="276" spans="1:44" ht="15" hidden="1" customHeight="1" outlineLevel="1" x14ac:dyDescent="0.25">
      <c r="A276" s="7"/>
      <c r="B276" s="37">
        <v>262</v>
      </c>
      <c r="C276" s="86"/>
      <c r="D276" s="45"/>
      <c r="E276" s="135"/>
      <c r="F276" s="92"/>
      <c r="G276" s="42"/>
      <c r="H276" s="55"/>
      <c r="I276" s="82"/>
      <c r="J276" s="100"/>
      <c r="K276" s="19"/>
      <c r="L276" s="208"/>
      <c r="M276" s="18"/>
      <c r="N276" s="209"/>
      <c r="O276" s="205"/>
      <c r="P276" s="18"/>
      <c r="Q276" s="18"/>
      <c r="R276" s="19"/>
      <c r="S276" s="57"/>
      <c r="T276" s="177"/>
      <c r="U276" s="106"/>
      <c r="V276" s="267"/>
      <c r="W276" s="106"/>
      <c r="X276" s="362"/>
      <c r="Y276" s="363"/>
      <c r="Z276" s="172"/>
      <c r="AA276" s="172"/>
      <c r="AB276" s="218"/>
      <c r="AC276" s="219"/>
      <c r="AD276" s="170"/>
      <c r="AE276" s="171"/>
      <c r="AF276" s="117"/>
      <c r="AG276" s="115"/>
      <c r="AH276" s="109"/>
      <c r="AI276" s="30"/>
      <c r="AJ276" s="121"/>
      <c r="AK276" s="126"/>
      <c r="AL276" s="142"/>
      <c r="AN276" s="341">
        <f t="shared" si="17"/>
        <v>0</v>
      </c>
      <c r="AO276" s="342">
        <f t="shared" si="18"/>
        <v>0</v>
      </c>
      <c r="AP276" s="343"/>
      <c r="AQ276" s="341">
        <f t="shared" si="19"/>
        <v>0</v>
      </c>
      <c r="AR276" s="342">
        <f t="shared" si="20"/>
        <v>0</v>
      </c>
    </row>
    <row r="277" spans="1:44" ht="15" hidden="1" customHeight="1" outlineLevel="1" x14ac:dyDescent="0.25">
      <c r="A277" s="7"/>
      <c r="B277" s="37">
        <v>263</v>
      </c>
      <c r="C277" s="86"/>
      <c r="D277" s="45"/>
      <c r="E277" s="135"/>
      <c r="F277" s="92"/>
      <c r="G277" s="42"/>
      <c r="H277" s="55"/>
      <c r="I277" s="82"/>
      <c r="J277" s="100"/>
      <c r="K277" s="19"/>
      <c r="L277" s="208"/>
      <c r="M277" s="18"/>
      <c r="N277" s="209"/>
      <c r="O277" s="205"/>
      <c r="P277" s="18"/>
      <c r="Q277" s="18"/>
      <c r="R277" s="19"/>
      <c r="S277" s="57"/>
      <c r="T277" s="177"/>
      <c r="U277" s="106"/>
      <c r="V277" s="267"/>
      <c r="W277" s="106"/>
      <c r="X277" s="362"/>
      <c r="Y277" s="363"/>
      <c r="Z277" s="172"/>
      <c r="AA277" s="172"/>
      <c r="AB277" s="218"/>
      <c r="AC277" s="219"/>
      <c r="AD277" s="170"/>
      <c r="AE277" s="171"/>
      <c r="AF277" s="117"/>
      <c r="AG277" s="115"/>
      <c r="AH277" s="109"/>
      <c r="AI277" s="30"/>
      <c r="AJ277" s="121"/>
      <c r="AK277" s="126"/>
      <c r="AL277" s="142"/>
      <c r="AN277" s="341">
        <f t="shared" si="17"/>
        <v>0</v>
      </c>
      <c r="AO277" s="342">
        <f t="shared" si="18"/>
        <v>0</v>
      </c>
      <c r="AP277" s="343"/>
      <c r="AQ277" s="341">
        <f t="shared" si="19"/>
        <v>0</v>
      </c>
      <c r="AR277" s="342">
        <f t="shared" si="20"/>
        <v>0</v>
      </c>
    </row>
    <row r="278" spans="1:44" ht="15" hidden="1" customHeight="1" outlineLevel="1" x14ac:dyDescent="0.25">
      <c r="A278" s="7"/>
      <c r="B278" s="37">
        <v>264</v>
      </c>
      <c r="C278" s="86"/>
      <c r="D278" s="45"/>
      <c r="E278" s="135"/>
      <c r="F278" s="92"/>
      <c r="G278" s="42"/>
      <c r="H278" s="55"/>
      <c r="I278" s="82"/>
      <c r="J278" s="100"/>
      <c r="K278" s="19"/>
      <c r="L278" s="208"/>
      <c r="M278" s="18"/>
      <c r="N278" s="209"/>
      <c r="O278" s="205"/>
      <c r="P278" s="18"/>
      <c r="Q278" s="18"/>
      <c r="R278" s="19"/>
      <c r="S278" s="57"/>
      <c r="T278" s="177"/>
      <c r="U278" s="106"/>
      <c r="V278" s="267"/>
      <c r="W278" s="106"/>
      <c r="X278" s="362"/>
      <c r="Y278" s="363"/>
      <c r="Z278" s="172"/>
      <c r="AA278" s="172"/>
      <c r="AB278" s="218"/>
      <c r="AC278" s="219"/>
      <c r="AD278" s="170"/>
      <c r="AE278" s="171"/>
      <c r="AF278" s="117"/>
      <c r="AG278" s="115"/>
      <c r="AH278" s="109"/>
      <c r="AI278" s="30"/>
      <c r="AJ278" s="121"/>
      <c r="AK278" s="126"/>
      <c r="AL278" s="142"/>
      <c r="AN278" s="341">
        <f t="shared" si="17"/>
        <v>0</v>
      </c>
      <c r="AO278" s="342">
        <f t="shared" si="18"/>
        <v>0</v>
      </c>
      <c r="AP278" s="343"/>
      <c r="AQ278" s="341">
        <f t="shared" si="19"/>
        <v>0</v>
      </c>
      <c r="AR278" s="342">
        <f t="shared" si="20"/>
        <v>0</v>
      </c>
    </row>
    <row r="279" spans="1:44" ht="15" hidden="1" customHeight="1" outlineLevel="1" x14ac:dyDescent="0.25">
      <c r="A279" s="7"/>
      <c r="B279" s="37">
        <v>265</v>
      </c>
      <c r="C279" s="86"/>
      <c r="D279" s="45"/>
      <c r="E279" s="135"/>
      <c r="F279" s="92"/>
      <c r="G279" s="42"/>
      <c r="H279" s="55"/>
      <c r="I279" s="82"/>
      <c r="J279" s="100"/>
      <c r="K279" s="19"/>
      <c r="L279" s="208"/>
      <c r="M279" s="18"/>
      <c r="N279" s="209"/>
      <c r="O279" s="205"/>
      <c r="P279" s="18"/>
      <c r="Q279" s="18"/>
      <c r="R279" s="19"/>
      <c r="S279" s="57"/>
      <c r="T279" s="177"/>
      <c r="U279" s="106"/>
      <c r="V279" s="267"/>
      <c r="W279" s="106"/>
      <c r="X279" s="362"/>
      <c r="Y279" s="363"/>
      <c r="Z279" s="172"/>
      <c r="AA279" s="172"/>
      <c r="AB279" s="218"/>
      <c r="AC279" s="219"/>
      <c r="AD279" s="170"/>
      <c r="AE279" s="171"/>
      <c r="AF279" s="117"/>
      <c r="AG279" s="115"/>
      <c r="AH279" s="109"/>
      <c r="AI279" s="30"/>
      <c r="AJ279" s="121"/>
      <c r="AK279" s="126"/>
      <c r="AL279" s="142"/>
      <c r="AN279" s="341">
        <f t="shared" si="17"/>
        <v>0</v>
      </c>
      <c r="AO279" s="342">
        <f t="shared" si="18"/>
        <v>0</v>
      </c>
      <c r="AP279" s="343"/>
      <c r="AQ279" s="341">
        <f t="shared" si="19"/>
        <v>0</v>
      </c>
      <c r="AR279" s="342">
        <f t="shared" si="20"/>
        <v>0</v>
      </c>
    </row>
    <row r="280" spans="1:44" ht="15" hidden="1" customHeight="1" outlineLevel="1" x14ac:dyDescent="0.25">
      <c r="A280" s="7"/>
      <c r="B280" s="37">
        <v>266</v>
      </c>
      <c r="C280" s="86"/>
      <c r="D280" s="45"/>
      <c r="E280" s="135"/>
      <c r="F280" s="92"/>
      <c r="G280" s="42"/>
      <c r="H280" s="55"/>
      <c r="I280" s="82"/>
      <c r="J280" s="100"/>
      <c r="K280" s="19"/>
      <c r="L280" s="208"/>
      <c r="M280" s="18"/>
      <c r="N280" s="209"/>
      <c r="O280" s="205"/>
      <c r="P280" s="18"/>
      <c r="Q280" s="18"/>
      <c r="R280" s="19"/>
      <c r="S280" s="57"/>
      <c r="T280" s="177"/>
      <c r="U280" s="106"/>
      <c r="V280" s="267"/>
      <c r="W280" s="106"/>
      <c r="X280" s="362"/>
      <c r="Y280" s="363"/>
      <c r="Z280" s="172"/>
      <c r="AA280" s="172"/>
      <c r="AB280" s="218"/>
      <c r="AC280" s="219"/>
      <c r="AD280" s="170"/>
      <c r="AE280" s="171"/>
      <c r="AF280" s="117"/>
      <c r="AG280" s="115"/>
      <c r="AH280" s="109"/>
      <c r="AI280" s="30"/>
      <c r="AJ280" s="121"/>
      <c r="AK280" s="126"/>
      <c r="AL280" s="142"/>
      <c r="AN280" s="341">
        <f t="shared" ref="AN280:AN343" si="21">SUM((AD280/100)*70)</f>
        <v>0</v>
      </c>
      <c r="AO280" s="342">
        <f t="shared" ref="AO280:AO343" si="22">SUM(AN280-AE280)</f>
        <v>0</v>
      </c>
      <c r="AP280" s="343"/>
      <c r="AQ280" s="341">
        <f t="shared" si="19"/>
        <v>0</v>
      </c>
      <c r="AR280" s="342">
        <f t="shared" si="20"/>
        <v>0</v>
      </c>
    </row>
    <row r="281" spans="1:44" ht="15" hidden="1" customHeight="1" outlineLevel="1" x14ac:dyDescent="0.25">
      <c r="A281" s="7"/>
      <c r="B281" s="37">
        <v>267</v>
      </c>
      <c r="C281" s="86"/>
      <c r="D281" s="45"/>
      <c r="E281" s="135"/>
      <c r="F281" s="92"/>
      <c r="G281" s="42"/>
      <c r="H281" s="55"/>
      <c r="I281" s="82"/>
      <c r="J281" s="100"/>
      <c r="K281" s="19"/>
      <c r="L281" s="208"/>
      <c r="M281" s="18"/>
      <c r="N281" s="209"/>
      <c r="O281" s="205"/>
      <c r="P281" s="18"/>
      <c r="Q281" s="18"/>
      <c r="R281" s="19"/>
      <c r="S281" s="57"/>
      <c r="T281" s="177"/>
      <c r="U281" s="106"/>
      <c r="V281" s="267"/>
      <c r="W281" s="106"/>
      <c r="X281" s="362"/>
      <c r="Y281" s="363"/>
      <c r="Z281" s="172"/>
      <c r="AA281" s="172"/>
      <c r="AB281" s="218"/>
      <c r="AC281" s="219"/>
      <c r="AD281" s="170"/>
      <c r="AE281" s="171"/>
      <c r="AF281" s="117"/>
      <c r="AG281" s="115"/>
      <c r="AH281" s="109"/>
      <c r="AI281" s="30"/>
      <c r="AJ281" s="121"/>
      <c r="AK281" s="126"/>
      <c r="AL281" s="142"/>
      <c r="AN281" s="341">
        <f t="shared" si="21"/>
        <v>0</v>
      </c>
      <c r="AO281" s="342">
        <f t="shared" si="22"/>
        <v>0</v>
      </c>
      <c r="AP281" s="343"/>
      <c r="AQ281" s="341">
        <f t="shared" si="19"/>
        <v>0</v>
      </c>
      <c r="AR281" s="342">
        <f t="shared" si="20"/>
        <v>0</v>
      </c>
    </row>
    <row r="282" spans="1:44" ht="15" hidden="1" customHeight="1" outlineLevel="1" x14ac:dyDescent="0.25">
      <c r="A282" s="7"/>
      <c r="B282" s="37">
        <v>268</v>
      </c>
      <c r="C282" s="86"/>
      <c r="D282" s="45"/>
      <c r="E282" s="135"/>
      <c r="F282" s="92"/>
      <c r="G282" s="42"/>
      <c r="H282" s="55"/>
      <c r="I282" s="82"/>
      <c r="J282" s="100"/>
      <c r="K282" s="19"/>
      <c r="L282" s="208"/>
      <c r="M282" s="18"/>
      <c r="N282" s="209"/>
      <c r="O282" s="205"/>
      <c r="P282" s="18"/>
      <c r="Q282" s="18"/>
      <c r="R282" s="19"/>
      <c r="S282" s="57"/>
      <c r="T282" s="177"/>
      <c r="U282" s="106"/>
      <c r="V282" s="267"/>
      <c r="W282" s="106"/>
      <c r="X282" s="362"/>
      <c r="Y282" s="363"/>
      <c r="Z282" s="172"/>
      <c r="AA282" s="172"/>
      <c r="AB282" s="218"/>
      <c r="AC282" s="219"/>
      <c r="AD282" s="170"/>
      <c r="AE282" s="171"/>
      <c r="AF282" s="117"/>
      <c r="AG282" s="115"/>
      <c r="AH282" s="109"/>
      <c r="AI282" s="30"/>
      <c r="AJ282" s="121"/>
      <c r="AK282" s="126"/>
      <c r="AL282" s="142"/>
      <c r="AN282" s="341">
        <f t="shared" si="21"/>
        <v>0</v>
      </c>
      <c r="AO282" s="342">
        <f t="shared" si="22"/>
        <v>0</v>
      </c>
      <c r="AP282" s="343"/>
      <c r="AQ282" s="341">
        <f t="shared" si="19"/>
        <v>0</v>
      </c>
      <c r="AR282" s="342">
        <f t="shared" si="20"/>
        <v>0</v>
      </c>
    </row>
    <row r="283" spans="1:44" ht="15" hidden="1" customHeight="1" outlineLevel="1" x14ac:dyDescent="0.25">
      <c r="A283" s="7"/>
      <c r="B283" s="37">
        <v>269</v>
      </c>
      <c r="C283" s="86"/>
      <c r="D283" s="45"/>
      <c r="E283" s="135"/>
      <c r="F283" s="92"/>
      <c r="G283" s="42"/>
      <c r="H283" s="55"/>
      <c r="I283" s="82"/>
      <c r="J283" s="100"/>
      <c r="K283" s="19"/>
      <c r="L283" s="208"/>
      <c r="M283" s="18"/>
      <c r="N283" s="209"/>
      <c r="O283" s="205"/>
      <c r="P283" s="18"/>
      <c r="Q283" s="18"/>
      <c r="R283" s="19"/>
      <c r="S283" s="57"/>
      <c r="T283" s="177"/>
      <c r="U283" s="106"/>
      <c r="V283" s="267"/>
      <c r="W283" s="106"/>
      <c r="X283" s="362"/>
      <c r="Y283" s="363"/>
      <c r="Z283" s="172"/>
      <c r="AA283" s="172"/>
      <c r="AB283" s="218"/>
      <c r="AC283" s="219"/>
      <c r="AD283" s="170"/>
      <c r="AE283" s="171"/>
      <c r="AF283" s="117"/>
      <c r="AG283" s="115"/>
      <c r="AH283" s="109"/>
      <c r="AI283" s="30"/>
      <c r="AJ283" s="121"/>
      <c r="AK283" s="126"/>
      <c r="AL283" s="142"/>
      <c r="AN283" s="341">
        <f t="shared" si="21"/>
        <v>0</v>
      </c>
      <c r="AO283" s="342">
        <f t="shared" si="22"/>
        <v>0</v>
      </c>
      <c r="AP283" s="343"/>
      <c r="AQ283" s="341">
        <f t="shared" si="19"/>
        <v>0</v>
      </c>
      <c r="AR283" s="342">
        <f t="shared" si="20"/>
        <v>0</v>
      </c>
    </row>
    <row r="284" spans="1:44" ht="15" hidden="1" customHeight="1" outlineLevel="1" x14ac:dyDescent="0.25">
      <c r="A284" s="7"/>
      <c r="B284" s="37">
        <v>270</v>
      </c>
      <c r="C284" s="86"/>
      <c r="D284" s="45"/>
      <c r="E284" s="135"/>
      <c r="F284" s="92"/>
      <c r="G284" s="42"/>
      <c r="H284" s="55"/>
      <c r="I284" s="82"/>
      <c r="J284" s="100"/>
      <c r="K284" s="19"/>
      <c r="L284" s="208"/>
      <c r="M284" s="18"/>
      <c r="N284" s="209"/>
      <c r="O284" s="205"/>
      <c r="P284" s="18"/>
      <c r="Q284" s="18"/>
      <c r="R284" s="19"/>
      <c r="S284" s="57"/>
      <c r="T284" s="177"/>
      <c r="U284" s="106"/>
      <c r="V284" s="267"/>
      <c r="W284" s="106"/>
      <c r="X284" s="362"/>
      <c r="Y284" s="363"/>
      <c r="Z284" s="172"/>
      <c r="AA284" s="172"/>
      <c r="AB284" s="218"/>
      <c r="AC284" s="219"/>
      <c r="AD284" s="170"/>
      <c r="AE284" s="171"/>
      <c r="AF284" s="117"/>
      <c r="AG284" s="115"/>
      <c r="AH284" s="109"/>
      <c r="AI284" s="30"/>
      <c r="AJ284" s="121"/>
      <c r="AK284" s="126"/>
      <c r="AL284" s="142"/>
      <c r="AN284" s="341">
        <f t="shared" si="21"/>
        <v>0</v>
      </c>
      <c r="AO284" s="342">
        <f t="shared" si="22"/>
        <v>0</v>
      </c>
      <c r="AP284" s="343"/>
      <c r="AQ284" s="341">
        <f t="shared" si="19"/>
        <v>0</v>
      </c>
      <c r="AR284" s="342">
        <f t="shared" si="20"/>
        <v>0</v>
      </c>
    </row>
    <row r="285" spans="1:44" ht="15" hidden="1" customHeight="1" outlineLevel="1" x14ac:dyDescent="0.25">
      <c r="A285" s="7"/>
      <c r="B285" s="37">
        <v>271</v>
      </c>
      <c r="C285" s="86"/>
      <c r="D285" s="45"/>
      <c r="E285" s="135"/>
      <c r="F285" s="92"/>
      <c r="G285" s="42"/>
      <c r="H285" s="55"/>
      <c r="I285" s="82"/>
      <c r="J285" s="100"/>
      <c r="K285" s="19"/>
      <c r="L285" s="208"/>
      <c r="M285" s="18"/>
      <c r="N285" s="209"/>
      <c r="O285" s="205"/>
      <c r="P285" s="18"/>
      <c r="Q285" s="18"/>
      <c r="R285" s="19"/>
      <c r="S285" s="57"/>
      <c r="T285" s="177"/>
      <c r="U285" s="106"/>
      <c r="V285" s="267"/>
      <c r="W285" s="106"/>
      <c r="X285" s="362"/>
      <c r="Y285" s="363"/>
      <c r="Z285" s="172"/>
      <c r="AA285" s="172"/>
      <c r="AB285" s="218"/>
      <c r="AC285" s="219"/>
      <c r="AD285" s="170"/>
      <c r="AE285" s="171"/>
      <c r="AF285" s="117"/>
      <c r="AG285" s="115"/>
      <c r="AH285" s="109"/>
      <c r="AI285" s="30"/>
      <c r="AJ285" s="121"/>
      <c r="AK285" s="126"/>
      <c r="AL285" s="142"/>
      <c r="AN285" s="341">
        <f t="shared" si="21"/>
        <v>0</v>
      </c>
      <c r="AO285" s="342">
        <f t="shared" si="22"/>
        <v>0</v>
      </c>
      <c r="AP285" s="343"/>
      <c r="AQ285" s="341">
        <f t="shared" si="19"/>
        <v>0</v>
      </c>
      <c r="AR285" s="342">
        <f t="shared" si="20"/>
        <v>0</v>
      </c>
    </row>
    <row r="286" spans="1:44" ht="15" hidden="1" customHeight="1" outlineLevel="1" x14ac:dyDescent="0.25">
      <c r="A286" s="7"/>
      <c r="B286" s="37">
        <v>272</v>
      </c>
      <c r="C286" s="86"/>
      <c r="D286" s="45"/>
      <c r="E286" s="135"/>
      <c r="F286" s="92"/>
      <c r="G286" s="42"/>
      <c r="H286" s="55"/>
      <c r="I286" s="82"/>
      <c r="J286" s="100"/>
      <c r="K286" s="19"/>
      <c r="L286" s="208"/>
      <c r="M286" s="18"/>
      <c r="N286" s="209"/>
      <c r="O286" s="205"/>
      <c r="P286" s="18"/>
      <c r="Q286" s="18"/>
      <c r="R286" s="19"/>
      <c r="S286" s="57"/>
      <c r="T286" s="177"/>
      <c r="U286" s="106"/>
      <c r="V286" s="267"/>
      <c r="W286" s="106"/>
      <c r="X286" s="362"/>
      <c r="Y286" s="363"/>
      <c r="Z286" s="172"/>
      <c r="AA286" s="172"/>
      <c r="AB286" s="218"/>
      <c r="AC286" s="219"/>
      <c r="AD286" s="170"/>
      <c r="AE286" s="171"/>
      <c r="AF286" s="117"/>
      <c r="AG286" s="115"/>
      <c r="AH286" s="109"/>
      <c r="AI286" s="30"/>
      <c r="AJ286" s="121"/>
      <c r="AK286" s="126"/>
      <c r="AL286" s="142"/>
      <c r="AN286" s="341">
        <f t="shared" si="21"/>
        <v>0</v>
      </c>
      <c r="AO286" s="342">
        <f t="shared" si="22"/>
        <v>0</v>
      </c>
      <c r="AP286" s="343"/>
      <c r="AQ286" s="341">
        <f t="shared" si="19"/>
        <v>0</v>
      </c>
      <c r="AR286" s="342">
        <f t="shared" si="20"/>
        <v>0</v>
      </c>
    </row>
    <row r="287" spans="1:44" ht="15" hidden="1" customHeight="1" outlineLevel="1" x14ac:dyDescent="0.25">
      <c r="A287" s="7"/>
      <c r="B287" s="37">
        <v>273</v>
      </c>
      <c r="C287" s="86"/>
      <c r="D287" s="45"/>
      <c r="E287" s="135"/>
      <c r="F287" s="92"/>
      <c r="G287" s="42"/>
      <c r="H287" s="55"/>
      <c r="I287" s="82"/>
      <c r="J287" s="100"/>
      <c r="K287" s="19"/>
      <c r="L287" s="208"/>
      <c r="M287" s="18"/>
      <c r="N287" s="209"/>
      <c r="O287" s="205"/>
      <c r="P287" s="18"/>
      <c r="Q287" s="18"/>
      <c r="R287" s="19"/>
      <c r="S287" s="57"/>
      <c r="T287" s="177"/>
      <c r="U287" s="106"/>
      <c r="V287" s="267"/>
      <c r="W287" s="106"/>
      <c r="X287" s="362"/>
      <c r="Y287" s="363"/>
      <c r="Z287" s="172"/>
      <c r="AA287" s="172"/>
      <c r="AB287" s="218"/>
      <c r="AC287" s="219"/>
      <c r="AD287" s="170"/>
      <c r="AE287" s="171"/>
      <c r="AF287" s="117"/>
      <c r="AG287" s="115"/>
      <c r="AH287" s="109"/>
      <c r="AI287" s="30"/>
      <c r="AJ287" s="121"/>
      <c r="AK287" s="126"/>
      <c r="AL287" s="142"/>
      <c r="AN287" s="341">
        <f t="shared" si="21"/>
        <v>0</v>
      </c>
      <c r="AO287" s="342">
        <f t="shared" si="22"/>
        <v>0</v>
      </c>
      <c r="AP287" s="343"/>
      <c r="AQ287" s="341">
        <f t="shared" si="19"/>
        <v>0</v>
      </c>
      <c r="AR287" s="342">
        <f t="shared" si="20"/>
        <v>0</v>
      </c>
    </row>
    <row r="288" spans="1:44" ht="15" hidden="1" customHeight="1" outlineLevel="1" x14ac:dyDescent="0.25">
      <c r="A288" s="7"/>
      <c r="B288" s="37">
        <v>274</v>
      </c>
      <c r="C288" s="86"/>
      <c r="D288" s="45"/>
      <c r="E288" s="135"/>
      <c r="F288" s="92"/>
      <c r="G288" s="42"/>
      <c r="H288" s="55"/>
      <c r="I288" s="82"/>
      <c r="J288" s="100"/>
      <c r="K288" s="19"/>
      <c r="L288" s="208"/>
      <c r="M288" s="18"/>
      <c r="N288" s="209"/>
      <c r="O288" s="205"/>
      <c r="P288" s="18"/>
      <c r="Q288" s="18"/>
      <c r="R288" s="19"/>
      <c r="S288" s="57"/>
      <c r="T288" s="177"/>
      <c r="U288" s="106"/>
      <c r="V288" s="267"/>
      <c r="W288" s="106"/>
      <c r="X288" s="362"/>
      <c r="Y288" s="363"/>
      <c r="Z288" s="172"/>
      <c r="AA288" s="172"/>
      <c r="AB288" s="218"/>
      <c r="AC288" s="219"/>
      <c r="AD288" s="170"/>
      <c r="AE288" s="171"/>
      <c r="AF288" s="117"/>
      <c r="AG288" s="115"/>
      <c r="AH288" s="109"/>
      <c r="AI288" s="30"/>
      <c r="AJ288" s="121"/>
      <c r="AK288" s="126"/>
      <c r="AL288" s="142"/>
      <c r="AN288" s="341">
        <f t="shared" si="21"/>
        <v>0</v>
      </c>
      <c r="AO288" s="342">
        <f t="shared" si="22"/>
        <v>0</v>
      </c>
      <c r="AP288" s="343"/>
      <c r="AQ288" s="341">
        <f t="shared" si="19"/>
        <v>0</v>
      </c>
      <c r="AR288" s="342">
        <f t="shared" si="20"/>
        <v>0</v>
      </c>
    </row>
    <row r="289" spans="1:44" ht="15" hidden="1" customHeight="1" outlineLevel="1" x14ac:dyDescent="0.25">
      <c r="A289" s="7"/>
      <c r="B289" s="37">
        <v>275</v>
      </c>
      <c r="C289" s="86"/>
      <c r="D289" s="45"/>
      <c r="E289" s="135"/>
      <c r="F289" s="92"/>
      <c r="G289" s="42"/>
      <c r="H289" s="55"/>
      <c r="I289" s="82"/>
      <c r="J289" s="100"/>
      <c r="K289" s="19"/>
      <c r="L289" s="208"/>
      <c r="M289" s="18"/>
      <c r="N289" s="209"/>
      <c r="O289" s="205"/>
      <c r="P289" s="18"/>
      <c r="Q289" s="18"/>
      <c r="R289" s="19"/>
      <c r="S289" s="57"/>
      <c r="T289" s="177"/>
      <c r="U289" s="106"/>
      <c r="V289" s="267"/>
      <c r="W289" s="106"/>
      <c r="X289" s="362"/>
      <c r="Y289" s="363"/>
      <c r="Z289" s="172"/>
      <c r="AA289" s="172"/>
      <c r="AB289" s="218"/>
      <c r="AC289" s="219"/>
      <c r="AD289" s="170"/>
      <c r="AE289" s="171"/>
      <c r="AF289" s="117"/>
      <c r="AG289" s="115"/>
      <c r="AH289" s="109"/>
      <c r="AI289" s="30"/>
      <c r="AJ289" s="121"/>
      <c r="AK289" s="126"/>
      <c r="AL289" s="142"/>
      <c r="AN289" s="341">
        <f t="shared" si="21"/>
        <v>0</v>
      </c>
      <c r="AO289" s="342">
        <f t="shared" si="22"/>
        <v>0</v>
      </c>
      <c r="AP289" s="343"/>
      <c r="AQ289" s="341">
        <f t="shared" si="19"/>
        <v>0</v>
      </c>
      <c r="AR289" s="342">
        <f t="shared" si="20"/>
        <v>0</v>
      </c>
    </row>
    <row r="290" spans="1:44" ht="15" hidden="1" customHeight="1" outlineLevel="1" x14ac:dyDescent="0.25">
      <c r="A290" s="7"/>
      <c r="B290" s="37">
        <v>276</v>
      </c>
      <c r="C290" s="86"/>
      <c r="D290" s="45"/>
      <c r="E290" s="135"/>
      <c r="F290" s="92"/>
      <c r="G290" s="42"/>
      <c r="H290" s="55"/>
      <c r="I290" s="82"/>
      <c r="J290" s="100"/>
      <c r="K290" s="19"/>
      <c r="L290" s="208"/>
      <c r="M290" s="18"/>
      <c r="N290" s="209"/>
      <c r="O290" s="205"/>
      <c r="P290" s="18"/>
      <c r="Q290" s="18"/>
      <c r="R290" s="19"/>
      <c r="S290" s="57"/>
      <c r="T290" s="177"/>
      <c r="U290" s="106"/>
      <c r="V290" s="267"/>
      <c r="W290" s="106"/>
      <c r="X290" s="362"/>
      <c r="Y290" s="363"/>
      <c r="Z290" s="172"/>
      <c r="AA290" s="172"/>
      <c r="AB290" s="218"/>
      <c r="AC290" s="219"/>
      <c r="AD290" s="170"/>
      <c r="AE290" s="171"/>
      <c r="AF290" s="117"/>
      <c r="AG290" s="115"/>
      <c r="AH290" s="109"/>
      <c r="AI290" s="30"/>
      <c r="AJ290" s="121"/>
      <c r="AK290" s="126"/>
      <c r="AL290" s="142"/>
      <c r="AN290" s="341">
        <f t="shared" si="21"/>
        <v>0</v>
      </c>
      <c r="AO290" s="342">
        <f t="shared" si="22"/>
        <v>0</v>
      </c>
      <c r="AP290" s="343"/>
      <c r="AQ290" s="341">
        <f t="shared" si="19"/>
        <v>0</v>
      </c>
      <c r="AR290" s="342">
        <f t="shared" si="20"/>
        <v>0</v>
      </c>
    </row>
    <row r="291" spans="1:44" ht="15" hidden="1" customHeight="1" outlineLevel="1" x14ac:dyDescent="0.25">
      <c r="A291" s="7"/>
      <c r="B291" s="37">
        <v>277</v>
      </c>
      <c r="C291" s="86"/>
      <c r="D291" s="45"/>
      <c r="E291" s="135"/>
      <c r="F291" s="92"/>
      <c r="G291" s="42"/>
      <c r="H291" s="55"/>
      <c r="I291" s="82"/>
      <c r="J291" s="100"/>
      <c r="K291" s="19"/>
      <c r="L291" s="208"/>
      <c r="M291" s="18"/>
      <c r="N291" s="209"/>
      <c r="O291" s="205"/>
      <c r="P291" s="18"/>
      <c r="Q291" s="18"/>
      <c r="R291" s="19"/>
      <c r="S291" s="57"/>
      <c r="T291" s="177"/>
      <c r="U291" s="106"/>
      <c r="V291" s="267"/>
      <c r="W291" s="106"/>
      <c r="X291" s="362"/>
      <c r="Y291" s="363"/>
      <c r="Z291" s="172"/>
      <c r="AA291" s="172"/>
      <c r="AB291" s="218"/>
      <c r="AC291" s="219"/>
      <c r="AD291" s="170"/>
      <c r="AE291" s="171"/>
      <c r="AF291" s="117"/>
      <c r="AG291" s="115"/>
      <c r="AH291" s="109"/>
      <c r="AI291" s="30"/>
      <c r="AJ291" s="121"/>
      <c r="AK291" s="126"/>
      <c r="AL291" s="142"/>
      <c r="AN291" s="341">
        <f t="shared" si="21"/>
        <v>0</v>
      </c>
      <c r="AO291" s="342">
        <f t="shared" si="22"/>
        <v>0</v>
      </c>
      <c r="AP291" s="343"/>
      <c r="AQ291" s="341">
        <f t="shared" si="19"/>
        <v>0</v>
      </c>
      <c r="AR291" s="342">
        <f t="shared" si="20"/>
        <v>0</v>
      </c>
    </row>
    <row r="292" spans="1:44" ht="15" hidden="1" customHeight="1" outlineLevel="1" x14ac:dyDescent="0.25">
      <c r="A292" s="7"/>
      <c r="B292" s="37">
        <v>278</v>
      </c>
      <c r="C292" s="86"/>
      <c r="D292" s="45"/>
      <c r="E292" s="135"/>
      <c r="F292" s="92"/>
      <c r="G292" s="42"/>
      <c r="H292" s="55"/>
      <c r="I292" s="82"/>
      <c r="J292" s="100"/>
      <c r="K292" s="19"/>
      <c r="L292" s="208"/>
      <c r="M292" s="18"/>
      <c r="N292" s="209"/>
      <c r="O292" s="205"/>
      <c r="P292" s="18"/>
      <c r="Q292" s="18"/>
      <c r="R292" s="19"/>
      <c r="S292" s="57"/>
      <c r="T292" s="177"/>
      <c r="U292" s="106"/>
      <c r="V292" s="267"/>
      <c r="W292" s="106"/>
      <c r="X292" s="362"/>
      <c r="Y292" s="363"/>
      <c r="Z292" s="172"/>
      <c r="AA292" s="172"/>
      <c r="AB292" s="218"/>
      <c r="AC292" s="219"/>
      <c r="AD292" s="170"/>
      <c r="AE292" s="171"/>
      <c r="AF292" s="117"/>
      <c r="AG292" s="115"/>
      <c r="AH292" s="109"/>
      <c r="AI292" s="30"/>
      <c r="AJ292" s="121"/>
      <c r="AK292" s="126"/>
      <c r="AL292" s="142"/>
      <c r="AN292" s="341">
        <f t="shared" si="21"/>
        <v>0</v>
      </c>
      <c r="AO292" s="342">
        <f t="shared" si="22"/>
        <v>0</v>
      </c>
      <c r="AP292" s="343"/>
      <c r="AQ292" s="341">
        <f t="shared" si="19"/>
        <v>0</v>
      </c>
      <c r="AR292" s="342">
        <f t="shared" si="20"/>
        <v>0</v>
      </c>
    </row>
    <row r="293" spans="1:44" ht="15" hidden="1" customHeight="1" outlineLevel="1" x14ac:dyDescent="0.25">
      <c r="A293" s="7"/>
      <c r="B293" s="37">
        <v>279</v>
      </c>
      <c r="C293" s="86"/>
      <c r="D293" s="45"/>
      <c r="E293" s="135"/>
      <c r="F293" s="92"/>
      <c r="G293" s="42"/>
      <c r="H293" s="55"/>
      <c r="I293" s="82"/>
      <c r="J293" s="100"/>
      <c r="K293" s="19"/>
      <c r="L293" s="208"/>
      <c r="M293" s="18"/>
      <c r="N293" s="209"/>
      <c r="O293" s="205"/>
      <c r="P293" s="18"/>
      <c r="Q293" s="18"/>
      <c r="R293" s="19"/>
      <c r="S293" s="57"/>
      <c r="T293" s="177"/>
      <c r="U293" s="106"/>
      <c r="V293" s="267"/>
      <c r="W293" s="106"/>
      <c r="X293" s="362"/>
      <c r="Y293" s="363"/>
      <c r="Z293" s="172"/>
      <c r="AA293" s="172"/>
      <c r="AB293" s="218"/>
      <c r="AC293" s="219"/>
      <c r="AD293" s="170"/>
      <c r="AE293" s="171"/>
      <c r="AF293" s="117"/>
      <c r="AG293" s="115"/>
      <c r="AH293" s="109"/>
      <c r="AI293" s="30"/>
      <c r="AJ293" s="121"/>
      <c r="AK293" s="126"/>
      <c r="AL293" s="142"/>
      <c r="AN293" s="341">
        <f t="shared" si="21"/>
        <v>0</v>
      </c>
      <c r="AO293" s="342">
        <f t="shared" si="22"/>
        <v>0</v>
      </c>
      <c r="AP293" s="343"/>
      <c r="AQ293" s="341">
        <f t="shared" si="19"/>
        <v>0</v>
      </c>
      <c r="AR293" s="342">
        <f t="shared" si="20"/>
        <v>0</v>
      </c>
    </row>
    <row r="294" spans="1:44" ht="15" hidden="1" customHeight="1" outlineLevel="1" x14ac:dyDescent="0.25">
      <c r="A294" s="7"/>
      <c r="B294" s="37">
        <v>280</v>
      </c>
      <c r="C294" s="86"/>
      <c r="D294" s="45"/>
      <c r="E294" s="135"/>
      <c r="F294" s="92"/>
      <c r="G294" s="42"/>
      <c r="H294" s="55"/>
      <c r="I294" s="82"/>
      <c r="J294" s="100"/>
      <c r="K294" s="19"/>
      <c r="L294" s="208"/>
      <c r="M294" s="18"/>
      <c r="N294" s="209"/>
      <c r="O294" s="205"/>
      <c r="P294" s="18"/>
      <c r="Q294" s="18"/>
      <c r="R294" s="19"/>
      <c r="S294" s="57"/>
      <c r="T294" s="177"/>
      <c r="U294" s="106"/>
      <c r="V294" s="267"/>
      <c r="W294" s="106"/>
      <c r="X294" s="362"/>
      <c r="Y294" s="363"/>
      <c r="Z294" s="172"/>
      <c r="AA294" s="172"/>
      <c r="AB294" s="218"/>
      <c r="AC294" s="219"/>
      <c r="AD294" s="170"/>
      <c r="AE294" s="171"/>
      <c r="AF294" s="117"/>
      <c r="AG294" s="115"/>
      <c r="AH294" s="109"/>
      <c r="AI294" s="30"/>
      <c r="AJ294" s="121"/>
      <c r="AK294" s="126"/>
      <c r="AL294" s="142"/>
      <c r="AN294" s="341">
        <f t="shared" si="21"/>
        <v>0</v>
      </c>
      <c r="AO294" s="342">
        <f t="shared" si="22"/>
        <v>0</v>
      </c>
      <c r="AP294" s="343"/>
      <c r="AQ294" s="341">
        <f t="shared" si="19"/>
        <v>0</v>
      </c>
      <c r="AR294" s="342">
        <f t="shared" si="20"/>
        <v>0</v>
      </c>
    </row>
    <row r="295" spans="1:44" ht="15" hidden="1" customHeight="1" outlineLevel="1" x14ac:dyDescent="0.25">
      <c r="A295" s="7"/>
      <c r="B295" s="37">
        <v>281</v>
      </c>
      <c r="C295" s="86"/>
      <c r="D295" s="45"/>
      <c r="E295" s="135"/>
      <c r="F295" s="92"/>
      <c r="G295" s="42"/>
      <c r="H295" s="55"/>
      <c r="I295" s="82"/>
      <c r="J295" s="100"/>
      <c r="K295" s="19"/>
      <c r="L295" s="208"/>
      <c r="M295" s="18"/>
      <c r="N295" s="209"/>
      <c r="O295" s="205"/>
      <c r="P295" s="18"/>
      <c r="Q295" s="18"/>
      <c r="R295" s="19"/>
      <c r="S295" s="57"/>
      <c r="T295" s="177"/>
      <c r="U295" s="106"/>
      <c r="V295" s="267"/>
      <c r="W295" s="106"/>
      <c r="X295" s="362"/>
      <c r="Y295" s="363"/>
      <c r="Z295" s="172"/>
      <c r="AA295" s="172"/>
      <c r="AB295" s="218"/>
      <c r="AC295" s="219"/>
      <c r="AD295" s="170"/>
      <c r="AE295" s="171"/>
      <c r="AF295" s="117"/>
      <c r="AG295" s="115"/>
      <c r="AH295" s="109"/>
      <c r="AI295" s="30"/>
      <c r="AJ295" s="121"/>
      <c r="AK295" s="126"/>
      <c r="AL295" s="142"/>
      <c r="AN295" s="341">
        <f t="shared" si="21"/>
        <v>0</v>
      </c>
      <c r="AO295" s="342">
        <f t="shared" si="22"/>
        <v>0</v>
      </c>
      <c r="AP295" s="343"/>
      <c r="AQ295" s="341">
        <f t="shared" si="19"/>
        <v>0</v>
      </c>
      <c r="AR295" s="342">
        <f t="shared" si="20"/>
        <v>0</v>
      </c>
    </row>
    <row r="296" spans="1:44" ht="15" hidden="1" customHeight="1" outlineLevel="1" x14ac:dyDescent="0.25">
      <c r="A296" s="7"/>
      <c r="B296" s="37">
        <v>282</v>
      </c>
      <c r="C296" s="86"/>
      <c r="D296" s="45"/>
      <c r="E296" s="135"/>
      <c r="F296" s="92"/>
      <c r="G296" s="42"/>
      <c r="H296" s="55"/>
      <c r="I296" s="82"/>
      <c r="J296" s="100"/>
      <c r="K296" s="19"/>
      <c r="L296" s="208"/>
      <c r="M296" s="18"/>
      <c r="N296" s="209"/>
      <c r="O296" s="205"/>
      <c r="P296" s="18"/>
      <c r="Q296" s="18"/>
      <c r="R296" s="19"/>
      <c r="S296" s="57"/>
      <c r="T296" s="177"/>
      <c r="U296" s="106"/>
      <c r="V296" s="267"/>
      <c r="W296" s="106"/>
      <c r="X296" s="362"/>
      <c r="Y296" s="363"/>
      <c r="Z296" s="172"/>
      <c r="AA296" s="172"/>
      <c r="AB296" s="218"/>
      <c r="AC296" s="219"/>
      <c r="AD296" s="170"/>
      <c r="AE296" s="171"/>
      <c r="AF296" s="117"/>
      <c r="AG296" s="115"/>
      <c r="AH296" s="109"/>
      <c r="AI296" s="30"/>
      <c r="AJ296" s="121"/>
      <c r="AK296" s="126"/>
      <c r="AL296" s="142"/>
      <c r="AN296" s="341">
        <f t="shared" si="21"/>
        <v>0</v>
      </c>
      <c r="AO296" s="342">
        <f t="shared" si="22"/>
        <v>0</v>
      </c>
      <c r="AP296" s="343"/>
      <c r="AQ296" s="341">
        <f t="shared" si="19"/>
        <v>0</v>
      </c>
      <c r="AR296" s="342">
        <f t="shared" si="20"/>
        <v>0</v>
      </c>
    </row>
    <row r="297" spans="1:44" ht="15" hidden="1" customHeight="1" outlineLevel="1" x14ac:dyDescent="0.25">
      <c r="A297" s="7"/>
      <c r="B297" s="37">
        <v>283</v>
      </c>
      <c r="C297" s="86"/>
      <c r="D297" s="45"/>
      <c r="E297" s="135"/>
      <c r="F297" s="92"/>
      <c r="G297" s="42"/>
      <c r="H297" s="55"/>
      <c r="I297" s="82"/>
      <c r="J297" s="100"/>
      <c r="K297" s="19"/>
      <c r="L297" s="208"/>
      <c r="M297" s="18"/>
      <c r="N297" s="209"/>
      <c r="O297" s="205"/>
      <c r="P297" s="18"/>
      <c r="Q297" s="18"/>
      <c r="R297" s="19"/>
      <c r="S297" s="57"/>
      <c r="T297" s="177"/>
      <c r="U297" s="106"/>
      <c r="V297" s="267"/>
      <c r="W297" s="106"/>
      <c r="X297" s="362"/>
      <c r="Y297" s="363"/>
      <c r="Z297" s="172"/>
      <c r="AA297" s="172"/>
      <c r="AB297" s="218"/>
      <c r="AC297" s="219"/>
      <c r="AD297" s="170"/>
      <c r="AE297" s="171"/>
      <c r="AF297" s="117"/>
      <c r="AG297" s="115"/>
      <c r="AH297" s="109"/>
      <c r="AI297" s="30"/>
      <c r="AJ297" s="121"/>
      <c r="AK297" s="126"/>
      <c r="AL297" s="142"/>
      <c r="AN297" s="341">
        <f t="shared" si="21"/>
        <v>0</v>
      </c>
      <c r="AO297" s="342">
        <f t="shared" si="22"/>
        <v>0</v>
      </c>
      <c r="AP297" s="343"/>
      <c r="AQ297" s="341">
        <f t="shared" si="19"/>
        <v>0</v>
      </c>
      <c r="AR297" s="342">
        <f t="shared" si="20"/>
        <v>0</v>
      </c>
    </row>
    <row r="298" spans="1:44" ht="15" hidden="1" customHeight="1" outlineLevel="1" x14ac:dyDescent="0.25">
      <c r="A298" s="7"/>
      <c r="B298" s="37">
        <v>284</v>
      </c>
      <c r="C298" s="86"/>
      <c r="D298" s="45"/>
      <c r="E298" s="135"/>
      <c r="F298" s="92"/>
      <c r="G298" s="42"/>
      <c r="H298" s="55"/>
      <c r="I298" s="82"/>
      <c r="J298" s="100"/>
      <c r="K298" s="19"/>
      <c r="L298" s="208"/>
      <c r="M298" s="18"/>
      <c r="N298" s="209"/>
      <c r="O298" s="205"/>
      <c r="P298" s="18"/>
      <c r="Q298" s="18"/>
      <c r="R298" s="19"/>
      <c r="S298" s="57"/>
      <c r="T298" s="177"/>
      <c r="U298" s="106"/>
      <c r="V298" s="267"/>
      <c r="W298" s="106"/>
      <c r="X298" s="362"/>
      <c r="Y298" s="363"/>
      <c r="Z298" s="172"/>
      <c r="AA298" s="172"/>
      <c r="AB298" s="218"/>
      <c r="AC298" s="219"/>
      <c r="AD298" s="170"/>
      <c r="AE298" s="171"/>
      <c r="AF298" s="117"/>
      <c r="AG298" s="115"/>
      <c r="AH298" s="109"/>
      <c r="AI298" s="30"/>
      <c r="AJ298" s="121"/>
      <c r="AK298" s="126"/>
      <c r="AL298" s="142"/>
      <c r="AN298" s="341">
        <f t="shared" si="21"/>
        <v>0</v>
      </c>
      <c r="AO298" s="342">
        <f t="shared" si="22"/>
        <v>0</v>
      </c>
      <c r="AP298" s="343"/>
      <c r="AQ298" s="341">
        <f t="shared" si="19"/>
        <v>0</v>
      </c>
      <c r="AR298" s="342">
        <f t="shared" si="20"/>
        <v>0</v>
      </c>
    </row>
    <row r="299" spans="1:44" ht="15" hidden="1" customHeight="1" outlineLevel="1" x14ac:dyDescent="0.25">
      <c r="A299" s="7"/>
      <c r="B299" s="37">
        <v>285</v>
      </c>
      <c r="C299" s="86"/>
      <c r="D299" s="45"/>
      <c r="E299" s="135"/>
      <c r="F299" s="92"/>
      <c r="G299" s="42"/>
      <c r="H299" s="55"/>
      <c r="I299" s="82"/>
      <c r="J299" s="100"/>
      <c r="K299" s="19"/>
      <c r="L299" s="208"/>
      <c r="M299" s="18"/>
      <c r="N299" s="209"/>
      <c r="O299" s="205"/>
      <c r="P299" s="18"/>
      <c r="Q299" s="18"/>
      <c r="R299" s="19"/>
      <c r="S299" s="57"/>
      <c r="T299" s="177"/>
      <c r="U299" s="106"/>
      <c r="V299" s="267"/>
      <c r="W299" s="106"/>
      <c r="X299" s="362"/>
      <c r="Y299" s="363"/>
      <c r="Z299" s="172"/>
      <c r="AA299" s="172"/>
      <c r="AB299" s="218"/>
      <c r="AC299" s="219"/>
      <c r="AD299" s="170"/>
      <c r="AE299" s="171"/>
      <c r="AF299" s="117"/>
      <c r="AG299" s="115"/>
      <c r="AH299" s="109"/>
      <c r="AI299" s="30"/>
      <c r="AJ299" s="121"/>
      <c r="AK299" s="126"/>
      <c r="AL299" s="142"/>
      <c r="AN299" s="341">
        <f t="shared" si="21"/>
        <v>0</v>
      </c>
      <c r="AO299" s="342">
        <f t="shared" si="22"/>
        <v>0</v>
      </c>
      <c r="AP299" s="343"/>
      <c r="AQ299" s="341">
        <f t="shared" si="19"/>
        <v>0</v>
      </c>
      <c r="AR299" s="342">
        <f t="shared" si="20"/>
        <v>0</v>
      </c>
    </row>
    <row r="300" spans="1:44" ht="15" hidden="1" customHeight="1" outlineLevel="1" x14ac:dyDescent="0.25">
      <c r="A300" s="7"/>
      <c r="B300" s="37">
        <v>286</v>
      </c>
      <c r="C300" s="86"/>
      <c r="D300" s="45"/>
      <c r="E300" s="135"/>
      <c r="F300" s="92"/>
      <c r="G300" s="42"/>
      <c r="H300" s="55"/>
      <c r="I300" s="82"/>
      <c r="J300" s="100"/>
      <c r="K300" s="19"/>
      <c r="L300" s="208"/>
      <c r="M300" s="18"/>
      <c r="N300" s="209"/>
      <c r="O300" s="205"/>
      <c r="P300" s="18"/>
      <c r="Q300" s="18"/>
      <c r="R300" s="19"/>
      <c r="S300" s="57"/>
      <c r="T300" s="177"/>
      <c r="U300" s="106"/>
      <c r="V300" s="267"/>
      <c r="W300" s="106"/>
      <c r="X300" s="362"/>
      <c r="Y300" s="363"/>
      <c r="Z300" s="172"/>
      <c r="AA300" s="172"/>
      <c r="AB300" s="218"/>
      <c r="AC300" s="219"/>
      <c r="AD300" s="170"/>
      <c r="AE300" s="171"/>
      <c r="AF300" s="117"/>
      <c r="AG300" s="115"/>
      <c r="AH300" s="109"/>
      <c r="AI300" s="30"/>
      <c r="AJ300" s="121"/>
      <c r="AK300" s="126"/>
      <c r="AL300" s="142"/>
      <c r="AN300" s="341">
        <f t="shared" si="21"/>
        <v>0</v>
      </c>
      <c r="AO300" s="342">
        <f t="shared" si="22"/>
        <v>0</v>
      </c>
      <c r="AP300" s="343"/>
      <c r="AQ300" s="341">
        <f t="shared" si="19"/>
        <v>0</v>
      </c>
      <c r="AR300" s="342">
        <f t="shared" si="20"/>
        <v>0</v>
      </c>
    </row>
    <row r="301" spans="1:44" ht="15" hidden="1" customHeight="1" outlineLevel="1" x14ac:dyDescent="0.25">
      <c r="A301" s="7"/>
      <c r="B301" s="37">
        <v>287</v>
      </c>
      <c r="C301" s="86"/>
      <c r="D301" s="45"/>
      <c r="E301" s="135"/>
      <c r="F301" s="92"/>
      <c r="G301" s="42"/>
      <c r="H301" s="55"/>
      <c r="I301" s="82"/>
      <c r="J301" s="100"/>
      <c r="K301" s="19"/>
      <c r="L301" s="208"/>
      <c r="M301" s="18"/>
      <c r="N301" s="209"/>
      <c r="O301" s="205"/>
      <c r="P301" s="18"/>
      <c r="Q301" s="18"/>
      <c r="R301" s="19"/>
      <c r="S301" s="57"/>
      <c r="T301" s="177"/>
      <c r="U301" s="106"/>
      <c r="V301" s="267"/>
      <c r="W301" s="106"/>
      <c r="X301" s="362"/>
      <c r="Y301" s="363"/>
      <c r="Z301" s="172"/>
      <c r="AA301" s="172"/>
      <c r="AB301" s="218"/>
      <c r="AC301" s="219"/>
      <c r="AD301" s="170"/>
      <c r="AE301" s="171"/>
      <c r="AF301" s="117"/>
      <c r="AG301" s="115"/>
      <c r="AH301" s="109"/>
      <c r="AI301" s="30"/>
      <c r="AJ301" s="121"/>
      <c r="AK301" s="126"/>
      <c r="AL301" s="142"/>
      <c r="AN301" s="341">
        <f t="shared" si="21"/>
        <v>0</v>
      </c>
      <c r="AO301" s="342">
        <f t="shared" si="22"/>
        <v>0</v>
      </c>
      <c r="AP301" s="343"/>
      <c r="AQ301" s="341">
        <f t="shared" si="19"/>
        <v>0</v>
      </c>
      <c r="AR301" s="342">
        <f t="shared" si="20"/>
        <v>0</v>
      </c>
    </row>
    <row r="302" spans="1:44" ht="15" hidden="1" customHeight="1" outlineLevel="1" x14ac:dyDescent="0.25">
      <c r="A302" s="7"/>
      <c r="B302" s="37">
        <v>288</v>
      </c>
      <c r="C302" s="86"/>
      <c r="D302" s="45"/>
      <c r="E302" s="135"/>
      <c r="F302" s="92"/>
      <c r="G302" s="42"/>
      <c r="H302" s="55"/>
      <c r="I302" s="82"/>
      <c r="J302" s="100"/>
      <c r="K302" s="19"/>
      <c r="L302" s="208"/>
      <c r="M302" s="18"/>
      <c r="N302" s="209"/>
      <c r="O302" s="205"/>
      <c r="P302" s="18"/>
      <c r="Q302" s="18"/>
      <c r="R302" s="19"/>
      <c r="S302" s="57"/>
      <c r="T302" s="177"/>
      <c r="U302" s="106"/>
      <c r="V302" s="267"/>
      <c r="W302" s="106"/>
      <c r="X302" s="362"/>
      <c r="Y302" s="363"/>
      <c r="Z302" s="172"/>
      <c r="AA302" s="172"/>
      <c r="AB302" s="218"/>
      <c r="AC302" s="219"/>
      <c r="AD302" s="170"/>
      <c r="AE302" s="171"/>
      <c r="AF302" s="117"/>
      <c r="AG302" s="115"/>
      <c r="AH302" s="109"/>
      <c r="AI302" s="30"/>
      <c r="AJ302" s="121"/>
      <c r="AK302" s="126"/>
      <c r="AL302" s="142"/>
      <c r="AN302" s="341">
        <f t="shared" si="21"/>
        <v>0</v>
      </c>
      <c r="AO302" s="342">
        <f t="shared" si="22"/>
        <v>0</v>
      </c>
      <c r="AP302" s="343"/>
      <c r="AQ302" s="341">
        <f t="shared" si="19"/>
        <v>0</v>
      </c>
      <c r="AR302" s="342">
        <f t="shared" si="20"/>
        <v>0</v>
      </c>
    </row>
    <row r="303" spans="1:44" ht="15" hidden="1" customHeight="1" outlineLevel="1" x14ac:dyDescent="0.25">
      <c r="A303" s="7"/>
      <c r="B303" s="37">
        <v>289</v>
      </c>
      <c r="C303" s="86"/>
      <c r="D303" s="45"/>
      <c r="E303" s="135"/>
      <c r="F303" s="92"/>
      <c r="G303" s="42"/>
      <c r="H303" s="55"/>
      <c r="I303" s="82"/>
      <c r="J303" s="100"/>
      <c r="K303" s="19"/>
      <c r="L303" s="208"/>
      <c r="M303" s="18"/>
      <c r="N303" s="209"/>
      <c r="O303" s="205"/>
      <c r="P303" s="18"/>
      <c r="Q303" s="18"/>
      <c r="R303" s="19"/>
      <c r="S303" s="57"/>
      <c r="T303" s="177"/>
      <c r="U303" s="106"/>
      <c r="V303" s="267"/>
      <c r="W303" s="106"/>
      <c r="X303" s="362"/>
      <c r="Y303" s="363"/>
      <c r="Z303" s="172"/>
      <c r="AA303" s="172"/>
      <c r="AB303" s="218"/>
      <c r="AC303" s="219"/>
      <c r="AD303" s="170"/>
      <c r="AE303" s="171"/>
      <c r="AF303" s="117"/>
      <c r="AG303" s="115"/>
      <c r="AH303" s="109"/>
      <c r="AI303" s="30"/>
      <c r="AJ303" s="121"/>
      <c r="AK303" s="126"/>
      <c r="AL303" s="142"/>
      <c r="AN303" s="341">
        <f t="shared" si="21"/>
        <v>0</v>
      </c>
      <c r="AO303" s="342">
        <f t="shared" si="22"/>
        <v>0</v>
      </c>
      <c r="AP303" s="343"/>
      <c r="AQ303" s="341">
        <f t="shared" si="19"/>
        <v>0</v>
      </c>
      <c r="AR303" s="342">
        <f t="shared" si="20"/>
        <v>0</v>
      </c>
    </row>
    <row r="304" spans="1:44" ht="15" hidden="1" customHeight="1" outlineLevel="1" x14ac:dyDescent="0.25">
      <c r="A304" s="7"/>
      <c r="B304" s="37">
        <v>290</v>
      </c>
      <c r="C304" s="86"/>
      <c r="D304" s="45"/>
      <c r="E304" s="135"/>
      <c r="F304" s="92"/>
      <c r="G304" s="42"/>
      <c r="H304" s="55"/>
      <c r="I304" s="82"/>
      <c r="J304" s="100"/>
      <c r="K304" s="19"/>
      <c r="L304" s="208"/>
      <c r="M304" s="18"/>
      <c r="N304" s="209"/>
      <c r="O304" s="205"/>
      <c r="P304" s="18"/>
      <c r="Q304" s="18"/>
      <c r="R304" s="19"/>
      <c r="S304" s="57"/>
      <c r="T304" s="177"/>
      <c r="U304" s="106"/>
      <c r="V304" s="267"/>
      <c r="W304" s="106"/>
      <c r="X304" s="362"/>
      <c r="Y304" s="363"/>
      <c r="Z304" s="172"/>
      <c r="AA304" s="172"/>
      <c r="AB304" s="218"/>
      <c r="AC304" s="219"/>
      <c r="AD304" s="170"/>
      <c r="AE304" s="171"/>
      <c r="AF304" s="117"/>
      <c r="AG304" s="115"/>
      <c r="AH304" s="109"/>
      <c r="AI304" s="30"/>
      <c r="AJ304" s="121"/>
      <c r="AK304" s="126"/>
      <c r="AL304" s="142"/>
      <c r="AN304" s="341">
        <f t="shared" si="21"/>
        <v>0</v>
      </c>
      <c r="AO304" s="342">
        <f t="shared" si="22"/>
        <v>0</v>
      </c>
      <c r="AP304" s="343"/>
      <c r="AQ304" s="341">
        <f t="shared" si="19"/>
        <v>0</v>
      </c>
      <c r="AR304" s="342">
        <f t="shared" si="20"/>
        <v>0</v>
      </c>
    </row>
    <row r="305" spans="1:44" ht="15" hidden="1" customHeight="1" outlineLevel="1" x14ac:dyDescent="0.25">
      <c r="A305" s="7"/>
      <c r="B305" s="37">
        <v>291</v>
      </c>
      <c r="C305" s="86"/>
      <c r="D305" s="45"/>
      <c r="E305" s="135"/>
      <c r="F305" s="92"/>
      <c r="G305" s="42"/>
      <c r="H305" s="55"/>
      <c r="I305" s="82"/>
      <c r="J305" s="100"/>
      <c r="K305" s="19"/>
      <c r="L305" s="208"/>
      <c r="M305" s="18"/>
      <c r="N305" s="209"/>
      <c r="O305" s="205"/>
      <c r="P305" s="18"/>
      <c r="Q305" s="18"/>
      <c r="R305" s="19"/>
      <c r="S305" s="57"/>
      <c r="T305" s="177"/>
      <c r="U305" s="106"/>
      <c r="V305" s="267"/>
      <c r="W305" s="106"/>
      <c r="X305" s="362"/>
      <c r="Y305" s="363"/>
      <c r="Z305" s="172"/>
      <c r="AA305" s="172"/>
      <c r="AB305" s="218"/>
      <c r="AC305" s="219"/>
      <c r="AD305" s="170"/>
      <c r="AE305" s="171"/>
      <c r="AF305" s="117"/>
      <c r="AG305" s="115"/>
      <c r="AH305" s="109"/>
      <c r="AI305" s="30"/>
      <c r="AJ305" s="121"/>
      <c r="AK305" s="126"/>
      <c r="AL305" s="142"/>
      <c r="AN305" s="341">
        <f t="shared" si="21"/>
        <v>0</v>
      </c>
      <c r="AO305" s="342">
        <f t="shared" si="22"/>
        <v>0</v>
      </c>
      <c r="AP305" s="343"/>
      <c r="AQ305" s="341">
        <f t="shared" si="19"/>
        <v>0</v>
      </c>
      <c r="AR305" s="342">
        <f t="shared" si="20"/>
        <v>0</v>
      </c>
    </row>
    <row r="306" spans="1:44" ht="15" hidden="1" customHeight="1" outlineLevel="1" x14ac:dyDescent="0.25">
      <c r="A306" s="7"/>
      <c r="B306" s="37">
        <v>292</v>
      </c>
      <c r="C306" s="86"/>
      <c r="D306" s="45"/>
      <c r="E306" s="135"/>
      <c r="F306" s="92"/>
      <c r="G306" s="42"/>
      <c r="H306" s="55"/>
      <c r="I306" s="82"/>
      <c r="J306" s="100"/>
      <c r="K306" s="19"/>
      <c r="L306" s="208"/>
      <c r="M306" s="18"/>
      <c r="N306" s="209"/>
      <c r="O306" s="205"/>
      <c r="P306" s="18"/>
      <c r="Q306" s="18"/>
      <c r="R306" s="19"/>
      <c r="S306" s="57"/>
      <c r="T306" s="177"/>
      <c r="U306" s="106"/>
      <c r="V306" s="267"/>
      <c r="W306" s="106"/>
      <c r="X306" s="362"/>
      <c r="Y306" s="363"/>
      <c r="Z306" s="172"/>
      <c r="AA306" s="172"/>
      <c r="AB306" s="218"/>
      <c r="AC306" s="219"/>
      <c r="AD306" s="170"/>
      <c r="AE306" s="171"/>
      <c r="AF306" s="117"/>
      <c r="AG306" s="115"/>
      <c r="AH306" s="109"/>
      <c r="AI306" s="30"/>
      <c r="AJ306" s="121"/>
      <c r="AK306" s="126"/>
      <c r="AL306" s="142"/>
      <c r="AN306" s="341">
        <f t="shared" si="21"/>
        <v>0</v>
      </c>
      <c r="AO306" s="342">
        <f t="shared" si="22"/>
        <v>0</v>
      </c>
      <c r="AP306" s="343"/>
      <c r="AQ306" s="341">
        <f t="shared" si="19"/>
        <v>0</v>
      </c>
      <c r="AR306" s="342">
        <f t="shared" si="20"/>
        <v>0</v>
      </c>
    </row>
    <row r="307" spans="1:44" ht="15" hidden="1" customHeight="1" outlineLevel="1" x14ac:dyDescent="0.25">
      <c r="A307" s="7"/>
      <c r="B307" s="37">
        <v>293</v>
      </c>
      <c r="C307" s="86"/>
      <c r="D307" s="45"/>
      <c r="E307" s="135"/>
      <c r="F307" s="92"/>
      <c r="G307" s="42"/>
      <c r="H307" s="55"/>
      <c r="I307" s="82"/>
      <c r="J307" s="100"/>
      <c r="K307" s="19"/>
      <c r="L307" s="208"/>
      <c r="M307" s="18"/>
      <c r="N307" s="209"/>
      <c r="O307" s="205"/>
      <c r="P307" s="18"/>
      <c r="Q307" s="18"/>
      <c r="R307" s="19"/>
      <c r="S307" s="57"/>
      <c r="T307" s="177"/>
      <c r="U307" s="106"/>
      <c r="V307" s="267"/>
      <c r="W307" s="106"/>
      <c r="X307" s="362"/>
      <c r="Y307" s="363"/>
      <c r="Z307" s="172"/>
      <c r="AA307" s="172"/>
      <c r="AB307" s="218"/>
      <c r="AC307" s="219"/>
      <c r="AD307" s="170"/>
      <c r="AE307" s="171"/>
      <c r="AF307" s="117"/>
      <c r="AG307" s="115"/>
      <c r="AH307" s="109"/>
      <c r="AI307" s="30"/>
      <c r="AJ307" s="121"/>
      <c r="AK307" s="126"/>
      <c r="AL307" s="142"/>
      <c r="AN307" s="341">
        <f t="shared" si="21"/>
        <v>0</v>
      </c>
      <c r="AO307" s="342">
        <f t="shared" si="22"/>
        <v>0</v>
      </c>
      <c r="AP307" s="343"/>
      <c r="AQ307" s="341">
        <f t="shared" si="19"/>
        <v>0</v>
      </c>
      <c r="AR307" s="342">
        <f t="shared" si="20"/>
        <v>0</v>
      </c>
    </row>
    <row r="308" spans="1:44" ht="15" hidden="1" customHeight="1" outlineLevel="1" x14ac:dyDescent="0.25">
      <c r="A308" s="7"/>
      <c r="B308" s="37">
        <v>294</v>
      </c>
      <c r="C308" s="86"/>
      <c r="D308" s="45"/>
      <c r="E308" s="135"/>
      <c r="F308" s="92"/>
      <c r="G308" s="42"/>
      <c r="H308" s="55"/>
      <c r="I308" s="82"/>
      <c r="J308" s="100"/>
      <c r="K308" s="19"/>
      <c r="L308" s="208"/>
      <c r="M308" s="18"/>
      <c r="N308" s="209"/>
      <c r="O308" s="205"/>
      <c r="P308" s="18"/>
      <c r="Q308" s="18"/>
      <c r="R308" s="19"/>
      <c r="S308" s="57"/>
      <c r="T308" s="177"/>
      <c r="U308" s="106"/>
      <c r="V308" s="267"/>
      <c r="W308" s="106"/>
      <c r="X308" s="362"/>
      <c r="Y308" s="363"/>
      <c r="Z308" s="172"/>
      <c r="AA308" s="172"/>
      <c r="AB308" s="218"/>
      <c r="AC308" s="219"/>
      <c r="AD308" s="170"/>
      <c r="AE308" s="171"/>
      <c r="AF308" s="117"/>
      <c r="AG308" s="115"/>
      <c r="AH308" s="109"/>
      <c r="AI308" s="30"/>
      <c r="AJ308" s="121"/>
      <c r="AK308" s="126"/>
      <c r="AL308" s="142"/>
      <c r="AN308" s="341">
        <f t="shared" si="21"/>
        <v>0</v>
      </c>
      <c r="AO308" s="342">
        <f t="shared" si="22"/>
        <v>0</v>
      </c>
      <c r="AP308" s="343"/>
      <c r="AQ308" s="341">
        <f t="shared" si="19"/>
        <v>0</v>
      </c>
      <c r="AR308" s="342">
        <f t="shared" si="20"/>
        <v>0</v>
      </c>
    </row>
    <row r="309" spans="1:44" ht="15" hidden="1" customHeight="1" outlineLevel="1" x14ac:dyDescent="0.25">
      <c r="A309" s="7"/>
      <c r="B309" s="37">
        <v>295</v>
      </c>
      <c r="C309" s="86"/>
      <c r="D309" s="45"/>
      <c r="E309" s="135"/>
      <c r="F309" s="92"/>
      <c r="G309" s="42"/>
      <c r="H309" s="55"/>
      <c r="I309" s="82"/>
      <c r="J309" s="100"/>
      <c r="K309" s="19"/>
      <c r="L309" s="208"/>
      <c r="M309" s="18"/>
      <c r="N309" s="209"/>
      <c r="O309" s="205"/>
      <c r="P309" s="18"/>
      <c r="Q309" s="18"/>
      <c r="R309" s="19"/>
      <c r="S309" s="57"/>
      <c r="T309" s="177"/>
      <c r="U309" s="106"/>
      <c r="V309" s="267"/>
      <c r="W309" s="106"/>
      <c r="X309" s="362"/>
      <c r="Y309" s="363"/>
      <c r="Z309" s="172"/>
      <c r="AA309" s="172"/>
      <c r="AB309" s="218"/>
      <c r="AC309" s="219"/>
      <c r="AD309" s="170"/>
      <c r="AE309" s="171"/>
      <c r="AF309" s="117"/>
      <c r="AG309" s="115"/>
      <c r="AH309" s="109"/>
      <c r="AI309" s="30"/>
      <c r="AJ309" s="121"/>
      <c r="AK309" s="126"/>
      <c r="AL309" s="142"/>
      <c r="AN309" s="341">
        <f t="shared" si="21"/>
        <v>0</v>
      </c>
      <c r="AO309" s="342">
        <f t="shared" si="22"/>
        <v>0</v>
      </c>
      <c r="AP309" s="343"/>
      <c r="AQ309" s="341">
        <f t="shared" si="19"/>
        <v>0</v>
      </c>
      <c r="AR309" s="342">
        <f t="shared" si="20"/>
        <v>0</v>
      </c>
    </row>
    <row r="310" spans="1:44" ht="15" hidden="1" customHeight="1" outlineLevel="1" x14ac:dyDescent="0.25">
      <c r="A310" s="7"/>
      <c r="B310" s="37">
        <v>296</v>
      </c>
      <c r="C310" s="86"/>
      <c r="D310" s="45"/>
      <c r="E310" s="135"/>
      <c r="F310" s="92"/>
      <c r="G310" s="42"/>
      <c r="H310" s="55"/>
      <c r="I310" s="82"/>
      <c r="J310" s="100"/>
      <c r="K310" s="19"/>
      <c r="L310" s="208"/>
      <c r="M310" s="18"/>
      <c r="N310" s="209"/>
      <c r="O310" s="205"/>
      <c r="P310" s="18"/>
      <c r="Q310" s="18"/>
      <c r="R310" s="19"/>
      <c r="S310" s="57"/>
      <c r="T310" s="177"/>
      <c r="U310" s="106"/>
      <c r="V310" s="267"/>
      <c r="W310" s="106"/>
      <c r="X310" s="362"/>
      <c r="Y310" s="363"/>
      <c r="Z310" s="172"/>
      <c r="AA310" s="172"/>
      <c r="AB310" s="218"/>
      <c r="AC310" s="219"/>
      <c r="AD310" s="170"/>
      <c r="AE310" s="171"/>
      <c r="AF310" s="117"/>
      <c r="AG310" s="115"/>
      <c r="AH310" s="109"/>
      <c r="AI310" s="30"/>
      <c r="AJ310" s="121"/>
      <c r="AK310" s="126"/>
      <c r="AL310" s="142"/>
      <c r="AN310" s="341">
        <f t="shared" si="21"/>
        <v>0</v>
      </c>
      <c r="AO310" s="342">
        <f t="shared" si="22"/>
        <v>0</v>
      </c>
      <c r="AP310" s="343"/>
      <c r="AQ310" s="341">
        <f t="shared" si="19"/>
        <v>0</v>
      </c>
      <c r="AR310" s="342">
        <f t="shared" si="20"/>
        <v>0</v>
      </c>
    </row>
    <row r="311" spans="1:44" ht="15" hidden="1" customHeight="1" outlineLevel="1" x14ac:dyDescent="0.25">
      <c r="A311" s="7"/>
      <c r="B311" s="37">
        <v>297</v>
      </c>
      <c r="C311" s="86"/>
      <c r="D311" s="45"/>
      <c r="E311" s="135"/>
      <c r="F311" s="92"/>
      <c r="G311" s="42"/>
      <c r="H311" s="55"/>
      <c r="I311" s="82"/>
      <c r="J311" s="100"/>
      <c r="K311" s="19"/>
      <c r="L311" s="208"/>
      <c r="M311" s="18"/>
      <c r="N311" s="209"/>
      <c r="O311" s="205"/>
      <c r="P311" s="18"/>
      <c r="Q311" s="18"/>
      <c r="R311" s="19"/>
      <c r="S311" s="57"/>
      <c r="T311" s="177"/>
      <c r="U311" s="106"/>
      <c r="V311" s="267"/>
      <c r="W311" s="106"/>
      <c r="X311" s="362"/>
      <c r="Y311" s="363"/>
      <c r="Z311" s="172"/>
      <c r="AA311" s="172"/>
      <c r="AB311" s="218"/>
      <c r="AC311" s="219"/>
      <c r="AD311" s="170"/>
      <c r="AE311" s="171"/>
      <c r="AF311" s="117"/>
      <c r="AG311" s="115"/>
      <c r="AH311" s="109"/>
      <c r="AI311" s="30"/>
      <c r="AJ311" s="121"/>
      <c r="AK311" s="126"/>
      <c r="AL311" s="142"/>
      <c r="AN311" s="341">
        <f t="shared" si="21"/>
        <v>0</v>
      </c>
      <c r="AO311" s="342">
        <f t="shared" si="22"/>
        <v>0</v>
      </c>
      <c r="AP311" s="343"/>
      <c r="AQ311" s="341">
        <f t="shared" si="19"/>
        <v>0</v>
      </c>
      <c r="AR311" s="342">
        <f t="shared" si="20"/>
        <v>0</v>
      </c>
    </row>
    <row r="312" spans="1:44" ht="15" hidden="1" customHeight="1" outlineLevel="1" x14ac:dyDescent="0.25">
      <c r="A312" s="7"/>
      <c r="B312" s="37">
        <v>298</v>
      </c>
      <c r="C312" s="86"/>
      <c r="D312" s="45"/>
      <c r="E312" s="135"/>
      <c r="F312" s="92"/>
      <c r="G312" s="42"/>
      <c r="H312" s="55"/>
      <c r="I312" s="82"/>
      <c r="J312" s="100"/>
      <c r="K312" s="19"/>
      <c r="L312" s="208"/>
      <c r="M312" s="18"/>
      <c r="N312" s="209"/>
      <c r="O312" s="205"/>
      <c r="P312" s="18"/>
      <c r="Q312" s="18"/>
      <c r="R312" s="19"/>
      <c r="S312" s="57"/>
      <c r="T312" s="177"/>
      <c r="U312" s="106"/>
      <c r="V312" s="267"/>
      <c r="W312" s="106"/>
      <c r="X312" s="362"/>
      <c r="Y312" s="363"/>
      <c r="Z312" s="172"/>
      <c r="AA312" s="172"/>
      <c r="AB312" s="218"/>
      <c r="AC312" s="219"/>
      <c r="AD312" s="170"/>
      <c r="AE312" s="171"/>
      <c r="AF312" s="117"/>
      <c r="AG312" s="115"/>
      <c r="AH312" s="109"/>
      <c r="AI312" s="30"/>
      <c r="AJ312" s="121"/>
      <c r="AK312" s="126"/>
      <c r="AL312" s="142"/>
      <c r="AN312" s="341">
        <f t="shared" si="21"/>
        <v>0</v>
      </c>
      <c r="AO312" s="342">
        <f t="shared" si="22"/>
        <v>0</v>
      </c>
      <c r="AP312" s="343"/>
      <c r="AQ312" s="341">
        <f t="shared" si="19"/>
        <v>0</v>
      </c>
      <c r="AR312" s="342">
        <f t="shared" si="20"/>
        <v>0</v>
      </c>
    </row>
    <row r="313" spans="1:44" ht="15" hidden="1" customHeight="1" outlineLevel="1" x14ac:dyDescent="0.25">
      <c r="A313" s="7"/>
      <c r="B313" s="37">
        <v>299</v>
      </c>
      <c r="C313" s="86"/>
      <c r="D313" s="45"/>
      <c r="E313" s="135"/>
      <c r="F313" s="92"/>
      <c r="G313" s="42"/>
      <c r="H313" s="55"/>
      <c r="I313" s="82"/>
      <c r="J313" s="100"/>
      <c r="K313" s="19"/>
      <c r="L313" s="208"/>
      <c r="M313" s="18"/>
      <c r="N313" s="209"/>
      <c r="O313" s="205"/>
      <c r="P313" s="18"/>
      <c r="Q313" s="18"/>
      <c r="R313" s="19"/>
      <c r="S313" s="57"/>
      <c r="T313" s="177"/>
      <c r="U313" s="106"/>
      <c r="V313" s="267"/>
      <c r="W313" s="106"/>
      <c r="X313" s="362"/>
      <c r="Y313" s="363"/>
      <c r="Z313" s="172"/>
      <c r="AA313" s="172"/>
      <c r="AB313" s="218"/>
      <c r="AC313" s="219"/>
      <c r="AD313" s="170"/>
      <c r="AE313" s="171"/>
      <c r="AF313" s="117"/>
      <c r="AG313" s="115"/>
      <c r="AH313" s="109"/>
      <c r="AI313" s="30"/>
      <c r="AJ313" s="121"/>
      <c r="AK313" s="126"/>
      <c r="AL313" s="142"/>
      <c r="AN313" s="341">
        <f t="shared" si="21"/>
        <v>0</v>
      </c>
      <c r="AO313" s="342">
        <f t="shared" si="22"/>
        <v>0</v>
      </c>
      <c r="AP313" s="343"/>
      <c r="AQ313" s="341">
        <f t="shared" si="19"/>
        <v>0</v>
      </c>
      <c r="AR313" s="342">
        <f t="shared" si="20"/>
        <v>0</v>
      </c>
    </row>
    <row r="314" spans="1:44" ht="17.25" customHeight="1" collapsed="1" thickBot="1" x14ac:dyDescent="0.3">
      <c r="A314" s="7"/>
      <c r="B314" s="305">
        <v>300</v>
      </c>
      <c r="C314" s="306"/>
      <c r="D314" s="321"/>
      <c r="E314" s="307"/>
      <c r="F314" s="308"/>
      <c r="G314" s="324"/>
      <c r="H314" s="325"/>
      <c r="I314" s="309"/>
      <c r="J314" s="102"/>
      <c r="K314" s="326"/>
      <c r="L314" s="310"/>
      <c r="M314" s="311"/>
      <c r="N314" s="312"/>
      <c r="O314" s="327"/>
      <c r="P314" s="311"/>
      <c r="Q314" s="311"/>
      <c r="R314" s="326"/>
      <c r="S314" s="313"/>
      <c r="T314" s="328"/>
      <c r="U314" s="105"/>
      <c r="V314" s="329"/>
      <c r="W314" s="105"/>
      <c r="X314" s="364"/>
      <c r="Y314" s="365"/>
      <c r="Z314" s="173"/>
      <c r="AA314" s="173"/>
      <c r="AB314" s="314"/>
      <c r="AC314" s="315"/>
      <c r="AD314" s="330"/>
      <c r="AE314" s="331"/>
      <c r="AF314" s="316"/>
      <c r="AG314" s="105"/>
      <c r="AH314" s="317"/>
      <c r="AI314" s="318"/>
      <c r="AJ314" s="319"/>
      <c r="AK314" s="320"/>
      <c r="AL314" s="142"/>
      <c r="AN314" s="341">
        <f t="shared" si="21"/>
        <v>0</v>
      </c>
      <c r="AO314" s="342">
        <f t="shared" si="22"/>
        <v>0</v>
      </c>
      <c r="AP314" s="343"/>
      <c r="AQ314" s="341">
        <f t="shared" si="19"/>
        <v>0</v>
      </c>
      <c r="AR314" s="342">
        <f t="shared" si="20"/>
        <v>0</v>
      </c>
    </row>
    <row r="315" spans="1:44" ht="19.5" customHeight="1" thickBot="1" x14ac:dyDescent="0.25">
      <c r="A315" s="7"/>
      <c r="B315" s="340" t="s">
        <v>132</v>
      </c>
      <c r="C315" s="332"/>
      <c r="D315" s="332"/>
      <c r="E315" s="332"/>
      <c r="F315" s="334"/>
      <c r="G315" s="334"/>
      <c r="H315" s="334"/>
      <c r="I315" s="335"/>
      <c r="J315" s="334"/>
      <c r="K315" s="333"/>
      <c r="L315" s="333"/>
      <c r="M315" s="333"/>
      <c r="N315" s="333"/>
      <c r="O315" s="333"/>
      <c r="P315" s="333"/>
      <c r="Q315" s="333"/>
      <c r="R315" s="333"/>
      <c r="S315" s="333"/>
      <c r="T315" s="333"/>
      <c r="U315" s="333"/>
      <c r="V315" s="333"/>
      <c r="W315" s="333"/>
      <c r="X315" s="336"/>
      <c r="Y315" s="337"/>
      <c r="Z315" s="337"/>
      <c r="AA315" s="337"/>
      <c r="AB315" s="338"/>
      <c r="AC315" s="338"/>
      <c r="AD315" s="336"/>
      <c r="AE315" s="339"/>
      <c r="AF315" s="118"/>
      <c r="AG315" s="105"/>
      <c r="AH315" s="113"/>
      <c r="AI315" s="32"/>
      <c r="AJ315" s="123"/>
      <c r="AK315" s="127"/>
      <c r="AL315" s="142"/>
      <c r="AN315" s="341"/>
      <c r="AO315" s="342"/>
      <c r="AP315" s="343"/>
      <c r="AQ315" s="341"/>
      <c r="AR315" s="342"/>
    </row>
    <row r="316" spans="1:44" ht="16.5" hidden="1" outlineLevel="1" thickBot="1" x14ac:dyDescent="0.3">
      <c r="A316" s="7"/>
      <c r="B316" s="179">
        <v>301</v>
      </c>
      <c r="C316" s="86"/>
      <c r="D316" s="44"/>
      <c r="E316" s="134"/>
      <c r="F316" s="89"/>
      <c r="G316" s="48"/>
      <c r="H316" s="68"/>
      <c r="I316" s="184"/>
      <c r="J316" s="99"/>
      <c r="K316" s="17"/>
      <c r="L316" s="322"/>
      <c r="M316" s="16"/>
      <c r="N316" s="323"/>
      <c r="O316" s="204"/>
      <c r="P316" s="16"/>
      <c r="Q316" s="16"/>
      <c r="R316" s="17"/>
      <c r="S316" s="185"/>
      <c r="T316" s="186"/>
      <c r="U316" s="106"/>
      <c r="V316" s="266"/>
      <c r="W316" s="106"/>
      <c r="X316" s="359"/>
      <c r="Y316" s="360"/>
      <c r="Z316" s="361"/>
      <c r="AA316" s="361"/>
      <c r="AB316" s="216"/>
      <c r="AC316" s="217"/>
      <c r="AD316" s="168"/>
      <c r="AE316" s="169"/>
      <c r="AF316" s="116"/>
      <c r="AG316" s="115"/>
      <c r="AH316" s="187"/>
      <c r="AI316" s="30"/>
      <c r="AJ316" s="121"/>
      <c r="AK316" s="125"/>
      <c r="AL316" s="142"/>
      <c r="AN316" s="341">
        <f t="shared" si="21"/>
        <v>0</v>
      </c>
      <c r="AO316" s="342">
        <f t="shared" si="22"/>
        <v>0</v>
      </c>
      <c r="AP316" s="343"/>
      <c r="AQ316" s="341">
        <f t="shared" ref="AQ316:AQ379" si="23">SUM((X316/100)*60)</f>
        <v>0</v>
      </c>
      <c r="AR316" s="342">
        <f t="shared" si="20"/>
        <v>0</v>
      </c>
    </row>
    <row r="317" spans="1:44" ht="16.5" hidden="1" outlineLevel="1" thickBot="1" x14ac:dyDescent="0.3">
      <c r="A317" s="7"/>
      <c r="B317" s="37">
        <v>302</v>
      </c>
      <c r="C317" s="86"/>
      <c r="D317" s="44"/>
      <c r="E317" s="134"/>
      <c r="F317" s="87"/>
      <c r="G317" s="48"/>
      <c r="H317" s="69"/>
      <c r="I317" s="188"/>
      <c r="J317" s="101"/>
      <c r="K317" s="19"/>
      <c r="L317" s="208"/>
      <c r="M317" s="18"/>
      <c r="N317" s="209"/>
      <c r="O317" s="205"/>
      <c r="P317" s="18"/>
      <c r="Q317" s="18"/>
      <c r="R317" s="19"/>
      <c r="S317" s="57"/>
      <c r="T317" s="177"/>
      <c r="U317" s="106"/>
      <c r="V317" s="267"/>
      <c r="W317" s="106"/>
      <c r="X317" s="362"/>
      <c r="Y317" s="363"/>
      <c r="Z317" s="172"/>
      <c r="AA317" s="172"/>
      <c r="AB317" s="218"/>
      <c r="AC317" s="219"/>
      <c r="AD317" s="170"/>
      <c r="AE317" s="171"/>
      <c r="AF317" s="117"/>
      <c r="AG317" s="115"/>
      <c r="AH317" s="189"/>
      <c r="AI317" s="30"/>
      <c r="AJ317" s="121"/>
      <c r="AK317" s="124"/>
      <c r="AL317" s="142"/>
      <c r="AN317" s="341">
        <f t="shared" si="21"/>
        <v>0</v>
      </c>
      <c r="AO317" s="342">
        <f t="shared" si="22"/>
        <v>0</v>
      </c>
      <c r="AP317" s="343"/>
      <c r="AQ317" s="341">
        <f t="shared" si="23"/>
        <v>0</v>
      </c>
      <c r="AR317" s="342">
        <f t="shared" si="20"/>
        <v>0</v>
      </c>
    </row>
    <row r="318" spans="1:44" ht="16.5" hidden="1" outlineLevel="1" thickBot="1" x14ac:dyDescent="0.3">
      <c r="A318" s="7"/>
      <c r="B318" s="37">
        <v>303</v>
      </c>
      <c r="C318" s="86"/>
      <c r="D318" s="44"/>
      <c r="E318" s="134"/>
      <c r="F318" s="87"/>
      <c r="G318" s="48"/>
      <c r="H318" s="67"/>
      <c r="I318" s="71"/>
      <c r="J318" s="100"/>
      <c r="K318" s="19"/>
      <c r="L318" s="208"/>
      <c r="M318" s="18"/>
      <c r="N318" s="209"/>
      <c r="O318" s="205"/>
      <c r="P318" s="18"/>
      <c r="Q318" s="18"/>
      <c r="R318" s="19"/>
      <c r="S318" s="57"/>
      <c r="T318" s="177"/>
      <c r="U318" s="106"/>
      <c r="V318" s="267"/>
      <c r="W318" s="106"/>
      <c r="X318" s="362"/>
      <c r="Y318" s="363"/>
      <c r="Z318" s="172"/>
      <c r="AA318" s="172"/>
      <c r="AB318" s="218"/>
      <c r="AC318" s="219"/>
      <c r="AD318" s="170"/>
      <c r="AE318" s="171"/>
      <c r="AF318" s="117"/>
      <c r="AG318" s="115"/>
      <c r="AH318" s="190"/>
      <c r="AI318" s="30"/>
      <c r="AJ318" s="121"/>
      <c r="AK318" s="124"/>
      <c r="AL318" s="142"/>
      <c r="AN318" s="341">
        <f t="shared" si="21"/>
        <v>0</v>
      </c>
      <c r="AO318" s="342">
        <f t="shared" si="22"/>
        <v>0</v>
      </c>
      <c r="AP318" s="343"/>
      <c r="AQ318" s="341">
        <f t="shared" si="23"/>
        <v>0</v>
      </c>
      <c r="AR318" s="342">
        <f t="shared" si="20"/>
        <v>0</v>
      </c>
    </row>
    <row r="319" spans="1:44" ht="16.5" hidden="1" outlineLevel="1" thickBot="1" x14ac:dyDescent="0.3">
      <c r="A319" s="7"/>
      <c r="B319" s="37">
        <v>304</v>
      </c>
      <c r="C319" s="86"/>
      <c r="D319" s="44"/>
      <c r="E319" s="134"/>
      <c r="F319" s="87"/>
      <c r="G319" s="48"/>
      <c r="H319" s="67"/>
      <c r="I319" s="71"/>
      <c r="J319" s="100"/>
      <c r="K319" s="19"/>
      <c r="L319" s="208"/>
      <c r="M319" s="18"/>
      <c r="N319" s="209"/>
      <c r="O319" s="205"/>
      <c r="P319" s="18"/>
      <c r="Q319" s="18"/>
      <c r="R319" s="19"/>
      <c r="S319" s="57"/>
      <c r="T319" s="177"/>
      <c r="U319" s="106"/>
      <c r="V319" s="267"/>
      <c r="W319" s="106"/>
      <c r="X319" s="362"/>
      <c r="Y319" s="363"/>
      <c r="Z319" s="172"/>
      <c r="AA319" s="172"/>
      <c r="AB319" s="218"/>
      <c r="AC319" s="219"/>
      <c r="AD319" s="170"/>
      <c r="AE319" s="171"/>
      <c r="AF319" s="117"/>
      <c r="AG319" s="115"/>
      <c r="AH319" s="187"/>
      <c r="AI319" s="30"/>
      <c r="AJ319" s="121"/>
      <c r="AK319" s="124"/>
      <c r="AL319" s="142"/>
      <c r="AN319" s="341">
        <f t="shared" si="21"/>
        <v>0</v>
      </c>
      <c r="AO319" s="342">
        <f t="shared" si="22"/>
        <v>0</v>
      </c>
      <c r="AP319" s="343"/>
      <c r="AQ319" s="341">
        <f t="shared" si="23"/>
        <v>0</v>
      </c>
      <c r="AR319" s="342">
        <f t="shared" si="20"/>
        <v>0</v>
      </c>
    </row>
    <row r="320" spans="1:44" ht="16.5" hidden="1" outlineLevel="1" thickBot="1" x14ac:dyDescent="0.3">
      <c r="A320" s="7"/>
      <c r="B320" s="37">
        <v>305</v>
      </c>
      <c r="C320" s="86"/>
      <c r="D320" s="44"/>
      <c r="E320" s="134"/>
      <c r="F320" s="87"/>
      <c r="G320" s="48"/>
      <c r="H320" s="67"/>
      <c r="I320" s="71"/>
      <c r="J320" s="100"/>
      <c r="K320" s="19"/>
      <c r="L320" s="208"/>
      <c r="M320" s="18"/>
      <c r="N320" s="209"/>
      <c r="O320" s="205"/>
      <c r="P320" s="18"/>
      <c r="Q320" s="18"/>
      <c r="R320" s="19"/>
      <c r="S320" s="57"/>
      <c r="T320" s="177"/>
      <c r="U320" s="106"/>
      <c r="V320" s="267"/>
      <c r="W320" s="106"/>
      <c r="X320" s="362"/>
      <c r="Y320" s="363"/>
      <c r="Z320" s="172"/>
      <c r="AA320" s="172"/>
      <c r="AB320" s="218"/>
      <c r="AC320" s="219"/>
      <c r="AD320" s="170"/>
      <c r="AE320" s="171"/>
      <c r="AF320" s="117"/>
      <c r="AG320" s="115"/>
      <c r="AH320" s="190"/>
      <c r="AI320" s="30"/>
      <c r="AJ320" s="121"/>
      <c r="AK320" s="124"/>
      <c r="AL320" s="142"/>
      <c r="AN320" s="341">
        <f t="shared" si="21"/>
        <v>0</v>
      </c>
      <c r="AO320" s="342">
        <f t="shared" si="22"/>
        <v>0</v>
      </c>
      <c r="AP320" s="343"/>
      <c r="AQ320" s="341">
        <f t="shared" si="23"/>
        <v>0</v>
      </c>
      <c r="AR320" s="342">
        <f t="shared" si="20"/>
        <v>0</v>
      </c>
    </row>
    <row r="321" spans="1:44" ht="16.5" hidden="1" outlineLevel="1" thickBot="1" x14ac:dyDescent="0.3">
      <c r="A321" s="7"/>
      <c r="B321" s="37">
        <v>306</v>
      </c>
      <c r="C321" s="86"/>
      <c r="D321" s="44"/>
      <c r="E321" s="134"/>
      <c r="F321" s="88"/>
      <c r="G321" s="48"/>
      <c r="H321" s="68"/>
      <c r="I321" s="71"/>
      <c r="J321" s="100"/>
      <c r="K321" s="19"/>
      <c r="L321" s="208"/>
      <c r="M321" s="18"/>
      <c r="N321" s="209"/>
      <c r="O321" s="205"/>
      <c r="P321" s="18"/>
      <c r="Q321" s="18"/>
      <c r="R321" s="19"/>
      <c r="S321" s="57"/>
      <c r="T321" s="177"/>
      <c r="U321" s="106"/>
      <c r="V321" s="267"/>
      <c r="W321" s="106"/>
      <c r="X321" s="362"/>
      <c r="Y321" s="363"/>
      <c r="Z321" s="172"/>
      <c r="AA321" s="172"/>
      <c r="AB321" s="218"/>
      <c r="AC321" s="219"/>
      <c r="AD321" s="170"/>
      <c r="AE321" s="171"/>
      <c r="AF321" s="117"/>
      <c r="AG321" s="115"/>
      <c r="AH321" s="190"/>
      <c r="AI321" s="30"/>
      <c r="AJ321" s="121"/>
      <c r="AK321" s="124"/>
      <c r="AL321" s="142"/>
      <c r="AN321" s="341">
        <f t="shared" si="21"/>
        <v>0</v>
      </c>
      <c r="AO321" s="342">
        <f t="shared" si="22"/>
        <v>0</v>
      </c>
      <c r="AP321" s="343"/>
      <c r="AQ321" s="341">
        <f t="shared" si="23"/>
        <v>0</v>
      </c>
      <c r="AR321" s="342">
        <f t="shared" si="20"/>
        <v>0</v>
      </c>
    </row>
    <row r="322" spans="1:44" ht="16.5" hidden="1" outlineLevel="1" thickBot="1" x14ac:dyDescent="0.3">
      <c r="A322" s="7"/>
      <c r="B322" s="37">
        <v>307</v>
      </c>
      <c r="C322" s="86"/>
      <c r="D322" s="44"/>
      <c r="E322" s="134"/>
      <c r="F322" s="77"/>
      <c r="G322" s="48"/>
      <c r="H322" s="23"/>
      <c r="I322" s="72"/>
      <c r="J322" s="100"/>
      <c r="K322" s="19"/>
      <c r="L322" s="208"/>
      <c r="M322" s="18"/>
      <c r="N322" s="209"/>
      <c r="O322" s="205"/>
      <c r="P322" s="18"/>
      <c r="Q322" s="18"/>
      <c r="R322" s="19"/>
      <c r="S322" s="57"/>
      <c r="T322" s="177"/>
      <c r="U322" s="106"/>
      <c r="V322" s="267"/>
      <c r="W322" s="106"/>
      <c r="X322" s="362"/>
      <c r="Y322" s="363"/>
      <c r="Z322" s="172"/>
      <c r="AA322" s="172"/>
      <c r="AB322" s="218"/>
      <c r="AC322" s="219"/>
      <c r="AD322" s="170"/>
      <c r="AE322" s="171"/>
      <c r="AF322" s="117"/>
      <c r="AG322" s="115"/>
      <c r="AH322" s="191"/>
      <c r="AI322" s="30"/>
      <c r="AJ322" s="121"/>
      <c r="AK322" s="125"/>
      <c r="AL322" s="142"/>
      <c r="AN322" s="341">
        <f t="shared" si="21"/>
        <v>0</v>
      </c>
      <c r="AO322" s="342">
        <f t="shared" si="22"/>
        <v>0</v>
      </c>
      <c r="AP322" s="343"/>
      <c r="AQ322" s="341">
        <f t="shared" si="23"/>
        <v>0</v>
      </c>
      <c r="AR322" s="342">
        <f t="shared" si="20"/>
        <v>0</v>
      </c>
    </row>
    <row r="323" spans="1:44" ht="16.5" hidden="1" outlineLevel="1" thickBot="1" x14ac:dyDescent="0.3">
      <c r="A323" s="7"/>
      <c r="B323" s="37">
        <v>308</v>
      </c>
      <c r="C323" s="86"/>
      <c r="D323" s="44"/>
      <c r="E323" s="134"/>
      <c r="F323" s="87"/>
      <c r="G323" s="48"/>
      <c r="H323" s="67"/>
      <c r="I323" s="73"/>
      <c r="J323" s="100"/>
      <c r="K323" s="19"/>
      <c r="L323" s="208"/>
      <c r="M323" s="18"/>
      <c r="N323" s="209"/>
      <c r="O323" s="205"/>
      <c r="P323" s="18"/>
      <c r="Q323" s="18"/>
      <c r="R323" s="19"/>
      <c r="S323" s="57"/>
      <c r="T323" s="177"/>
      <c r="U323" s="106"/>
      <c r="V323" s="267"/>
      <c r="W323" s="106"/>
      <c r="X323" s="362"/>
      <c r="Y323" s="363"/>
      <c r="Z323" s="172"/>
      <c r="AA323" s="172"/>
      <c r="AB323" s="218"/>
      <c r="AC323" s="219"/>
      <c r="AD323" s="170"/>
      <c r="AE323" s="171"/>
      <c r="AF323" s="117"/>
      <c r="AG323" s="115"/>
      <c r="AH323" s="192"/>
      <c r="AI323" s="30"/>
      <c r="AJ323" s="121"/>
      <c r="AK323" s="124"/>
      <c r="AL323" s="142"/>
      <c r="AN323" s="341">
        <f t="shared" si="21"/>
        <v>0</v>
      </c>
      <c r="AO323" s="342">
        <f t="shared" si="22"/>
        <v>0</v>
      </c>
      <c r="AP323" s="343"/>
      <c r="AQ323" s="341">
        <f t="shared" si="23"/>
        <v>0</v>
      </c>
      <c r="AR323" s="342">
        <f t="shared" si="20"/>
        <v>0</v>
      </c>
    </row>
    <row r="324" spans="1:44" ht="16.5" hidden="1" outlineLevel="1" thickBot="1" x14ac:dyDescent="0.3">
      <c r="A324" s="7"/>
      <c r="B324" s="37">
        <v>309</v>
      </c>
      <c r="C324" s="86"/>
      <c r="D324" s="44"/>
      <c r="E324" s="134"/>
      <c r="F324" s="87"/>
      <c r="G324" s="48"/>
      <c r="H324" s="67"/>
      <c r="I324" s="73"/>
      <c r="J324" s="100"/>
      <c r="K324" s="19"/>
      <c r="L324" s="208"/>
      <c r="M324" s="18"/>
      <c r="N324" s="209"/>
      <c r="O324" s="205"/>
      <c r="P324" s="18"/>
      <c r="Q324" s="18"/>
      <c r="R324" s="19"/>
      <c r="S324" s="57"/>
      <c r="T324" s="177"/>
      <c r="U324" s="106"/>
      <c r="V324" s="267"/>
      <c r="W324" s="106"/>
      <c r="X324" s="362"/>
      <c r="Y324" s="363"/>
      <c r="Z324" s="172"/>
      <c r="AA324" s="172"/>
      <c r="AB324" s="218"/>
      <c r="AC324" s="219"/>
      <c r="AD324" s="170"/>
      <c r="AE324" s="171"/>
      <c r="AF324" s="117"/>
      <c r="AG324" s="115"/>
      <c r="AH324" s="192"/>
      <c r="AI324" s="30"/>
      <c r="AJ324" s="121"/>
      <c r="AK324" s="124"/>
      <c r="AL324" s="142"/>
      <c r="AN324" s="341">
        <f t="shared" si="21"/>
        <v>0</v>
      </c>
      <c r="AO324" s="342">
        <f t="shared" si="22"/>
        <v>0</v>
      </c>
      <c r="AP324" s="343"/>
      <c r="AQ324" s="341">
        <f t="shared" si="23"/>
        <v>0</v>
      </c>
      <c r="AR324" s="342">
        <f t="shared" si="20"/>
        <v>0</v>
      </c>
    </row>
    <row r="325" spans="1:44" ht="16.5" hidden="1" outlineLevel="1" thickBot="1" x14ac:dyDescent="0.3">
      <c r="A325" s="7"/>
      <c r="B325" s="37">
        <v>310</v>
      </c>
      <c r="C325" s="86"/>
      <c r="D325" s="44"/>
      <c r="E325" s="134"/>
      <c r="F325" s="74"/>
      <c r="G325" s="48"/>
      <c r="H325" s="54"/>
      <c r="I325" s="73"/>
      <c r="J325" s="100"/>
      <c r="K325" s="19"/>
      <c r="L325" s="208"/>
      <c r="M325" s="18"/>
      <c r="N325" s="209"/>
      <c r="O325" s="205"/>
      <c r="P325" s="18"/>
      <c r="Q325" s="18"/>
      <c r="R325" s="19"/>
      <c r="S325" s="57"/>
      <c r="T325" s="177"/>
      <c r="U325" s="106"/>
      <c r="V325" s="267"/>
      <c r="W325" s="106"/>
      <c r="X325" s="362"/>
      <c r="Y325" s="363"/>
      <c r="Z325" s="172"/>
      <c r="AA325" s="172"/>
      <c r="AB325" s="218"/>
      <c r="AC325" s="219"/>
      <c r="AD325" s="170"/>
      <c r="AE325" s="171"/>
      <c r="AF325" s="117"/>
      <c r="AG325" s="115"/>
      <c r="AH325" s="193"/>
      <c r="AI325" s="30"/>
      <c r="AJ325" s="121"/>
      <c r="AK325" s="124"/>
      <c r="AL325" s="142"/>
      <c r="AN325" s="341">
        <f t="shared" si="21"/>
        <v>0</v>
      </c>
      <c r="AO325" s="342">
        <f t="shared" si="22"/>
        <v>0</v>
      </c>
      <c r="AP325" s="343"/>
      <c r="AQ325" s="341">
        <f t="shared" si="23"/>
        <v>0</v>
      </c>
      <c r="AR325" s="342">
        <f t="shared" si="20"/>
        <v>0</v>
      </c>
    </row>
    <row r="326" spans="1:44" ht="16.5" hidden="1" outlineLevel="1" thickBot="1" x14ac:dyDescent="0.3">
      <c r="A326" s="7"/>
      <c r="B326" s="37">
        <v>311</v>
      </c>
      <c r="C326" s="86"/>
      <c r="D326" s="44"/>
      <c r="E326" s="134"/>
      <c r="F326" s="74"/>
      <c r="G326" s="48"/>
      <c r="H326" s="55"/>
      <c r="I326" s="73"/>
      <c r="J326" s="100"/>
      <c r="K326" s="19"/>
      <c r="L326" s="208"/>
      <c r="M326" s="18"/>
      <c r="N326" s="209"/>
      <c r="O326" s="205"/>
      <c r="P326" s="18"/>
      <c r="Q326" s="18"/>
      <c r="R326" s="19"/>
      <c r="S326" s="57"/>
      <c r="T326" s="177"/>
      <c r="U326" s="106"/>
      <c r="V326" s="267"/>
      <c r="W326" s="106"/>
      <c r="X326" s="362"/>
      <c r="Y326" s="363"/>
      <c r="Z326" s="172"/>
      <c r="AA326" s="172"/>
      <c r="AB326" s="218"/>
      <c r="AC326" s="219"/>
      <c r="AD326" s="170"/>
      <c r="AE326" s="171"/>
      <c r="AF326" s="117"/>
      <c r="AG326" s="115"/>
      <c r="AH326" s="193"/>
      <c r="AI326" s="30"/>
      <c r="AJ326" s="121"/>
      <c r="AK326" s="124"/>
      <c r="AL326" s="142"/>
      <c r="AN326" s="341">
        <f t="shared" si="21"/>
        <v>0</v>
      </c>
      <c r="AO326" s="342">
        <f t="shared" si="22"/>
        <v>0</v>
      </c>
      <c r="AP326" s="343"/>
      <c r="AQ326" s="341">
        <f t="shared" si="23"/>
        <v>0</v>
      </c>
      <c r="AR326" s="342">
        <f t="shared" si="20"/>
        <v>0</v>
      </c>
    </row>
    <row r="327" spans="1:44" ht="16.5" hidden="1" outlineLevel="1" thickBot="1" x14ac:dyDescent="0.3">
      <c r="A327" s="7"/>
      <c r="B327" s="37">
        <v>312</v>
      </c>
      <c r="C327" s="86"/>
      <c r="D327" s="44"/>
      <c r="E327" s="134"/>
      <c r="F327" s="74"/>
      <c r="G327" s="48"/>
      <c r="H327" s="54"/>
      <c r="I327" s="73"/>
      <c r="J327" s="100"/>
      <c r="K327" s="19"/>
      <c r="L327" s="208"/>
      <c r="M327" s="18"/>
      <c r="N327" s="209"/>
      <c r="O327" s="205"/>
      <c r="P327" s="18"/>
      <c r="Q327" s="18"/>
      <c r="R327" s="19"/>
      <c r="S327" s="57"/>
      <c r="T327" s="177"/>
      <c r="U327" s="106"/>
      <c r="V327" s="267"/>
      <c r="W327" s="106"/>
      <c r="X327" s="362"/>
      <c r="Y327" s="363"/>
      <c r="Z327" s="172"/>
      <c r="AA327" s="172"/>
      <c r="AB327" s="218"/>
      <c r="AC327" s="219"/>
      <c r="AD327" s="170"/>
      <c r="AE327" s="171"/>
      <c r="AF327" s="117"/>
      <c r="AG327" s="115"/>
      <c r="AH327" s="193"/>
      <c r="AI327" s="30"/>
      <c r="AJ327" s="121"/>
      <c r="AK327" s="124"/>
      <c r="AL327" s="142"/>
      <c r="AN327" s="341">
        <f t="shared" si="21"/>
        <v>0</v>
      </c>
      <c r="AO327" s="342">
        <f t="shared" si="22"/>
        <v>0</v>
      </c>
      <c r="AP327" s="343"/>
      <c r="AQ327" s="341">
        <f t="shared" si="23"/>
        <v>0</v>
      </c>
      <c r="AR327" s="342">
        <f t="shared" si="20"/>
        <v>0</v>
      </c>
    </row>
    <row r="328" spans="1:44" ht="16.5" hidden="1" outlineLevel="1" thickBot="1" x14ac:dyDescent="0.3">
      <c r="A328" s="7"/>
      <c r="B328" s="37">
        <v>313</v>
      </c>
      <c r="C328" s="86"/>
      <c r="D328" s="44"/>
      <c r="E328" s="134"/>
      <c r="F328" s="74"/>
      <c r="G328" s="48"/>
      <c r="H328" s="55"/>
      <c r="I328" s="74"/>
      <c r="J328" s="100"/>
      <c r="K328" s="19"/>
      <c r="L328" s="208"/>
      <c r="M328" s="18"/>
      <c r="N328" s="209"/>
      <c r="O328" s="205"/>
      <c r="P328" s="18"/>
      <c r="Q328" s="18"/>
      <c r="R328" s="19"/>
      <c r="S328" s="57"/>
      <c r="T328" s="177"/>
      <c r="U328" s="106"/>
      <c r="V328" s="267"/>
      <c r="W328" s="106"/>
      <c r="X328" s="362"/>
      <c r="Y328" s="363"/>
      <c r="Z328" s="172"/>
      <c r="AA328" s="172"/>
      <c r="AB328" s="218"/>
      <c r="AC328" s="219"/>
      <c r="AD328" s="170"/>
      <c r="AE328" s="171"/>
      <c r="AF328" s="117"/>
      <c r="AG328" s="115"/>
      <c r="AH328" s="193"/>
      <c r="AI328" s="30"/>
      <c r="AJ328" s="121"/>
      <c r="AK328" s="124"/>
      <c r="AL328" s="142"/>
      <c r="AN328" s="341">
        <f t="shared" si="21"/>
        <v>0</v>
      </c>
      <c r="AO328" s="342">
        <f t="shared" si="22"/>
        <v>0</v>
      </c>
      <c r="AP328" s="343"/>
      <c r="AQ328" s="341">
        <f t="shared" si="23"/>
        <v>0</v>
      </c>
      <c r="AR328" s="342">
        <f t="shared" si="20"/>
        <v>0</v>
      </c>
    </row>
    <row r="329" spans="1:44" ht="16.5" hidden="1" outlineLevel="1" thickBot="1" x14ac:dyDescent="0.3">
      <c r="A329" s="7"/>
      <c r="B329" s="37">
        <v>314</v>
      </c>
      <c r="C329" s="86"/>
      <c r="D329" s="44"/>
      <c r="E329" s="134"/>
      <c r="F329" s="74"/>
      <c r="G329" s="48"/>
      <c r="H329" s="54"/>
      <c r="I329" s="74"/>
      <c r="J329" s="100"/>
      <c r="K329" s="19"/>
      <c r="L329" s="208"/>
      <c r="M329" s="18"/>
      <c r="N329" s="209"/>
      <c r="O329" s="205"/>
      <c r="P329" s="18"/>
      <c r="Q329" s="18"/>
      <c r="R329" s="19"/>
      <c r="S329" s="57"/>
      <c r="T329" s="177"/>
      <c r="U329" s="106"/>
      <c r="V329" s="267"/>
      <c r="W329" s="106"/>
      <c r="X329" s="362"/>
      <c r="Y329" s="363"/>
      <c r="Z329" s="172"/>
      <c r="AA329" s="172"/>
      <c r="AB329" s="218"/>
      <c r="AC329" s="219"/>
      <c r="AD329" s="170"/>
      <c r="AE329" s="171"/>
      <c r="AF329" s="117"/>
      <c r="AG329" s="115"/>
      <c r="AH329" s="193"/>
      <c r="AI329" s="30"/>
      <c r="AJ329" s="121"/>
      <c r="AK329" s="124"/>
      <c r="AL329" s="142"/>
      <c r="AN329" s="341">
        <f t="shared" si="21"/>
        <v>0</v>
      </c>
      <c r="AO329" s="342">
        <f t="shared" si="22"/>
        <v>0</v>
      </c>
      <c r="AP329" s="343"/>
      <c r="AQ329" s="341">
        <f t="shared" si="23"/>
        <v>0</v>
      </c>
      <c r="AR329" s="342">
        <f t="shared" si="20"/>
        <v>0</v>
      </c>
    </row>
    <row r="330" spans="1:44" ht="16.5" hidden="1" outlineLevel="1" thickBot="1" x14ac:dyDescent="0.3">
      <c r="A330" s="7"/>
      <c r="B330" s="37">
        <v>315</v>
      </c>
      <c r="C330" s="86"/>
      <c r="D330" s="44"/>
      <c r="E330" s="134"/>
      <c r="F330" s="90"/>
      <c r="G330" s="48"/>
      <c r="H330" s="67"/>
      <c r="I330" s="73"/>
      <c r="J330" s="100"/>
      <c r="K330" s="19"/>
      <c r="L330" s="208"/>
      <c r="M330" s="18"/>
      <c r="N330" s="209"/>
      <c r="O330" s="205"/>
      <c r="P330" s="18"/>
      <c r="Q330" s="18"/>
      <c r="R330" s="19"/>
      <c r="S330" s="57"/>
      <c r="T330" s="177"/>
      <c r="U330" s="106"/>
      <c r="V330" s="267"/>
      <c r="W330" s="106"/>
      <c r="X330" s="362"/>
      <c r="Y330" s="363"/>
      <c r="Z330" s="172"/>
      <c r="AA330" s="172"/>
      <c r="AB330" s="218"/>
      <c r="AC330" s="219"/>
      <c r="AD330" s="170"/>
      <c r="AE330" s="171"/>
      <c r="AF330" s="117"/>
      <c r="AG330" s="115"/>
      <c r="AH330" s="192"/>
      <c r="AI330" s="30"/>
      <c r="AJ330" s="121"/>
      <c r="AK330" s="124"/>
      <c r="AL330" s="142"/>
      <c r="AN330" s="341">
        <f t="shared" si="21"/>
        <v>0</v>
      </c>
      <c r="AO330" s="342">
        <f t="shared" si="22"/>
        <v>0</v>
      </c>
      <c r="AP330" s="343"/>
      <c r="AQ330" s="341">
        <f t="shared" si="23"/>
        <v>0</v>
      </c>
      <c r="AR330" s="342">
        <f t="shared" si="20"/>
        <v>0</v>
      </c>
    </row>
    <row r="331" spans="1:44" ht="16.5" hidden="1" outlineLevel="1" thickBot="1" x14ac:dyDescent="0.3">
      <c r="A331" s="7"/>
      <c r="B331" s="37">
        <v>316</v>
      </c>
      <c r="C331" s="86"/>
      <c r="D331" s="44"/>
      <c r="E331" s="134"/>
      <c r="F331" s="87"/>
      <c r="G331" s="48"/>
      <c r="H331" s="67"/>
      <c r="I331" s="73"/>
      <c r="J331" s="100"/>
      <c r="K331" s="19"/>
      <c r="L331" s="208"/>
      <c r="M331" s="18"/>
      <c r="N331" s="209"/>
      <c r="O331" s="205"/>
      <c r="P331" s="18"/>
      <c r="Q331" s="18"/>
      <c r="R331" s="19"/>
      <c r="S331" s="57"/>
      <c r="T331" s="177"/>
      <c r="U331" s="106"/>
      <c r="V331" s="267"/>
      <c r="W331" s="106"/>
      <c r="X331" s="362"/>
      <c r="Y331" s="363"/>
      <c r="Z331" s="172"/>
      <c r="AA331" s="172"/>
      <c r="AB331" s="218"/>
      <c r="AC331" s="219"/>
      <c r="AD331" s="170"/>
      <c r="AE331" s="171"/>
      <c r="AF331" s="117"/>
      <c r="AG331" s="115"/>
      <c r="AH331" s="192"/>
      <c r="AI331" s="30"/>
      <c r="AJ331" s="121"/>
      <c r="AK331" s="124"/>
      <c r="AL331" s="142"/>
      <c r="AN331" s="341">
        <f t="shared" si="21"/>
        <v>0</v>
      </c>
      <c r="AO331" s="342">
        <f t="shared" si="22"/>
        <v>0</v>
      </c>
      <c r="AP331" s="343"/>
      <c r="AQ331" s="341">
        <f t="shared" si="23"/>
        <v>0</v>
      </c>
      <c r="AR331" s="342">
        <f t="shared" si="20"/>
        <v>0</v>
      </c>
    </row>
    <row r="332" spans="1:44" ht="16.5" hidden="1" outlineLevel="1" thickBot="1" x14ac:dyDescent="0.3">
      <c r="A332" s="7"/>
      <c r="B332" s="37">
        <v>317</v>
      </c>
      <c r="C332" s="86"/>
      <c r="D332" s="44"/>
      <c r="E332" s="134"/>
      <c r="F332" s="74"/>
      <c r="G332" s="50"/>
      <c r="H332" s="54"/>
      <c r="I332" s="74"/>
      <c r="J332" s="100"/>
      <c r="K332" s="19"/>
      <c r="L332" s="208"/>
      <c r="M332" s="18"/>
      <c r="N332" s="209"/>
      <c r="O332" s="205"/>
      <c r="P332" s="18"/>
      <c r="Q332" s="18"/>
      <c r="R332" s="19"/>
      <c r="S332" s="57"/>
      <c r="T332" s="177"/>
      <c r="U332" s="106"/>
      <c r="V332" s="267"/>
      <c r="W332" s="106"/>
      <c r="X332" s="362"/>
      <c r="Y332" s="363"/>
      <c r="Z332" s="172"/>
      <c r="AA332" s="172"/>
      <c r="AB332" s="218"/>
      <c r="AC332" s="219"/>
      <c r="AD332" s="170"/>
      <c r="AE332" s="171"/>
      <c r="AF332" s="117"/>
      <c r="AG332" s="115"/>
      <c r="AH332" s="194"/>
      <c r="AI332" s="30"/>
      <c r="AJ332" s="121"/>
      <c r="AK332" s="124"/>
      <c r="AL332" s="142"/>
      <c r="AN332" s="341">
        <f t="shared" si="21"/>
        <v>0</v>
      </c>
      <c r="AO332" s="342">
        <f t="shared" si="22"/>
        <v>0</v>
      </c>
      <c r="AP332" s="343"/>
      <c r="AQ332" s="341">
        <f t="shared" si="23"/>
        <v>0</v>
      </c>
      <c r="AR332" s="342">
        <f t="shared" si="20"/>
        <v>0</v>
      </c>
    </row>
    <row r="333" spans="1:44" ht="16.5" hidden="1" outlineLevel="1" thickBot="1" x14ac:dyDescent="0.3">
      <c r="A333" s="7"/>
      <c r="B333" s="37">
        <v>318</v>
      </c>
      <c r="C333" s="86"/>
      <c r="D333" s="44"/>
      <c r="E333" s="134"/>
      <c r="F333" s="87"/>
      <c r="G333" s="47"/>
      <c r="H333" s="67"/>
      <c r="I333" s="73"/>
      <c r="J333" s="100"/>
      <c r="K333" s="19"/>
      <c r="L333" s="208"/>
      <c r="M333" s="18"/>
      <c r="N333" s="209"/>
      <c r="O333" s="205"/>
      <c r="P333" s="18"/>
      <c r="Q333" s="18"/>
      <c r="R333" s="19"/>
      <c r="S333" s="57"/>
      <c r="T333" s="177"/>
      <c r="U333" s="106"/>
      <c r="V333" s="267"/>
      <c r="W333" s="106"/>
      <c r="X333" s="362"/>
      <c r="Y333" s="363"/>
      <c r="Z333" s="172"/>
      <c r="AA333" s="172"/>
      <c r="AB333" s="218"/>
      <c r="AC333" s="219"/>
      <c r="AD333" s="170"/>
      <c r="AE333" s="171"/>
      <c r="AF333" s="117"/>
      <c r="AG333" s="115"/>
      <c r="AH333" s="192"/>
      <c r="AI333" s="30"/>
      <c r="AJ333" s="121"/>
      <c r="AK333" s="124"/>
      <c r="AL333" s="142"/>
      <c r="AN333" s="341">
        <f t="shared" si="21"/>
        <v>0</v>
      </c>
      <c r="AO333" s="342">
        <f t="shared" si="22"/>
        <v>0</v>
      </c>
      <c r="AP333" s="343"/>
      <c r="AQ333" s="341">
        <f t="shared" si="23"/>
        <v>0</v>
      </c>
      <c r="AR333" s="342">
        <f t="shared" si="20"/>
        <v>0</v>
      </c>
    </row>
    <row r="334" spans="1:44" ht="16.5" hidden="1" outlineLevel="1" thickBot="1" x14ac:dyDescent="0.3">
      <c r="A334" s="7"/>
      <c r="B334" s="37">
        <v>319</v>
      </c>
      <c r="C334" s="86"/>
      <c r="D334" s="44"/>
      <c r="E334" s="134"/>
      <c r="F334" s="74"/>
      <c r="G334" s="50"/>
      <c r="H334" s="54"/>
      <c r="I334" s="75"/>
      <c r="J334" s="100"/>
      <c r="K334" s="19"/>
      <c r="L334" s="208"/>
      <c r="M334" s="18"/>
      <c r="N334" s="209"/>
      <c r="O334" s="205"/>
      <c r="P334" s="18"/>
      <c r="Q334" s="18"/>
      <c r="R334" s="19"/>
      <c r="S334" s="57"/>
      <c r="T334" s="177"/>
      <c r="U334" s="106"/>
      <c r="V334" s="267"/>
      <c r="W334" s="106"/>
      <c r="X334" s="362"/>
      <c r="Y334" s="363"/>
      <c r="Z334" s="172"/>
      <c r="AA334" s="172"/>
      <c r="AB334" s="218"/>
      <c r="AC334" s="219"/>
      <c r="AD334" s="170"/>
      <c r="AE334" s="171"/>
      <c r="AF334" s="117"/>
      <c r="AG334" s="115"/>
      <c r="AH334" s="192"/>
      <c r="AI334" s="30"/>
      <c r="AJ334" s="121"/>
      <c r="AK334" s="124"/>
      <c r="AL334" s="142"/>
      <c r="AN334" s="341">
        <f t="shared" si="21"/>
        <v>0</v>
      </c>
      <c r="AO334" s="342">
        <f t="shared" si="22"/>
        <v>0</v>
      </c>
      <c r="AP334" s="343"/>
      <c r="AQ334" s="341">
        <f t="shared" si="23"/>
        <v>0</v>
      </c>
      <c r="AR334" s="342">
        <f t="shared" si="20"/>
        <v>0</v>
      </c>
    </row>
    <row r="335" spans="1:44" ht="16.5" hidden="1" outlineLevel="1" thickBot="1" x14ac:dyDescent="0.3">
      <c r="A335" s="7"/>
      <c r="B335" s="37">
        <v>320</v>
      </c>
      <c r="C335" s="86"/>
      <c r="D335" s="44"/>
      <c r="E335" s="134"/>
      <c r="F335" s="87"/>
      <c r="G335" s="47"/>
      <c r="H335" s="67"/>
      <c r="I335" s="73"/>
      <c r="J335" s="100"/>
      <c r="K335" s="19"/>
      <c r="L335" s="208"/>
      <c r="M335" s="18"/>
      <c r="N335" s="209"/>
      <c r="O335" s="205"/>
      <c r="P335" s="18"/>
      <c r="Q335" s="18"/>
      <c r="R335" s="19"/>
      <c r="S335" s="57"/>
      <c r="T335" s="177"/>
      <c r="U335" s="106"/>
      <c r="V335" s="267"/>
      <c r="W335" s="106"/>
      <c r="X335" s="362"/>
      <c r="Y335" s="363"/>
      <c r="Z335" s="172"/>
      <c r="AA335" s="172"/>
      <c r="AB335" s="218"/>
      <c r="AC335" s="219"/>
      <c r="AD335" s="170"/>
      <c r="AE335" s="171"/>
      <c r="AF335" s="117"/>
      <c r="AG335" s="115"/>
      <c r="AH335" s="192"/>
      <c r="AI335" s="30"/>
      <c r="AJ335" s="121"/>
      <c r="AK335" s="124"/>
      <c r="AL335" s="142"/>
      <c r="AN335" s="341">
        <f t="shared" si="21"/>
        <v>0</v>
      </c>
      <c r="AO335" s="342">
        <f t="shared" si="22"/>
        <v>0</v>
      </c>
      <c r="AP335" s="343"/>
      <c r="AQ335" s="341">
        <f t="shared" si="23"/>
        <v>0</v>
      </c>
      <c r="AR335" s="342">
        <f t="shared" ref="AR335:AR398" si="24">SUM(AQ335-AE335)</f>
        <v>0</v>
      </c>
    </row>
    <row r="336" spans="1:44" ht="16.5" hidden="1" outlineLevel="1" thickBot="1" x14ac:dyDescent="0.3">
      <c r="A336" s="7"/>
      <c r="B336" s="37">
        <v>321</v>
      </c>
      <c r="C336" s="86"/>
      <c r="D336" s="44"/>
      <c r="E336" s="134"/>
      <c r="F336" s="87"/>
      <c r="G336" s="47"/>
      <c r="H336" s="67"/>
      <c r="I336" s="74"/>
      <c r="J336" s="100"/>
      <c r="K336" s="19"/>
      <c r="L336" s="208"/>
      <c r="M336" s="18"/>
      <c r="N336" s="209"/>
      <c r="O336" s="205"/>
      <c r="P336" s="18"/>
      <c r="Q336" s="18"/>
      <c r="R336" s="19"/>
      <c r="S336" s="57"/>
      <c r="T336" s="177"/>
      <c r="U336" s="106"/>
      <c r="V336" s="267"/>
      <c r="W336" s="106"/>
      <c r="X336" s="362"/>
      <c r="Y336" s="363"/>
      <c r="Z336" s="172"/>
      <c r="AA336" s="172"/>
      <c r="AB336" s="218"/>
      <c r="AC336" s="219"/>
      <c r="AD336" s="170"/>
      <c r="AE336" s="171"/>
      <c r="AF336" s="117"/>
      <c r="AG336" s="115"/>
      <c r="AH336" s="192"/>
      <c r="AI336" s="30"/>
      <c r="AJ336" s="121"/>
      <c r="AK336" s="124"/>
      <c r="AL336" s="142"/>
      <c r="AN336" s="341">
        <f t="shared" si="21"/>
        <v>0</v>
      </c>
      <c r="AO336" s="342">
        <f t="shared" si="22"/>
        <v>0</v>
      </c>
      <c r="AP336" s="343"/>
      <c r="AQ336" s="341">
        <f t="shared" si="23"/>
        <v>0</v>
      </c>
      <c r="AR336" s="342">
        <f t="shared" si="24"/>
        <v>0</v>
      </c>
    </row>
    <row r="337" spans="1:44" ht="16.5" hidden="1" outlineLevel="1" thickBot="1" x14ac:dyDescent="0.3">
      <c r="A337" s="7"/>
      <c r="B337" s="37">
        <v>322</v>
      </c>
      <c r="C337" s="86"/>
      <c r="D337" s="44"/>
      <c r="E337" s="134"/>
      <c r="F337" s="91"/>
      <c r="G337" s="43"/>
      <c r="H337" s="54"/>
      <c r="I337" s="75"/>
      <c r="J337" s="100"/>
      <c r="K337" s="19"/>
      <c r="L337" s="208"/>
      <c r="M337" s="18"/>
      <c r="N337" s="209"/>
      <c r="O337" s="205"/>
      <c r="P337" s="18"/>
      <c r="Q337" s="18"/>
      <c r="R337" s="19"/>
      <c r="S337" s="57"/>
      <c r="T337" s="177"/>
      <c r="U337" s="106"/>
      <c r="V337" s="267"/>
      <c r="W337" s="106"/>
      <c r="X337" s="362"/>
      <c r="Y337" s="363"/>
      <c r="Z337" s="172"/>
      <c r="AA337" s="172"/>
      <c r="AB337" s="218"/>
      <c r="AC337" s="219"/>
      <c r="AD337" s="170"/>
      <c r="AE337" s="171"/>
      <c r="AF337" s="117"/>
      <c r="AG337" s="115"/>
      <c r="AH337" s="192"/>
      <c r="AI337" s="30"/>
      <c r="AJ337" s="121"/>
      <c r="AK337" s="124"/>
      <c r="AL337" s="142"/>
      <c r="AN337" s="341">
        <f t="shared" si="21"/>
        <v>0</v>
      </c>
      <c r="AO337" s="342">
        <f t="shared" si="22"/>
        <v>0</v>
      </c>
      <c r="AP337" s="343"/>
      <c r="AQ337" s="341">
        <f t="shared" si="23"/>
        <v>0</v>
      </c>
      <c r="AR337" s="342">
        <f t="shared" si="24"/>
        <v>0</v>
      </c>
    </row>
    <row r="338" spans="1:44" ht="16.5" hidden="1" outlineLevel="1" thickBot="1" x14ac:dyDescent="0.3">
      <c r="A338" s="7"/>
      <c r="B338" s="37">
        <v>323</v>
      </c>
      <c r="C338" s="86"/>
      <c r="D338" s="44"/>
      <c r="E338" s="134"/>
      <c r="F338" s="87"/>
      <c r="G338" s="47"/>
      <c r="H338" s="67"/>
      <c r="I338" s="73"/>
      <c r="J338" s="100"/>
      <c r="K338" s="19"/>
      <c r="L338" s="208"/>
      <c r="M338" s="18"/>
      <c r="N338" s="209"/>
      <c r="O338" s="205"/>
      <c r="P338" s="18"/>
      <c r="Q338" s="18"/>
      <c r="R338" s="19"/>
      <c r="S338" s="57"/>
      <c r="T338" s="177"/>
      <c r="U338" s="106"/>
      <c r="V338" s="267"/>
      <c r="W338" s="106"/>
      <c r="X338" s="362"/>
      <c r="Y338" s="363"/>
      <c r="Z338" s="172"/>
      <c r="AA338" s="172"/>
      <c r="AB338" s="218"/>
      <c r="AC338" s="219"/>
      <c r="AD338" s="170"/>
      <c r="AE338" s="171"/>
      <c r="AF338" s="117"/>
      <c r="AG338" s="115"/>
      <c r="AH338" s="192"/>
      <c r="AI338" s="30"/>
      <c r="AJ338" s="121"/>
      <c r="AK338" s="124"/>
      <c r="AL338" s="142"/>
      <c r="AN338" s="341">
        <f t="shared" si="21"/>
        <v>0</v>
      </c>
      <c r="AO338" s="342">
        <f t="shared" si="22"/>
        <v>0</v>
      </c>
      <c r="AP338" s="343"/>
      <c r="AQ338" s="341">
        <f t="shared" si="23"/>
        <v>0</v>
      </c>
      <c r="AR338" s="342">
        <f t="shared" si="24"/>
        <v>0</v>
      </c>
    </row>
    <row r="339" spans="1:44" ht="16.5" hidden="1" outlineLevel="1" thickBot="1" x14ac:dyDescent="0.3">
      <c r="A339" s="7"/>
      <c r="B339" s="37">
        <v>324</v>
      </c>
      <c r="C339" s="86"/>
      <c r="D339" s="44"/>
      <c r="E339" s="134"/>
      <c r="F339" s="91"/>
      <c r="G339" s="43"/>
      <c r="H339" s="54"/>
      <c r="I339" s="75"/>
      <c r="J339" s="100"/>
      <c r="K339" s="19"/>
      <c r="L339" s="208"/>
      <c r="M339" s="18"/>
      <c r="N339" s="209"/>
      <c r="O339" s="205"/>
      <c r="P339" s="18"/>
      <c r="Q339" s="18"/>
      <c r="R339" s="19"/>
      <c r="S339" s="57"/>
      <c r="T339" s="177"/>
      <c r="U339" s="106"/>
      <c r="V339" s="267"/>
      <c r="W339" s="106"/>
      <c r="X339" s="362"/>
      <c r="Y339" s="363"/>
      <c r="Z339" s="172"/>
      <c r="AA339" s="172"/>
      <c r="AB339" s="218"/>
      <c r="AC339" s="219"/>
      <c r="AD339" s="170"/>
      <c r="AE339" s="171"/>
      <c r="AF339" s="117"/>
      <c r="AG339" s="115"/>
      <c r="AH339" s="192"/>
      <c r="AI339" s="30"/>
      <c r="AJ339" s="121"/>
      <c r="AK339" s="124"/>
      <c r="AL339" s="142"/>
      <c r="AN339" s="341">
        <f t="shared" si="21"/>
        <v>0</v>
      </c>
      <c r="AO339" s="342">
        <f t="shared" si="22"/>
        <v>0</v>
      </c>
      <c r="AP339" s="343"/>
      <c r="AQ339" s="341">
        <f t="shared" si="23"/>
        <v>0</v>
      </c>
      <c r="AR339" s="342">
        <f t="shared" si="24"/>
        <v>0</v>
      </c>
    </row>
    <row r="340" spans="1:44" ht="16.5" hidden="1" outlineLevel="1" thickBot="1" x14ac:dyDescent="0.3">
      <c r="A340" s="7"/>
      <c r="B340" s="37">
        <v>325</v>
      </c>
      <c r="C340" s="86"/>
      <c r="D340" s="44"/>
      <c r="E340" s="134"/>
      <c r="F340" s="91"/>
      <c r="G340" s="43"/>
      <c r="H340" s="54"/>
      <c r="I340" s="75"/>
      <c r="J340" s="100"/>
      <c r="K340" s="19"/>
      <c r="L340" s="208"/>
      <c r="M340" s="18"/>
      <c r="N340" s="209"/>
      <c r="O340" s="205"/>
      <c r="P340" s="18"/>
      <c r="Q340" s="18"/>
      <c r="R340" s="19"/>
      <c r="S340" s="57"/>
      <c r="T340" s="177"/>
      <c r="U340" s="106"/>
      <c r="V340" s="267"/>
      <c r="W340" s="106"/>
      <c r="X340" s="362"/>
      <c r="Y340" s="363"/>
      <c r="Z340" s="172"/>
      <c r="AA340" s="172"/>
      <c r="AB340" s="218"/>
      <c r="AC340" s="219"/>
      <c r="AD340" s="170"/>
      <c r="AE340" s="171"/>
      <c r="AF340" s="117"/>
      <c r="AG340" s="115"/>
      <c r="AH340" s="192"/>
      <c r="AI340" s="30"/>
      <c r="AJ340" s="121"/>
      <c r="AK340" s="124"/>
      <c r="AL340" s="142"/>
      <c r="AN340" s="341">
        <f t="shared" si="21"/>
        <v>0</v>
      </c>
      <c r="AO340" s="342">
        <f t="shared" si="22"/>
        <v>0</v>
      </c>
      <c r="AP340" s="343"/>
      <c r="AQ340" s="341">
        <f t="shared" si="23"/>
        <v>0</v>
      </c>
      <c r="AR340" s="342">
        <f t="shared" si="24"/>
        <v>0</v>
      </c>
    </row>
    <row r="341" spans="1:44" ht="16.5" hidden="1" outlineLevel="1" thickBot="1" x14ac:dyDescent="0.3">
      <c r="A341" s="7"/>
      <c r="B341" s="37">
        <v>326</v>
      </c>
      <c r="C341" s="86"/>
      <c r="D341" s="44"/>
      <c r="E341" s="134"/>
      <c r="F341" s="77"/>
      <c r="G341" s="49"/>
      <c r="H341" s="55"/>
      <c r="I341" s="72"/>
      <c r="J341" s="99"/>
      <c r="K341" s="19"/>
      <c r="L341" s="208"/>
      <c r="M341" s="18"/>
      <c r="N341" s="209"/>
      <c r="O341" s="205"/>
      <c r="P341" s="18"/>
      <c r="Q341" s="18"/>
      <c r="R341" s="19"/>
      <c r="S341" s="57"/>
      <c r="T341" s="177"/>
      <c r="U341" s="106"/>
      <c r="V341" s="267"/>
      <c r="W341" s="106"/>
      <c r="X341" s="362"/>
      <c r="Y341" s="363"/>
      <c r="Z341" s="172"/>
      <c r="AA341" s="172"/>
      <c r="AB341" s="218"/>
      <c r="AC341" s="219"/>
      <c r="AD341" s="170"/>
      <c r="AE341" s="171"/>
      <c r="AF341" s="117"/>
      <c r="AG341" s="115"/>
      <c r="AH341" s="195"/>
      <c r="AI341" s="30"/>
      <c r="AJ341" s="121"/>
      <c r="AK341" s="125"/>
      <c r="AL341" s="142"/>
      <c r="AN341" s="341">
        <f t="shared" si="21"/>
        <v>0</v>
      </c>
      <c r="AO341" s="342">
        <f t="shared" si="22"/>
        <v>0</v>
      </c>
      <c r="AP341" s="343"/>
      <c r="AQ341" s="341">
        <f t="shared" si="23"/>
        <v>0</v>
      </c>
      <c r="AR341" s="342">
        <f t="shared" si="24"/>
        <v>0</v>
      </c>
    </row>
    <row r="342" spans="1:44" ht="16.5" hidden="1" outlineLevel="1" thickBot="1" x14ac:dyDescent="0.3">
      <c r="A342" s="7"/>
      <c r="B342" s="37">
        <v>327</v>
      </c>
      <c r="C342" s="86"/>
      <c r="D342" s="44"/>
      <c r="E342" s="134"/>
      <c r="F342" s="74"/>
      <c r="G342" s="49"/>
      <c r="H342" s="55"/>
      <c r="I342" s="73"/>
      <c r="J342" s="99"/>
      <c r="K342" s="19"/>
      <c r="L342" s="208"/>
      <c r="M342" s="18"/>
      <c r="N342" s="209"/>
      <c r="O342" s="205"/>
      <c r="P342" s="18"/>
      <c r="Q342" s="18"/>
      <c r="R342" s="19"/>
      <c r="S342" s="57"/>
      <c r="T342" s="177"/>
      <c r="U342" s="106"/>
      <c r="V342" s="267"/>
      <c r="W342" s="106"/>
      <c r="X342" s="362"/>
      <c r="Y342" s="363"/>
      <c r="Z342" s="172"/>
      <c r="AA342" s="172"/>
      <c r="AB342" s="218"/>
      <c r="AC342" s="219"/>
      <c r="AD342" s="170"/>
      <c r="AE342" s="171"/>
      <c r="AF342" s="117"/>
      <c r="AG342" s="115"/>
      <c r="AH342" s="193"/>
      <c r="AI342" s="30"/>
      <c r="AJ342" s="121"/>
      <c r="AK342" s="124"/>
      <c r="AL342" s="142"/>
      <c r="AN342" s="341">
        <f t="shared" si="21"/>
        <v>0</v>
      </c>
      <c r="AO342" s="342">
        <f t="shared" si="22"/>
        <v>0</v>
      </c>
      <c r="AP342" s="343"/>
      <c r="AQ342" s="341">
        <f t="shared" si="23"/>
        <v>0</v>
      </c>
      <c r="AR342" s="342">
        <f t="shared" si="24"/>
        <v>0</v>
      </c>
    </row>
    <row r="343" spans="1:44" ht="16.5" hidden="1" outlineLevel="1" thickBot="1" x14ac:dyDescent="0.3">
      <c r="A343" s="7"/>
      <c r="B343" s="37">
        <v>328</v>
      </c>
      <c r="C343" s="86"/>
      <c r="D343" s="44"/>
      <c r="E343" s="134"/>
      <c r="F343" s="74"/>
      <c r="G343" s="49"/>
      <c r="H343" s="55"/>
      <c r="I343" s="73"/>
      <c r="J343" s="99"/>
      <c r="K343" s="19"/>
      <c r="L343" s="208"/>
      <c r="M343" s="18"/>
      <c r="N343" s="209"/>
      <c r="O343" s="205"/>
      <c r="P343" s="18"/>
      <c r="Q343" s="18"/>
      <c r="R343" s="19"/>
      <c r="S343" s="57"/>
      <c r="T343" s="177"/>
      <c r="U343" s="106"/>
      <c r="V343" s="267"/>
      <c r="W343" s="106"/>
      <c r="X343" s="362"/>
      <c r="Y343" s="363"/>
      <c r="Z343" s="172"/>
      <c r="AA343" s="172"/>
      <c r="AB343" s="218"/>
      <c r="AC343" s="219"/>
      <c r="AD343" s="170"/>
      <c r="AE343" s="171"/>
      <c r="AF343" s="117"/>
      <c r="AG343" s="115"/>
      <c r="AH343" s="193"/>
      <c r="AI343" s="30"/>
      <c r="AJ343" s="121"/>
      <c r="AK343" s="124"/>
      <c r="AL343" s="142"/>
      <c r="AN343" s="341">
        <f t="shared" si="21"/>
        <v>0</v>
      </c>
      <c r="AO343" s="342">
        <f t="shared" si="22"/>
        <v>0</v>
      </c>
      <c r="AP343" s="343"/>
      <c r="AQ343" s="341">
        <f t="shared" si="23"/>
        <v>0</v>
      </c>
      <c r="AR343" s="342">
        <f t="shared" si="24"/>
        <v>0</v>
      </c>
    </row>
    <row r="344" spans="1:44" ht="16.5" hidden="1" outlineLevel="1" thickBot="1" x14ac:dyDescent="0.3">
      <c r="A344" s="7"/>
      <c r="B344" s="37">
        <v>329</v>
      </c>
      <c r="C344" s="86"/>
      <c r="D344" s="44"/>
      <c r="E344" s="134"/>
      <c r="F344" s="74"/>
      <c r="G344" s="49"/>
      <c r="H344" s="55"/>
      <c r="I344" s="73"/>
      <c r="J344" s="99"/>
      <c r="K344" s="19"/>
      <c r="L344" s="208"/>
      <c r="M344" s="18"/>
      <c r="N344" s="209"/>
      <c r="O344" s="205"/>
      <c r="P344" s="18"/>
      <c r="Q344" s="18"/>
      <c r="R344" s="19"/>
      <c r="S344" s="57"/>
      <c r="T344" s="177"/>
      <c r="U344" s="106"/>
      <c r="V344" s="267"/>
      <c r="W344" s="106"/>
      <c r="X344" s="362"/>
      <c r="Y344" s="363"/>
      <c r="Z344" s="172"/>
      <c r="AA344" s="172"/>
      <c r="AB344" s="218"/>
      <c r="AC344" s="219"/>
      <c r="AD344" s="170"/>
      <c r="AE344" s="171"/>
      <c r="AF344" s="117"/>
      <c r="AG344" s="115"/>
      <c r="AH344" s="193"/>
      <c r="AI344" s="30"/>
      <c r="AJ344" s="121"/>
      <c r="AK344" s="124"/>
      <c r="AL344" s="142"/>
      <c r="AN344" s="341">
        <f t="shared" ref="AN344:AN407" si="25">SUM((AD344/100)*70)</f>
        <v>0</v>
      </c>
      <c r="AO344" s="342">
        <f t="shared" ref="AO344:AO407" si="26">SUM(AN344-AE344)</f>
        <v>0</v>
      </c>
      <c r="AP344" s="343"/>
      <c r="AQ344" s="341">
        <f t="shared" si="23"/>
        <v>0</v>
      </c>
      <c r="AR344" s="342">
        <f t="shared" si="24"/>
        <v>0</v>
      </c>
    </row>
    <row r="345" spans="1:44" ht="16.5" hidden="1" outlineLevel="1" thickBot="1" x14ac:dyDescent="0.3">
      <c r="A345" s="7"/>
      <c r="B345" s="37">
        <v>330</v>
      </c>
      <c r="C345" s="86"/>
      <c r="D345" s="44"/>
      <c r="E345" s="134"/>
      <c r="F345" s="74"/>
      <c r="G345" s="49"/>
      <c r="H345" s="55"/>
      <c r="I345" s="73"/>
      <c r="J345" s="99"/>
      <c r="K345" s="19"/>
      <c r="L345" s="208"/>
      <c r="M345" s="18"/>
      <c r="N345" s="209"/>
      <c r="O345" s="205"/>
      <c r="P345" s="18"/>
      <c r="Q345" s="18"/>
      <c r="R345" s="19"/>
      <c r="S345" s="57"/>
      <c r="T345" s="177"/>
      <c r="U345" s="106"/>
      <c r="V345" s="267"/>
      <c r="W345" s="106"/>
      <c r="X345" s="362"/>
      <c r="Y345" s="363"/>
      <c r="Z345" s="172"/>
      <c r="AA345" s="172"/>
      <c r="AB345" s="218"/>
      <c r="AC345" s="219"/>
      <c r="AD345" s="170"/>
      <c r="AE345" s="171"/>
      <c r="AF345" s="117"/>
      <c r="AG345" s="115"/>
      <c r="AH345" s="193"/>
      <c r="AI345" s="30"/>
      <c r="AJ345" s="121"/>
      <c r="AK345" s="124"/>
      <c r="AL345" s="142"/>
      <c r="AN345" s="341">
        <f t="shared" si="25"/>
        <v>0</v>
      </c>
      <c r="AO345" s="342">
        <f t="shared" si="26"/>
        <v>0</v>
      </c>
      <c r="AP345" s="343"/>
      <c r="AQ345" s="341">
        <f t="shared" si="23"/>
        <v>0</v>
      </c>
      <c r="AR345" s="342">
        <f t="shared" si="24"/>
        <v>0</v>
      </c>
    </row>
    <row r="346" spans="1:44" ht="16.5" hidden="1" outlineLevel="1" thickBot="1" x14ac:dyDescent="0.3">
      <c r="A346" s="7"/>
      <c r="B346" s="37">
        <v>331</v>
      </c>
      <c r="C346" s="86"/>
      <c r="D346" s="44"/>
      <c r="E346" s="134"/>
      <c r="F346" s="74"/>
      <c r="G346" s="49"/>
      <c r="H346" s="55"/>
      <c r="I346" s="73"/>
      <c r="J346" s="99"/>
      <c r="K346" s="19"/>
      <c r="L346" s="208"/>
      <c r="M346" s="18"/>
      <c r="N346" s="209"/>
      <c r="O346" s="205"/>
      <c r="P346" s="18"/>
      <c r="Q346" s="18"/>
      <c r="R346" s="19"/>
      <c r="S346" s="57"/>
      <c r="T346" s="177"/>
      <c r="U346" s="106"/>
      <c r="V346" s="267"/>
      <c r="W346" s="106"/>
      <c r="X346" s="362"/>
      <c r="Y346" s="363"/>
      <c r="Z346" s="172"/>
      <c r="AA346" s="172"/>
      <c r="AB346" s="218"/>
      <c r="AC346" s="219"/>
      <c r="AD346" s="170"/>
      <c r="AE346" s="171"/>
      <c r="AF346" s="117"/>
      <c r="AG346" s="115"/>
      <c r="AH346" s="193"/>
      <c r="AI346" s="30"/>
      <c r="AJ346" s="121"/>
      <c r="AK346" s="124"/>
      <c r="AL346" s="142"/>
      <c r="AN346" s="341">
        <f t="shared" si="25"/>
        <v>0</v>
      </c>
      <c r="AO346" s="342">
        <f t="shared" si="26"/>
        <v>0</v>
      </c>
      <c r="AP346" s="343"/>
      <c r="AQ346" s="341">
        <f t="shared" si="23"/>
        <v>0</v>
      </c>
      <c r="AR346" s="342">
        <f t="shared" si="24"/>
        <v>0</v>
      </c>
    </row>
    <row r="347" spans="1:44" ht="16.5" hidden="1" outlineLevel="1" thickBot="1" x14ac:dyDescent="0.3">
      <c r="A347" s="7"/>
      <c r="B347" s="37">
        <v>332</v>
      </c>
      <c r="C347" s="86"/>
      <c r="D347" s="44"/>
      <c r="E347" s="134"/>
      <c r="F347" s="74"/>
      <c r="G347" s="49"/>
      <c r="H347" s="55"/>
      <c r="I347" s="73"/>
      <c r="J347" s="99"/>
      <c r="K347" s="19"/>
      <c r="L347" s="208"/>
      <c r="M347" s="18"/>
      <c r="N347" s="209"/>
      <c r="O347" s="205"/>
      <c r="P347" s="18"/>
      <c r="Q347" s="18"/>
      <c r="R347" s="19"/>
      <c r="S347" s="57"/>
      <c r="T347" s="177"/>
      <c r="U347" s="106"/>
      <c r="V347" s="267"/>
      <c r="W347" s="106"/>
      <c r="X347" s="362"/>
      <c r="Y347" s="363"/>
      <c r="Z347" s="172"/>
      <c r="AA347" s="172"/>
      <c r="AB347" s="218"/>
      <c r="AC347" s="219"/>
      <c r="AD347" s="170"/>
      <c r="AE347" s="171"/>
      <c r="AF347" s="117"/>
      <c r="AG347" s="115"/>
      <c r="AH347" s="193"/>
      <c r="AI347" s="30"/>
      <c r="AJ347" s="121"/>
      <c r="AK347" s="124"/>
      <c r="AL347" s="142"/>
      <c r="AN347" s="341">
        <f t="shared" si="25"/>
        <v>0</v>
      </c>
      <c r="AO347" s="342">
        <f t="shared" si="26"/>
        <v>0</v>
      </c>
      <c r="AP347" s="343"/>
      <c r="AQ347" s="341">
        <f t="shared" si="23"/>
        <v>0</v>
      </c>
      <c r="AR347" s="342">
        <f t="shared" si="24"/>
        <v>0</v>
      </c>
    </row>
    <row r="348" spans="1:44" ht="16.5" hidden="1" outlineLevel="1" thickBot="1" x14ac:dyDescent="0.3">
      <c r="A348" s="7"/>
      <c r="B348" s="37">
        <v>333</v>
      </c>
      <c r="C348" s="86"/>
      <c r="D348" s="44"/>
      <c r="E348" s="134"/>
      <c r="F348" s="74"/>
      <c r="G348" s="49"/>
      <c r="H348" s="55"/>
      <c r="I348" s="73"/>
      <c r="J348" s="99"/>
      <c r="K348" s="19"/>
      <c r="L348" s="208"/>
      <c r="M348" s="18"/>
      <c r="N348" s="209"/>
      <c r="O348" s="205"/>
      <c r="P348" s="18"/>
      <c r="Q348" s="18"/>
      <c r="R348" s="19"/>
      <c r="S348" s="57"/>
      <c r="T348" s="177"/>
      <c r="U348" s="106"/>
      <c r="V348" s="267"/>
      <c r="W348" s="106"/>
      <c r="X348" s="362"/>
      <c r="Y348" s="363"/>
      <c r="Z348" s="172"/>
      <c r="AA348" s="172"/>
      <c r="AB348" s="218"/>
      <c r="AC348" s="219"/>
      <c r="AD348" s="170"/>
      <c r="AE348" s="171"/>
      <c r="AF348" s="117"/>
      <c r="AG348" s="115"/>
      <c r="AH348" s="193"/>
      <c r="AI348" s="30"/>
      <c r="AJ348" s="121"/>
      <c r="AK348" s="124"/>
      <c r="AL348" s="142"/>
      <c r="AN348" s="341">
        <f t="shared" si="25"/>
        <v>0</v>
      </c>
      <c r="AO348" s="342">
        <f t="shared" si="26"/>
        <v>0</v>
      </c>
      <c r="AP348" s="343"/>
      <c r="AQ348" s="341">
        <f t="shared" si="23"/>
        <v>0</v>
      </c>
      <c r="AR348" s="342">
        <f t="shared" si="24"/>
        <v>0</v>
      </c>
    </row>
    <row r="349" spans="1:44" ht="16.5" hidden="1" outlineLevel="1" thickBot="1" x14ac:dyDescent="0.3">
      <c r="A349" s="7"/>
      <c r="B349" s="37">
        <v>334</v>
      </c>
      <c r="C349" s="86"/>
      <c r="D349" s="44"/>
      <c r="E349" s="134"/>
      <c r="F349" s="77"/>
      <c r="G349" s="49"/>
      <c r="H349" s="55"/>
      <c r="I349" s="76"/>
      <c r="J349" s="99"/>
      <c r="K349" s="19"/>
      <c r="L349" s="208"/>
      <c r="M349" s="18"/>
      <c r="N349" s="209"/>
      <c r="O349" s="205"/>
      <c r="P349" s="18"/>
      <c r="Q349" s="18"/>
      <c r="R349" s="19"/>
      <c r="S349" s="57"/>
      <c r="T349" s="177"/>
      <c r="U349" s="106"/>
      <c r="V349" s="267"/>
      <c r="W349" s="106"/>
      <c r="X349" s="362"/>
      <c r="Y349" s="363"/>
      <c r="Z349" s="172"/>
      <c r="AA349" s="172"/>
      <c r="AB349" s="218"/>
      <c r="AC349" s="219"/>
      <c r="AD349" s="170"/>
      <c r="AE349" s="171"/>
      <c r="AF349" s="117"/>
      <c r="AG349" s="115"/>
      <c r="AH349" s="191"/>
      <c r="AI349" s="30"/>
      <c r="AJ349" s="121"/>
      <c r="AK349" s="125"/>
      <c r="AL349" s="142"/>
      <c r="AN349" s="341">
        <f t="shared" si="25"/>
        <v>0</v>
      </c>
      <c r="AO349" s="342">
        <f t="shared" si="26"/>
        <v>0</v>
      </c>
      <c r="AP349" s="343"/>
      <c r="AQ349" s="341">
        <f t="shared" si="23"/>
        <v>0</v>
      </c>
      <c r="AR349" s="342">
        <f t="shared" si="24"/>
        <v>0</v>
      </c>
    </row>
    <row r="350" spans="1:44" ht="16.5" hidden="1" outlineLevel="1" thickBot="1" x14ac:dyDescent="0.3">
      <c r="A350" s="7"/>
      <c r="B350" s="37">
        <v>335</v>
      </c>
      <c r="C350" s="86"/>
      <c r="D350" s="44"/>
      <c r="E350" s="134"/>
      <c r="F350" s="74"/>
      <c r="G350" s="49"/>
      <c r="H350" s="55"/>
      <c r="I350" s="75"/>
      <c r="J350" s="99"/>
      <c r="K350" s="19"/>
      <c r="L350" s="208"/>
      <c r="M350" s="18"/>
      <c r="N350" s="209"/>
      <c r="O350" s="205"/>
      <c r="P350" s="18"/>
      <c r="Q350" s="18"/>
      <c r="R350" s="19"/>
      <c r="S350" s="57"/>
      <c r="T350" s="177"/>
      <c r="U350" s="106"/>
      <c r="V350" s="267"/>
      <c r="W350" s="106"/>
      <c r="X350" s="362"/>
      <c r="Y350" s="363"/>
      <c r="Z350" s="172"/>
      <c r="AA350" s="172"/>
      <c r="AB350" s="218"/>
      <c r="AC350" s="219"/>
      <c r="AD350" s="170"/>
      <c r="AE350" s="171"/>
      <c r="AF350" s="117"/>
      <c r="AG350" s="115"/>
      <c r="AH350" s="191"/>
      <c r="AI350" s="30"/>
      <c r="AJ350" s="121"/>
      <c r="AK350" s="124"/>
      <c r="AL350" s="142"/>
      <c r="AN350" s="341">
        <f t="shared" si="25"/>
        <v>0</v>
      </c>
      <c r="AO350" s="342">
        <f t="shared" si="26"/>
        <v>0</v>
      </c>
      <c r="AP350" s="343"/>
      <c r="AQ350" s="341">
        <f t="shared" si="23"/>
        <v>0</v>
      </c>
      <c r="AR350" s="342">
        <f t="shared" si="24"/>
        <v>0</v>
      </c>
    </row>
    <row r="351" spans="1:44" ht="16.5" hidden="1" outlineLevel="1" thickBot="1" x14ac:dyDescent="0.3">
      <c r="A351" s="7"/>
      <c r="B351" s="37">
        <v>336</v>
      </c>
      <c r="C351" s="86"/>
      <c r="D351" s="44"/>
      <c r="E351" s="134"/>
      <c r="F351" s="74"/>
      <c r="G351" s="49"/>
      <c r="H351" s="55"/>
      <c r="I351" s="75"/>
      <c r="J351" s="99"/>
      <c r="K351" s="19"/>
      <c r="L351" s="208"/>
      <c r="M351" s="18"/>
      <c r="N351" s="209"/>
      <c r="O351" s="205"/>
      <c r="P351" s="18"/>
      <c r="Q351" s="18"/>
      <c r="R351" s="19"/>
      <c r="S351" s="57"/>
      <c r="T351" s="177"/>
      <c r="U351" s="106"/>
      <c r="V351" s="267"/>
      <c r="W351" s="106"/>
      <c r="X351" s="362"/>
      <c r="Y351" s="363"/>
      <c r="Z351" s="172"/>
      <c r="AA351" s="172"/>
      <c r="AB351" s="218"/>
      <c r="AC351" s="219"/>
      <c r="AD351" s="170"/>
      <c r="AE351" s="171"/>
      <c r="AF351" s="117"/>
      <c r="AG351" s="115"/>
      <c r="AH351" s="109"/>
      <c r="AI351" s="30"/>
      <c r="AJ351" s="121"/>
      <c r="AK351" s="124"/>
      <c r="AL351" s="142"/>
      <c r="AN351" s="341">
        <f t="shared" si="25"/>
        <v>0</v>
      </c>
      <c r="AO351" s="342">
        <f t="shared" si="26"/>
        <v>0</v>
      </c>
      <c r="AP351" s="343"/>
      <c r="AQ351" s="341">
        <f t="shared" si="23"/>
        <v>0</v>
      </c>
      <c r="AR351" s="342">
        <f t="shared" si="24"/>
        <v>0</v>
      </c>
    </row>
    <row r="352" spans="1:44" ht="16.5" hidden="1" outlineLevel="1" thickBot="1" x14ac:dyDescent="0.3">
      <c r="A352" s="7"/>
      <c r="B352" s="37">
        <v>337</v>
      </c>
      <c r="C352" s="86"/>
      <c r="D352" s="44"/>
      <c r="E352" s="134"/>
      <c r="F352" s="74"/>
      <c r="G352" s="49"/>
      <c r="H352" s="55"/>
      <c r="I352" s="75"/>
      <c r="J352" s="99"/>
      <c r="K352" s="19"/>
      <c r="L352" s="208"/>
      <c r="M352" s="18"/>
      <c r="N352" s="209"/>
      <c r="O352" s="205"/>
      <c r="P352" s="18"/>
      <c r="Q352" s="18"/>
      <c r="R352" s="19"/>
      <c r="S352" s="57"/>
      <c r="T352" s="177"/>
      <c r="U352" s="106"/>
      <c r="V352" s="267"/>
      <c r="W352" s="106"/>
      <c r="X352" s="362"/>
      <c r="Y352" s="363"/>
      <c r="Z352" s="172"/>
      <c r="AA352" s="172"/>
      <c r="AB352" s="218"/>
      <c r="AC352" s="219"/>
      <c r="AD352" s="170"/>
      <c r="AE352" s="171"/>
      <c r="AF352" s="117"/>
      <c r="AG352" s="115"/>
      <c r="AH352" s="109"/>
      <c r="AI352" s="30"/>
      <c r="AJ352" s="121"/>
      <c r="AK352" s="124"/>
      <c r="AL352" s="142"/>
      <c r="AN352" s="341">
        <f t="shared" si="25"/>
        <v>0</v>
      </c>
      <c r="AO352" s="342">
        <f t="shared" si="26"/>
        <v>0</v>
      </c>
      <c r="AP352" s="343"/>
      <c r="AQ352" s="341">
        <f t="shared" si="23"/>
        <v>0</v>
      </c>
      <c r="AR352" s="342">
        <f t="shared" si="24"/>
        <v>0</v>
      </c>
    </row>
    <row r="353" spans="1:44" ht="16.5" hidden="1" outlineLevel="1" thickBot="1" x14ac:dyDescent="0.3">
      <c r="A353" s="7"/>
      <c r="B353" s="37">
        <v>338</v>
      </c>
      <c r="C353" s="86"/>
      <c r="D353" s="44"/>
      <c r="E353" s="134"/>
      <c r="F353" s="91"/>
      <c r="G353" s="42"/>
      <c r="H353" s="55"/>
      <c r="I353" s="75"/>
      <c r="J353" s="99"/>
      <c r="K353" s="19"/>
      <c r="L353" s="208"/>
      <c r="M353" s="18"/>
      <c r="N353" s="209"/>
      <c r="O353" s="205"/>
      <c r="P353" s="18"/>
      <c r="Q353" s="18"/>
      <c r="R353" s="19"/>
      <c r="S353" s="57"/>
      <c r="T353" s="177"/>
      <c r="U353" s="106"/>
      <c r="V353" s="267"/>
      <c r="W353" s="106"/>
      <c r="X353" s="362"/>
      <c r="Y353" s="363"/>
      <c r="Z353" s="172"/>
      <c r="AA353" s="172"/>
      <c r="AB353" s="218"/>
      <c r="AC353" s="219"/>
      <c r="AD353" s="170"/>
      <c r="AE353" s="171"/>
      <c r="AF353" s="117"/>
      <c r="AG353" s="115"/>
      <c r="AH353" s="109"/>
      <c r="AI353" s="30"/>
      <c r="AJ353" s="121"/>
      <c r="AK353" s="124"/>
      <c r="AL353" s="142"/>
      <c r="AN353" s="341">
        <f t="shared" si="25"/>
        <v>0</v>
      </c>
      <c r="AO353" s="342">
        <f t="shared" si="26"/>
        <v>0</v>
      </c>
      <c r="AP353" s="343"/>
      <c r="AQ353" s="341">
        <f t="shared" si="23"/>
        <v>0</v>
      </c>
      <c r="AR353" s="342">
        <f t="shared" si="24"/>
        <v>0</v>
      </c>
    </row>
    <row r="354" spans="1:44" ht="16.5" hidden="1" outlineLevel="1" thickBot="1" x14ac:dyDescent="0.3">
      <c r="A354" s="7"/>
      <c r="B354" s="37">
        <v>339</v>
      </c>
      <c r="C354" s="86"/>
      <c r="D354" s="44"/>
      <c r="E354" s="134"/>
      <c r="F354" s="91"/>
      <c r="G354" s="42"/>
      <c r="H354" s="55"/>
      <c r="I354" s="75"/>
      <c r="J354" s="99"/>
      <c r="K354" s="19"/>
      <c r="L354" s="208"/>
      <c r="M354" s="18"/>
      <c r="N354" s="209"/>
      <c r="O354" s="205"/>
      <c r="P354" s="18"/>
      <c r="Q354" s="18"/>
      <c r="R354" s="19"/>
      <c r="S354" s="57"/>
      <c r="T354" s="177"/>
      <c r="U354" s="106"/>
      <c r="V354" s="267"/>
      <c r="W354" s="106"/>
      <c r="X354" s="362"/>
      <c r="Y354" s="363"/>
      <c r="Z354" s="172"/>
      <c r="AA354" s="172"/>
      <c r="AB354" s="218"/>
      <c r="AC354" s="219"/>
      <c r="AD354" s="170"/>
      <c r="AE354" s="171"/>
      <c r="AF354" s="117"/>
      <c r="AG354" s="115"/>
      <c r="AH354" s="109"/>
      <c r="AI354" s="30"/>
      <c r="AJ354" s="121"/>
      <c r="AK354" s="124"/>
      <c r="AL354" s="142"/>
      <c r="AN354" s="341">
        <f t="shared" si="25"/>
        <v>0</v>
      </c>
      <c r="AO354" s="342">
        <f t="shared" si="26"/>
        <v>0</v>
      </c>
      <c r="AP354" s="343"/>
      <c r="AQ354" s="341">
        <f t="shared" si="23"/>
        <v>0</v>
      </c>
      <c r="AR354" s="342">
        <f t="shared" si="24"/>
        <v>0</v>
      </c>
    </row>
    <row r="355" spans="1:44" ht="16.5" hidden="1" outlineLevel="1" thickBot="1" x14ac:dyDescent="0.3">
      <c r="A355" s="7"/>
      <c r="B355" s="37">
        <v>340</v>
      </c>
      <c r="C355" s="86"/>
      <c r="D355" s="44"/>
      <c r="E355" s="134"/>
      <c r="F355" s="91"/>
      <c r="G355" s="42"/>
      <c r="H355" s="55"/>
      <c r="I355" s="75"/>
      <c r="J355" s="99"/>
      <c r="K355" s="19"/>
      <c r="L355" s="208"/>
      <c r="M355" s="18"/>
      <c r="N355" s="209"/>
      <c r="O355" s="205"/>
      <c r="P355" s="18"/>
      <c r="Q355" s="18"/>
      <c r="R355" s="19"/>
      <c r="S355" s="57"/>
      <c r="T355" s="177"/>
      <c r="U355" s="106"/>
      <c r="V355" s="267"/>
      <c r="W355" s="106"/>
      <c r="X355" s="362"/>
      <c r="Y355" s="363"/>
      <c r="Z355" s="172"/>
      <c r="AA355" s="172"/>
      <c r="AB355" s="218"/>
      <c r="AC355" s="219"/>
      <c r="AD355" s="170"/>
      <c r="AE355" s="171"/>
      <c r="AF355" s="117"/>
      <c r="AG355" s="115"/>
      <c r="AH355" s="109"/>
      <c r="AI355" s="30"/>
      <c r="AJ355" s="121"/>
      <c r="AK355" s="124"/>
      <c r="AL355" s="142"/>
      <c r="AN355" s="341">
        <f t="shared" si="25"/>
        <v>0</v>
      </c>
      <c r="AO355" s="342">
        <f t="shared" si="26"/>
        <v>0</v>
      </c>
      <c r="AP355" s="343"/>
      <c r="AQ355" s="341">
        <f t="shared" si="23"/>
        <v>0</v>
      </c>
      <c r="AR355" s="342">
        <f t="shared" si="24"/>
        <v>0</v>
      </c>
    </row>
    <row r="356" spans="1:44" ht="16.5" hidden="1" outlineLevel="1" thickBot="1" x14ac:dyDescent="0.3">
      <c r="A356" s="7"/>
      <c r="B356" s="37">
        <v>341</v>
      </c>
      <c r="C356" s="86"/>
      <c r="D356" s="44"/>
      <c r="E356" s="134"/>
      <c r="F356" s="91"/>
      <c r="G356" s="42"/>
      <c r="H356" s="55"/>
      <c r="I356" s="75"/>
      <c r="J356" s="99"/>
      <c r="K356" s="19"/>
      <c r="L356" s="208"/>
      <c r="M356" s="18"/>
      <c r="N356" s="209"/>
      <c r="O356" s="205"/>
      <c r="P356" s="18"/>
      <c r="Q356" s="18"/>
      <c r="R356" s="19"/>
      <c r="S356" s="57"/>
      <c r="T356" s="177"/>
      <c r="U356" s="106"/>
      <c r="V356" s="267"/>
      <c r="W356" s="106"/>
      <c r="X356" s="362"/>
      <c r="Y356" s="363"/>
      <c r="Z356" s="172"/>
      <c r="AA356" s="172"/>
      <c r="AB356" s="218"/>
      <c r="AC356" s="219"/>
      <c r="AD356" s="170"/>
      <c r="AE356" s="171"/>
      <c r="AF356" s="117"/>
      <c r="AG356" s="115"/>
      <c r="AH356" s="109"/>
      <c r="AI356" s="30"/>
      <c r="AJ356" s="121"/>
      <c r="AK356" s="124"/>
      <c r="AL356" s="142"/>
      <c r="AN356" s="341">
        <f t="shared" si="25"/>
        <v>0</v>
      </c>
      <c r="AO356" s="342">
        <f t="shared" si="26"/>
        <v>0</v>
      </c>
      <c r="AP356" s="343"/>
      <c r="AQ356" s="341">
        <f t="shared" si="23"/>
        <v>0</v>
      </c>
      <c r="AR356" s="342">
        <f t="shared" si="24"/>
        <v>0</v>
      </c>
    </row>
    <row r="357" spans="1:44" ht="16.5" hidden="1" outlineLevel="1" thickBot="1" x14ac:dyDescent="0.3">
      <c r="A357" s="7"/>
      <c r="B357" s="37">
        <v>342</v>
      </c>
      <c r="C357" s="86"/>
      <c r="D357" s="44"/>
      <c r="E357" s="134"/>
      <c r="F357" s="77"/>
      <c r="G357" s="49"/>
      <c r="H357" s="55"/>
      <c r="I357" s="77"/>
      <c r="J357" s="99"/>
      <c r="K357" s="19"/>
      <c r="L357" s="208"/>
      <c r="M357" s="18"/>
      <c r="N357" s="209"/>
      <c r="O357" s="205"/>
      <c r="P357" s="18"/>
      <c r="Q357" s="18"/>
      <c r="R357" s="19"/>
      <c r="S357" s="57"/>
      <c r="T357" s="177"/>
      <c r="U357" s="106"/>
      <c r="V357" s="267"/>
      <c r="W357" s="106"/>
      <c r="X357" s="362"/>
      <c r="Y357" s="363"/>
      <c r="Z357" s="172"/>
      <c r="AA357" s="172"/>
      <c r="AB357" s="218"/>
      <c r="AC357" s="219"/>
      <c r="AD357" s="170"/>
      <c r="AE357" s="171"/>
      <c r="AF357" s="117"/>
      <c r="AG357" s="115"/>
      <c r="AH357" s="109"/>
      <c r="AI357" s="30"/>
      <c r="AJ357" s="121"/>
      <c r="AK357" s="125"/>
      <c r="AL357" s="142"/>
      <c r="AN357" s="341">
        <f t="shared" si="25"/>
        <v>0</v>
      </c>
      <c r="AO357" s="342">
        <f t="shared" si="26"/>
        <v>0</v>
      </c>
      <c r="AP357" s="343"/>
      <c r="AQ357" s="341">
        <f t="shared" si="23"/>
        <v>0</v>
      </c>
      <c r="AR357" s="342">
        <f t="shared" si="24"/>
        <v>0</v>
      </c>
    </row>
    <row r="358" spans="1:44" ht="16.5" hidden="1" outlineLevel="1" thickBot="1" x14ac:dyDescent="0.3">
      <c r="A358" s="7"/>
      <c r="B358" s="37">
        <v>343</v>
      </c>
      <c r="C358" s="86"/>
      <c r="D358" s="44"/>
      <c r="E358" s="134"/>
      <c r="F358" s="91"/>
      <c r="G358" s="43"/>
      <c r="H358" s="54"/>
      <c r="I358" s="75"/>
      <c r="J358" s="100"/>
      <c r="K358" s="19"/>
      <c r="L358" s="208"/>
      <c r="M358" s="18"/>
      <c r="N358" s="209"/>
      <c r="O358" s="205"/>
      <c r="P358" s="18"/>
      <c r="Q358" s="18"/>
      <c r="R358" s="19"/>
      <c r="S358" s="57"/>
      <c r="T358" s="177"/>
      <c r="U358" s="106"/>
      <c r="V358" s="267"/>
      <c r="W358" s="106"/>
      <c r="X358" s="362"/>
      <c r="Y358" s="363"/>
      <c r="Z358" s="172"/>
      <c r="AA358" s="172"/>
      <c r="AB358" s="218"/>
      <c r="AC358" s="219"/>
      <c r="AD358" s="170"/>
      <c r="AE358" s="171"/>
      <c r="AF358" s="117"/>
      <c r="AG358" s="115"/>
      <c r="AH358" s="111"/>
      <c r="AI358" s="30"/>
      <c r="AJ358" s="121"/>
      <c r="AK358" s="125"/>
      <c r="AL358" s="142"/>
      <c r="AN358" s="341">
        <f t="shared" si="25"/>
        <v>0</v>
      </c>
      <c r="AO358" s="342">
        <f t="shared" si="26"/>
        <v>0</v>
      </c>
      <c r="AP358" s="343"/>
      <c r="AQ358" s="341">
        <f t="shared" si="23"/>
        <v>0</v>
      </c>
      <c r="AR358" s="342">
        <f t="shared" si="24"/>
        <v>0</v>
      </c>
    </row>
    <row r="359" spans="1:44" ht="16.5" hidden="1" outlineLevel="1" thickBot="1" x14ac:dyDescent="0.3">
      <c r="A359" s="7"/>
      <c r="B359" s="37">
        <v>344</v>
      </c>
      <c r="C359" s="86"/>
      <c r="D359" s="44"/>
      <c r="E359" s="134"/>
      <c r="F359" s="91"/>
      <c r="G359" s="43"/>
      <c r="H359" s="54"/>
      <c r="I359" s="75"/>
      <c r="J359" s="100"/>
      <c r="K359" s="19"/>
      <c r="L359" s="208"/>
      <c r="M359" s="18"/>
      <c r="N359" s="209"/>
      <c r="O359" s="205"/>
      <c r="P359" s="18"/>
      <c r="Q359" s="18"/>
      <c r="R359" s="19"/>
      <c r="S359" s="57"/>
      <c r="T359" s="177"/>
      <c r="U359" s="106"/>
      <c r="V359" s="267"/>
      <c r="W359" s="106"/>
      <c r="X359" s="362"/>
      <c r="Y359" s="363"/>
      <c r="Z359" s="172"/>
      <c r="AA359" s="172"/>
      <c r="AB359" s="218"/>
      <c r="AC359" s="219"/>
      <c r="AD359" s="170"/>
      <c r="AE359" s="171"/>
      <c r="AF359" s="117"/>
      <c r="AG359" s="115"/>
      <c r="AH359" s="112"/>
      <c r="AI359" s="30"/>
      <c r="AJ359" s="121"/>
      <c r="AK359" s="125"/>
      <c r="AL359" s="142"/>
      <c r="AN359" s="341">
        <f t="shared" si="25"/>
        <v>0</v>
      </c>
      <c r="AO359" s="342">
        <f t="shared" si="26"/>
        <v>0</v>
      </c>
      <c r="AP359" s="343"/>
      <c r="AQ359" s="341">
        <f t="shared" si="23"/>
        <v>0</v>
      </c>
      <c r="AR359" s="342">
        <f t="shared" si="24"/>
        <v>0</v>
      </c>
    </row>
    <row r="360" spans="1:44" ht="16.5" hidden="1" outlineLevel="1" thickBot="1" x14ac:dyDescent="0.3">
      <c r="A360" s="7"/>
      <c r="B360" s="37">
        <v>345</v>
      </c>
      <c r="C360" s="86"/>
      <c r="D360" s="44"/>
      <c r="E360" s="134"/>
      <c r="F360" s="91"/>
      <c r="G360" s="43"/>
      <c r="H360" s="54"/>
      <c r="I360" s="75"/>
      <c r="J360" s="100"/>
      <c r="K360" s="19"/>
      <c r="L360" s="208"/>
      <c r="M360" s="18"/>
      <c r="N360" s="209"/>
      <c r="O360" s="205"/>
      <c r="P360" s="18"/>
      <c r="Q360" s="18"/>
      <c r="R360" s="19"/>
      <c r="S360" s="57"/>
      <c r="T360" s="177"/>
      <c r="U360" s="106"/>
      <c r="V360" s="267"/>
      <c r="W360" s="106"/>
      <c r="X360" s="362"/>
      <c r="Y360" s="363"/>
      <c r="Z360" s="172"/>
      <c r="AA360" s="172"/>
      <c r="AB360" s="218"/>
      <c r="AC360" s="219"/>
      <c r="AD360" s="170"/>
      <c r="AE360" s="171"/>
      <c r="AF360" s="117"/>
      <c r="AG360" s="115"/>
      <c r="AH360" s="110"/>
      <c r="AI360" s="31"/>
      <c r="AJ360" s="121"/>
      <c r="AK360" s="125"/>
      <c r="AL360" s="142"/>
      <c r="AN360" s="341">
        <f t="shared" si="25"/>
        <v>0</v>
      </c>
      <c r="AO360" s="342">
        <f t="shared" si="26"/>
        <v>0</v>
      </c>
      <c r="AP360" s="343"/>
      <c r="AQ360" s="341">
        <f t="shared" si="23"/>
        <v>0</v>
      </c>
      <c r="AR360" s="342">
        <f t="shared" si="24"/>
        <v>0</v>
      </c>
    </row>
    <row r="361" spans="1:44" ht="16.5" hidden="1" outlineLevel="1" thickBot="1" x14ac:dyDescent="0.3">
      <c r="A361" s="7"/>
      <c r="B361" s="37">
        <v>346</v>
      </c>
      <c r="C361" s="86"/>
      <c r="D361" s="44"/>
      <c r="E361" s="134"/>
      <c r="F361" s="91"/>
      <c r="G361" s="43"/>
      <c r="H361" s="54"/>
      <c r="I361" s="74"/>
      <c r="J361" s="100"/>
      <c r="K361" s="19"/>
      <c r="L361" s="208"/>
      <c r="M361" s="18"/>
      <c r="N361" s="209"/>
      <c r="O361" s="205"/>
      <c r="P361" s="18"/>
      <c r="Q361" s="18"/>
      <c r="R361" s="19"/>
      <c r="S361" s="57"/>
      <c r="T361" s="177"/>
      <c r="U361" s="106"/>
      <c r="V361" s="267"/>
      <c r="W361" s="106"/>
      <c r="X361" s="362"/>
      <c r="Y361" s="363"/>
      <c r="Z361" s="172"/>
      <c r="AA361" s="172"/>
      <c r="AB361" s="218"/>
      <c r="AC361" s="219"/>
      <c r="AD361" s="170"/>
      <c r="AE361" s="171"/>
      <c r="AF361" s="117"/>
      <c r="AG361" s="115"/>
      <c r="AH361" s="110"/>
      <c r="AI361" s="31"/>
      <c r="AJ361" s="121"/>
      <c r="AK361" s="125"/>
      <c r="AL361" s="142"/>
      <c r="AN361" s="341">
        <f t="shared" si="25"/>
        <v>0</v>
      </c>
      <c r="AO361" s="342">
        <f t="shared" si="26"/>
        <v>0</v>
      </c>
      <c r="AP361" s="343"/>
      <c r="AQ361" s="341">
        <f t="shared" si="23"/>
        <v>0</v>
      </c>
      <c r="AR361" s="342">
        <f t="shared" si="24"/>
        <v>0</v>
      </c>
    </row>
    <row r="362" spans="1:44" ht="16.5" hidden="1" outlineLevel="1" thickBot="1" x14ac:dyDescent="0.3">
      <c r="A362" s="7"/>
      <c r="B362" s="37">
        <v>347</v>
      </c>
      <c r="C362" s="86"/>
      <c r="D362" s="44"/>
      <c r="E362" s="134"/>
      <c r="F362" s="91"/>
      <c r="G362" s="43"/>
      <c r="H362" s="54"/>
      <c r="I362" s="74"/>
      <c r="J362" s="100"/>
      <c r="K362" s="19"/>
      <c r="L362" s="208"/>
      <c r="M362" s="18"/>
      <c r="N362" s="209"/>
      <c r="O362" s="205"/>
      <c r="P362" s="18"/>
      <c r="Q362" s="18"/>
      <c r="R362" s="19"/>
      <c r="S362" s="57"/>
      <c r="T362" s="177"/>
      <c r="U362" s="106"/>
      <c r="V362" s="267"/>
      <c r="W362" s="106"/>
      <c r="X362" s="362"/>
      <c r="Y362" s="363"/>
      <c r="Z362" s="172"/>
      <c r="AA362" s="172"/>
      <c r="AB362" s="218"/>
      <c r="AC362" s="219"/>
      <c r="AD362" s="170"/>
      <c r="AE362" s="171"/>
      <c r="AF362" s="117"/>
      <c r="AG362" s="115"/>
      <c r="AH362" s="109"/>
      <c r="AI362" s="30"/>
      <c r="AJ362" s="121"/>
      <c r="AK362" s="125"/>
      <c r="AL362" s="142"/>
      <c r="AN362" s="341">
        <f t="shared" si="25"/>
        <v>0</v>
      </c>
      <c r="AO362" s="342">
        <f t="shared" si="26"/>
        <v>0</v>
      </c>
      <c r="AP362" s="343"/>
      <c r="AQ362" s="341">
        <f t="shared" si="23"/>
        <v>0</v>
      </c>
      <c r="AR362" s="342">
        <f t="shared" si="24"/>
        <v>0</v>
      </c>
    </row>
    <row r="363" spans="1:44" ht="16.5" hidden="1" outlineLevel="1" thickBot="1" x14ac:dyDescent="0.3">
      <c r="A363" s="7"/>
      <c r="B363" s="37">
        <v>348</v>
      </c>
      <c r="C363" s="86"/>
      <c r="D363" s="44"/>
      <c r="E363" s="134"/>
      <c r="F363" s="74"/>
      <c r="G363" s="50"/>
      <c r="H363" s="54"/>
      <c r="I363" s="74"/>
      <c r="J363" s="100"/>
      <c r="K363" s="19"/>
      <c r="L363" s="208"/>
      <c r="M363" s="18"/>
      <c r="N363" s="209"/>
      <c r="O363" s="205"/>
      <c r="P363" s="18"/>
      <c r="Q363" s="18"/>
      <c r="R363" s="19"/>
      <c r="S363" s="57"/>
      <c r="T363" s="177"/>
      <c r="U363" s="106"/>
      <c r="V363" s="267"/>
      <c r="W363" s="106"/>
      <c r="X363" s="362"/>
      <c r="Y363" s="363"/>
      <c r="Z363" s="172"/>
      <c r="AA363" s="172"/>
      <c r="AB363" s="218"/>
      <c r="AC363" s="219"/>
      <c r="AD363" s="170"/>
      <c r="AE363" s="171"/>
      <c r="AF363" s="117"/>
      <c r="AG363" s="115"/>
      <c r="AH363" s="111"/>
      <c r="AI363" s="31"/>
      <c r="AJ363" s="122"/>
      <c r="AK363" s="124"/>
      <c r="AL363" s="142"/>
      <c r="AN363" s="341">
        <f t="shared" si="25"/>
        <v>0</v>
      </c>
      <c r="AO363" s="342">
        <f t="shared" si="26"/>
        <v>0</v>
      </c>
      <c r="AP363" s="343"/>
      <c r="AQ363" s="341">
        <f t="shared" si="23"/>
        <v>0</v>
      </c>
      <c r="AR363" s="342">
        <f t="shared" si="24"/>
        <v>0</v>
      </c>
    </row>
    <row r="364" spans="1:44" ht="16.5" hidden="1" outlineLevel="1" thickBot="1" x14ac:dyDescent="0.3">
      <c r="A364" s="7"/>
      <c r="B364" s="37">
        <v>349</v>
      </c>
      <c r="C364" s="86"/>
      <c r="D364" s="44"/>
      <c r="E364" s="134"/>
      <c r="F364" s="77"/>
      <c r="G364" s="49"/>
      <c r="H364" s="55"/>
      <c r="I364" s="77"/>
      <c r="J364" s="99"/>
      <c r="K364" s="19"/>
      <c r="L364" s="208"/>
      <c r="M364" s="18"/>
      <c r="N364" s="209"/>
      <c r="O364" s="205"/>
      <c r="P364" s="18"/>
      <c r="Q364" s="18"/>
      <c r="R364" s="19"/>
      <c r="S364" s="57"/>
      <c r="T364" s="177"/>
      <c r="U364" s="106"/>
      <c r="V364" s="267"/>
      <c r="W364" s="106"/>
      <c r="X364" s="362"/>
      <c r="Y364" s="363"/>
      <c r="Z364" s="172"/>
      <c r="AA364" s="172"/>
      <c r="AB364" s="218"/>
      <c r="AC364" s="219"/>
      <c r="AD364" s="170"/>
      <c r="AE364" s="171"/>
      <c r="AF364" s="117"/>
      <c r="AG364" s="115"/>
      <c r="AH364" s="109"/>
      <c r="AI364" s="30"/>
      <c r="AJ364" s="121"/>
      <c r="AK364" s="125"/>
      <c r="AL364" s="142"/>
      <c r="AN364" s="341">
        <f t="shared" si="25"/>
        <v>0</v>
      </c>
      <c r="AO364" s="342">
        <f t="shared" si="26"/>
        <v>0</v>
      </c>
      <c r="AP364" s="343"/>
      <c r="AQ364" s="341">
        <f t="shared" si="23"/>
        <v>0</v>
      </c>
      <c r="AR364" s="342">
        <f t="shared" si="24"/>
        <v>0</v>
      </c>
    </row>
    <row r="365" spans="1:44" ht="16.5" hidden="1" outlineLevel="1" thickBot="1" x14ac:dyDescent="0.3">
      <c r="A365" s="7"/>
      <c r="B365" s="37">
        <v>350</v>
      </c>
      <c r="C365" s="86"/>
      <c r="D365" s="44"/>
      <c r="E365" s="134"/>
      <c r="F365" s="74"/>
      <c r="G365" s="49"/>
      <c r="H365" s="55"/>
      <c r="I365" s="74"/>
      <c r="J365" s="99"/>
      <c r="K365" s="19"/>
      <c r="L365" s="208"/>
      <c r="M365" s="18"/>
      <c r="N365" s="209"/>
      <c r="O365" s="205"/>
      <c r="P365" s="18"/>
      <c r="Q365" s="18"/>
      <c r="R365" s="19"/>
      <c r="S365" s="57"/>
      <c r="T365" s="177"/>
      <c r="U365" s="106"/>
      <c r="V365" s="267"/>
      <c r="W365" s="106"/>
      <c r="X365" s="362"/>
      <c r="Y365" s="363"/>
      <c r="Z365" s="172"/>
      <c r="AA365" s="172"/>
      <c r="AB365" s="218"/>
      <c r="AC365" s="219"/>
      <c r="AD365" s="170"/>
      <c r="AE365" s="171"/>
      <c r="AF365" s="117"/>
      <c r="AG365" s="115"/>
      <c r="AH365" s="111"/>
      <c r="AI365" s="30"/>
      <c r="AJ365" s="121"/>
      <c r="AK365" s="124"/>
      <c r="AL365" s="142"/>
      <c r="AN365" s="341">
        <f t="shared" si="25"/>
        <v>0</v>
      </c>
      <c r="AO365" s="342">
        <f t="shared" si="26"/>
        <v>0</v>
      </c>
      <c r="AP365" s="343"/>
      <c r="AQ365" s="341">
        <f t="shared" si="23"/>
        <v>0</v>
      </c>
      <c r="AR365" s="342">
        <f t="shared" si="24"/>
        <v>0</v>
      </c>
    </row>
    <row r="366" spans="1:44" ht="16.5" hidden="1" outlineLevel="1" thickBot="1" x14ac:dyDescent="0.3">
      <c r="A366" s="7"/>
      <c r="B366" s="37">
        <v>351</v>
      </c>
      <c r="C366" s="86"/>
      <c r="D366" s="44"/>
      <c r="E366" s="134"/>
      <c r="F366" s="74"/>
      <c r="G366" s="49"/>
      <c r="H366" s="55"/>
      <c r="I366" s="74"/>
      <c r="J366" s="99"/>
      <c r="K366" s="19"/>
      <c r="L366" s="208"/>
      <c r="M366" s="18"/>
      <c r="N366" s="209"/>
      <c r="O366" s="205"/>
      <c r="P366" s="18"/>
      <c r="Q366" s="18"/>
      <c r="R366" s="19"/>
      <c r="S366" s="57"/>
      <c r="T366" s="177"/>
      <c r="U366" s="106"/>
      <c r="V366" s="267"/>
      <c r="W366" s="106"/>
      <c r="X366" s="362"/>
      <c r="Y366" s="363"/>
      <c r="Z366" s="172"/>
      <c r="AA366" s="172"/>
      <c r="AB366" s="218"/>
      <c r="AC366" s="219"/>
      <c r="AD366" s="170"/>
      <c r="AE366" s="171"/>
      <c r="AF366" s="117"/>
      <c r="AG366" s="115"/>
      <c r="AH366" s="109"/>
      <c r="AI366" s="30"/>
      <c r="AJ366" s="121"/>
      <c r="AK366" s="124"/>
      <c r="AL366" s="142"/>
      <c r="AN366" s="341">
        <f t="shared" si="25"/>
        <v>0</v>
      </c>
      <c r="AO366" s="342">
        <f t="shared" si="26"/>
        <v>0</v>
      </c>
      <c r="AP366" s="343"/>
      <c r="AQ366" s="341">
        <f t="shared" si="23"/>
        <v>0</v>
      </c>
      <c r="AR366" s="342">
        <f t="shared" si="24"/>
        <v>0</v>
      </c>
    </row>
    <row r="367" spans="1:44" ht="16.5" hidden="1" outlineLevel="1" thickBot="1" x14ac:dyDescent="0.3">
      <c r="A367" s="7"/>
      <c r="B367" s="37">
        <v>352</v>
      </c>
      <c r="C367" s="86"/>
      <c r="D367" s="44"/>
      <c r="E367" s="134"/>
      <c r="F367" s="74"/>
      <c r="G367" s="49"/>
      <c r="H367" s="55"/>
      <c r="I367" s="74"/>
      <c r="J367" s="99"/>
      <c r="K367" s="19"/>
      <c r="L367" s="208"/>
      <c r="M367" s="18"/>
      <c r="N367" s="209"/>
      <c r="O367" s="205"/>
      <c r="P367" s="18"/>
      <c r="Q367" s="18"/>
      <c r="R367" s="19"/>
      <c r="S367" s="57"/>
      <c r="T367" s="177"/>
      <c r="U367" s="106"/>
      <c r="V367" s="267"/>
      <c r="W367" s="106"/>
      <c r="X367" s="362"/>
      <c r="Y367" s="363"/>
      <c r="Z367" s="172"/>
      <c r="AA367" s="172"/>
      <c r="AB367" s="218"/>
      <c r="AC367" s="219"/>
      <c r="AD367" s="170"/>
      <c r="AE367" s="171"/>
      <c r="AF367" s="117"/>
      <c r="AG367" s="115"/>
      <c r="AH367" s="111"/>
      <c r="AI367" s="30"/>
      <c r="AJ367" s="121"/>
      <c r="AK367" s="124"/>
      <c r="AL367" s="142"/>
      <c r="AN367" s="341">
        <f t="shared" si="25"/>
        <v>0</v>
      </c>
      <c r="AO367" s="342">
        <f t="shared" si="26"/>
        <v>0</v>
      </c>
      <c r="AP367" s="343"/>
      <c r="AQ367" s="341">
        <f t="shared" si="23"/>
        <v>0</v>
      </c>
      <c r="AR367" s="342">
        <f t="shared" si="24"/>
        <v>0</v>
      </c>
    </row>
    <row r="368" spans="1:44" ht="16.5" hidden="1" outlineLevel="1" thickBot="1" x14ac:dyDescent="0.3">
      <c r="A368" s="7"/>
      <c r="B368" s="37">
        <v>353</v>
      </c>
      <c r="C368" s="86"/>
      <c r="D368" s="44"/>
      <c r="E368" s="134"/>
      <c r="F368" s="92"/>
      <c r="G368" s="42"/>
      <c r="H368" s="54"/>
      <c r="I368" s="75"/>
      <c r="J368" s="100"/>
      <c r="K368" s="19"/>
      <c r="L368" s="208"/>
      <c r="M368" s="18"/>
      <c r="N368" s="209"/>
      <c r="O368" s="205"/>
      <c r="P368" s="18"/>
      <c r="Q368" s="18"/>
      <c r="R368" s="19"/>
      <c r="S368" s="57"/>
      <c r="T368" s="177"/>
      <c r="U368" s="106"/>
      <c r="V368" s="267"/>
      <c r="W368" s="106"/>
      <c r="X368" s="362"/>
      <c r="Y368" s="363"/>
      <c r="Z368" s="172"/>
      <c r="AA368" s="172"/>
      <c r="AB368" s="218"/>
      <c r="AC368" s="219"/>
      <c r="AD368" s="170"/>
      <c r="AE368" s="171"/>
      <c r="AF368" s="117"/>
      <c r="AG368" s="115"/>
      <c r="AH368" s="109"/>
      <c r="AI368" s="30"/>
      <c r="AJ368" s="121"/>
      <c r="AK368" s="124"/>
      <c r="AL368" s="142"/>
      <c r="AN368" s="341">
        <f t="shared" si="25"/>
        <v>0</v>
      </c>
      <c r="AO368" s="342">
        <f t="shared" si="26"/>
        <v>0</v>
      </c>
      <c r="AP368" s="343"/>
      <c r="AQ368" s="341">
        <f t="shared" si="23"/>
        <v>0</v>
      </c>
      <c r="AR368" s="342">
        <f t="shared" si="24"/>
        <v>0</v>
      </c>
    </row>
    <row r="369" spans="1:44" ht="16.5" hidden="1" outlineLevel="1" thickBot="1" x14ac:dyDescent="0.3">
      <c r="A369" s="7"/>
      <c r="B369" s="37">
        <v>354</v>
      </c>
      <c r="C369" s="86"/>
      <c r="D369" s="44"/>
      <c r="E369" s="134"/>
      <c r="F369" s="74"/>
      <c r="G369" s="50"/>
      <c r="H369" s="54"/>
      <c r="I369" s="73"/>
      <c r="J369" s="100"/>
      <c r="K369" s="19"/>
      <c r="L369" s="208"/>
      <c r="M369" s="18"/>
      <c r="N369" s="209"/>
      <c r="O369" s="205"/>
      <c r="P369" s="18"/>
      <c r="Q369" s="18"/>
      <c r="R369" s="19"/>
      <c r="S369" s="57"/>
      <c r="T369" s="177"/>
      <c r="U369" s="106"/>
      <c r="V369" s="267"/>
      <c r="W369" s="106"/>
      <c r="X369" s="362"/>
      <c r="Y369" s="363"/>
      <c r="Z369" s="172"/>
      <c r="AA369" s="172"/>
      <c r="AB369" s="218"/>
      <c r="AC369" s="219"/>
      <c r="AD369" s="170"/>
      <c r="AE369" s="171"/>
      <c r="AF369" s="117"/>
      <c r="AG369" s="115"/>
      <c r="AH369" s="109"/>
      <c r="AI369" s="30"/>
      <c r="AJ369" s="121"/>
      <c r="AK369" s="126"/>
      <c r="AL369" s="142"/>
      <c r="AN369" s="341">
        <f t="shared" si="25"/>
        <v>0</v>
      </c>
      <c r="AO369" s="342">
        <f t="shared" si="26"/>
        <v>0</v>
      </c>
      <c r="AP369" s="343"/>
      <c r="AQ369" s="341">
        <f t="shared" si="23"/>
        <v>0</v>
      </c>
      <c r="AR369" s="342">
        <f t="shared" si="24"/>
        <v>0</v>
      </c>
    </row>
    <row r="370" spans="1:44" ht="16.5" hidden="1" outlineLevel="1" thickBot="1" x14ac:dyDescent="0.3">
      <c r="A370" s="7"/>
      <c r="B370" s="37">
        <v>355</v>
      </c>
      <c r="C370" s="86"/>
      <c r="D370" s="44"/>
      <c r="E370" s="134"/>
      <c r="F370" s="74"/>
      <c r="G370" s="50"/>
      <c r="H370" s="54"/>
      <c r="I370" s="73"/>
      <c r="J370" s="100"/>
      <c r="K370" s="19"/>
      <c r="L370" s="208"/>
      <c r="M370" s="18"/>
      <c r="N370" s="209"/>
      <c r="O370" s="205"/>
      <c r="P370" s="18"/>
      <c r="Q370" s="18"/>
      <c r="R370" s="19"/>
      <c r="S370" s="57"/>
      <c r="T370" s="177"/>
      <c r="U370" s="106"/>
      <c r="V370" s="267"/>
      <c r="W370" s="106"/>
      <c r="X370" s="362"/>
      <c r="Y370" s="363"/>
      <c r="Z370" s="172"/>
      <c r="AA370" s="172"/>
      <c r="AB370" s="218"/>
      <c r="AC370" s="219"/>
      <c r="AD370" s="170"/>
      <c r="AE370" s="171"/>
      <c r="AF370" s="117"/>
      <c r="AG370" s="115"/>
      <c r="AH370" s="109"/>
      <c r="AI370" s="30"/>
      <c r="AJ370" s="121"/>
      <c r="AK370" s="126"/>
      <c r="AL370" s="142"/>
      <c r="AN370" s="341">
        <f t="shared" si="25"/>
        <v>0</v>
      </c>
      <c r="AO370" s="342">
        <f t="shared" si="26"/>
        <v>0</v>
      </c>
      <c r="AP370" s="343"/>
      <c r="AQ370" s="341">
        <f t="shared" si="23"/>
        <v>0</v>
      </c>
      <c r="AR370" s="342">
        <f t="shared" si="24"/>
        <v>0</v>
      </c>
    </row>
    <row r="371" spans="1:44" ht="16.5" hidden="1" outlineLevel="1" thickBot="1" x14ac:dyDescent="0.3">
      <c r="A371" s="7"/>
      <c r="B371" s="37">
        <v>356</v>
      </c>
      <c r="C371" s="86"/>
      <c r="D371" s="44"/>
      <c r="E371" s="134"/>
      <c r="F371" s="74"/>
      <c r="G371" s="50"/>
      <c r="H371" s="54"/>
      <c r="I371" s="73"/>
      <c r="J371" s="100"/>
      <c r="K371" s="19"/>
      <c r="L371" s="208"/>
      <c r="M371" s="18"/>
      <c r="N371" s="209"/>
      <c r="O371" s="205"/>
      <c r="P371" s="18"/>
      <c r="Q371" s="18"/>
      <c r="R371" s="19"/>
      <c r="S371" s="57"/>
      <c r="T371" s="177"/>
      <c r="U371" s="106"/>
      <c r="V371" s="267"/>
      <c r="W371" s="106"/>
      <c r="X371" s="362"/>
      <c r="Y371" s="363"/>
      <c r="Z371" s="172"/>
      <c r="AA371" s="172"/>
      <c r="AB371" s="218"/>
      <c r="AC371" s="219"/>
      <c r="AD371" s="170"/>
      <c r="AE371" s="171"/>
      <c r="AF371" s="117"/>
      <c r="AG371" s="115"/>
      <c r="AH371" s="109"/>
      <c r="AI371" s="30"/>
      <c r="AJ371" s="121"/>
      <c r="AK371" s="126"/>
      <c r="AL371" s="142"/>
      <c r="AN371" s="341">
        <f t="shared" si="25"/>
        <v>0</v>
      </c>
      <c r="AO371" s="342">
        <f t="shared" si="26"/>
        <v>0</v>
      </c>
      <c r="AP371" s="343"/>
      <c r="AQ371" s="341">
        <f t="shared" si="23"/>
        <v>0</v>
      </c>
      <c r="AR371" s="342">
        <f t="shared" si="24"/>
        <v>0</v>
      </c>
    </row>
    <row r="372" spans="1:44" ht="16.5" hidden="1" outlineLevel="1" thickBot="1" x14ac:dyDescent="0.3">
      <c r="A372" s="7"/>
      <c r="B372" s="37">
        <v>357</v>
      </c>
      <c r="C372" s="86"/>
      <c r="D372" s="44"/>
      <c r="E372" s="134"/>
      <c r="F372" s="74"/>
      <c r="G372" s="50"/>
      <c r="H372" s="54"/>
      <c r="I372" s="73"/>
      <c r="J372" s="100"/>
      <c r="K372" s="19"/>
      <c r="L372" s="208"/>
      <c r="M372" s="18"/>
      <c r="N372" s="209"/>
      <c r="O372" s="205"/>
      <c r="P372" s="18"/>
      <c r="Q372" s="18"/>
      <c r="R372" s="19"/>
      <c r="S372" s="57"/>
      <c r="T372" s="177"/>
      <c r="U372" s="106"/>
      <c r="V372" s="267"/>
      <c r="W372" s="106"/>
      <c r="X372" s="362"/>
      <c r="Y372" s="363"/>
      <c r="Z372" s="172"/>
      <c r="AA372" s="172"/>
      <c r="AB372" s="218"/>
      <c r="AC372" s="219"/>
      <c r="AD372" s="170"/>
      <c r="AE372" s="171"/>
      <c r="AF372" s="117"/>
      <c r="AG372" s="115"/>
      <c r="AH372" s="109"/>
      <c r="AI372" s="30"/>
      <c r="AJ372" s="121"/>
      <c r="AK372" s="126"/>
      <c r="AL372" s="142"/>
      <c r="AN372" s="341">
        <f t="shared" si="25"/>
        <v>0</v>
      </c>
      <c r="AO372" s="342">
        <f t="shared" si="26"/>
        <v>0</v>
      </c>
      <c r="AP372" s="343"/>
      <c r="AQ372" s="341">
        <f t="shared" si="23"/>
        <v>0</v>
      </c>
      <c r="AR372" s="342">
        <f t="shared" si="24"/>
        <v>0</v>
      </c>
    </row>
    <row r="373" spans="1:44" ht="16.5" hidden="1" outlineLevel="1" thickBot="1" x14ac:dyDescent="0.3">
      <c r="A373" s="7"/>
      <c r="B373" s="37">
        <v>358</v>
      </c>
      <c r="C373" s="86"/>
      <c r="D373" s="44"/>
      <c r="E373" s="134"/>
      <c r="F373" s="74"/>
      <c r="G373" s="50"/>
      <c r="H373" s="54"/>
      <c r="I373" s="73"/>
      <c r="J373" s="100"/>
      <c r="K373" s="19"/>
      <c r="L373" s="208"/>
      <c r="M373" s="18"/>
      <c r="N373" s="209"/>
      <c r="O373" s="205"/>
      <c r="P373" s="18"/>
      <c r="Q373" s="18"/>
      <c r="R373" s="19"/>
      <c r="S373" s="57"/>
      <c r="T373" s="177"/>
      <c r="U373" s="106"/>
      <c r="V373" s="267"/>
      <c r="W373" s="106"/>
      <c r="X373" s="362"/>
      <c r="Y373" s="363"/>
      <c r="Z373" s="172"/>
      <c r="AA373" s="172"/>
      <c r="AB373" s="218"/>
      <c r="AC373" s="219"/>
      <c r="AD373" s="170"/>
      <c r="AE373" s="171"/>
      <c r="AF373" s="117"/>
      <c r="AG373" s="115"/>
      <c r="AH373" s="109"/>
      <c r="AI373" s="30"/>
      <c r="AJ373" s="121"/>
      <c r="AK373" s="126"/>
      <c r="AL373" s="142"/>
      <c r="AN373" s="341">
        <f t="shared" si="25"/>
        <v>0</v>
      </c>
      <c r="AO373" s="342">
        <f t="shared" si="26"/>
        <v>0</v>
      </c>
      <c r="AP373" s="343"/>
      <c r="AQ373" s="341">
        <f t="shared" si="23"/>
        <v>0</v>
      </c>
      <c r="AR373" s="342">
        <f t="shared" si="24"/>
        <v>0</v>
      </c>
    </row>
    <row r="374" spans="1:44" s="2" customFormat="1" ht="16.5" hidden="1" outlineLevel="1" thickBot="1" x14ac:dyDescent="0.3">
      <c r="A374" s="7"/>
      <c r="B374" s="37">
        <v>359</v>
      </c>
      <c r="C374" s="86"/>
      <c r="D374" s="44"/>
      <c r="E374" s="134"/>
      <c r="F374" s="74"/>
      <c r="G374" s="50"/>
      <c r="H374" s="54"/>
      <c r="I374" s="73"/>
      <c r="J374" s="100"/>
      <c r="K374" s="19"/>
      <c r="L374" s="208"/>
      <c r="M374" s="18"/>
      <c r="N374" s="209"/>
      <c r="O374" s="205"/>
      <c r="P374" s="18"/>
      <c r="Q374" s="18"/>
      <c r="R374" s="19"/>
      <c r="S374" s="57"/>
      <c r="T374" s="177"/>
      <c r="U374" s="106"/>
      <c r="V374" s="267"/>
      <c r="W374" s="106"/>
      <c r="X374" s="362"/>
      <c r="Y374" s="363"/>
      <c r="Z374" s="172"/>
      <c r="AA374" s="172"/>
      <c r="AB374" s="218"/>
      <c r="AC374" s="219"/>
      <c r="AD374" s="170"/>
      <c r="AE374" s="171"/>
      <c r="AF374" s="117"/>
      <c r="AG374" s="115"/>
      <c r="AH374" s="109"/>
      <c r="AI374" s="30"/>
      <c r="AJ374" s="121"/>
      <c r="AK374" s="126"/>
      <c r="AL374" s="142"/>
      <c r="AN374" s="341">
        <f t="shared" si="25"/>
        <v>0</v>
      </c>
      <c r="AO374" s="342">
        <f t="shared" si="26"/>
        <v>0</v>
      </c>
      <c r="AP374" s="343"/>
      <c r="AQ374" s="341">
        <f t="shared" si="23"/>
        <v>0</v>
      </c>
      <c r="AR374" s="342">
        <f t="shared" si="24"/>
        <v>0</v>
      </c>
    </row>
    <row r="375" spans="1:44" ht="16.5" hidden="1" outlineLevel="1" thickBot="1" x14ac:dyDescent="0.3">
      <c r="A375" s="7"/>
      <c r="B375" s="37">
        <v>360</v>
      </c>
      <c r="C375" s="86"/>
      <c r="D375" s="44"/>
      <c r="E375" s="134"/>
      <c r="F375" s="74"/>
      <c r="G375" s="49"/>
      <c r="H375" s="55"/>
      <c r="I375" s="73"/>
      <c r="J375" s="99"/>
      <c r="K375" s="19"/>
      <c r="L375" s="208"/>
      <c r="M375" s="18"/>
      <c r="N375" s="209"/>
      <c r="O375" s="205"/>
      <c r="P375" s="18"/>
      <c r="Q375" s="18"/>
      <c r="R375" s="19"/>
      <c r="S375" s="57"/>
      <c r="T375" s="177"/>
      <c r="U375" s="106"/>
      <c r="V375" s="267"/>
      <c r="W375" s="106"/>
      <c r="X375" s="362"/>
      <c r="Y375" s="363"/>
      <c r="Z375" s="172"/>
      <c r="AA375" s="172"/>
      <c r="AB375" s="218"/>
      <c r="AC375" s="219"/>
      <c r="AD375" s="170"/>
      <c r="AE375" s="171"/>
      <c r="AF375" s="117"/>
      <c r="AG375" s="115"/>
      <c r="AH375" s="109"/>
      <c r="AI375" s="30"/>
      <c r="AJ375" s="121"/>
      <c r="AK375" s="126"/>
      <c r="AL375" s="142"/>
      <c r="AN375" s="341">
        <f t="shared" si="25"/>
        <v>0</v>
      </c>
      <c r="AO375" s="342">
        <f t="shared" si="26"/>
        <v>0</v>
      </c>
      <c r="AP375" s="343"/>
      <c r="AQ375" s="341">
        <f t="shared" si="23"/>
        <v>0</v>
      </c>
      <c r="AR375" s="342">
        <f t="shared" si="24"/>
        <v>0</v>
      </c>
    </row>
    <row r="376" spans="1:44" ht="16.5" hidden="1" outlineLevel="1" thickBot="1" x14ac:dyDescent="0.3">
      <c r="A376" s="7"/>
      <c r="B376" s="37">
        <v>361</v>
      </c>
      <c r="C376" s="86"/>
      <c r="D376" s="44"/>
      <c r="E376" s="134"/>
      <c r="F376" s="74"/>
      <c r="G376" s="49"/>
      <c r="H376" s="55"/>
      <c r="I376" s="73"/>
      <c r="J376" s="99"/>
      <c r="K376" s="19"/>
      <c r="L376" s="208"/>
      <c r="M376" s="18"/>
      <c r="N376" s="209"/>
      <c r="O376" s="205"/>
      <c r="P376" s="18"/>
      <c r="Q376" s="18"/>
      <c r="R376" s="19"/>
      <c r="S376" s="57"/>
      <c r="T376" s="177"/>
      <c r="U376" s="106"/>
      <c r="V376" s="267"/>
      <c r="W376" s="106"/>
      <c r="X376" s="362"/>
      <c r="Y376" s="363"/>
      <c r="Z376" s="172"/>
      <c r="AA376" s="172"/>
      <c r="AB376" s="218"/>
      <c r="AC376" s="219"/>
      <c r="AD376" s="170"/>
      <c r="AE376" s="171"/>
      <c r="AF376" s="117"/>
      <c r="AG376" s="115"/>
      <c r="AH376" s="109"/>
      <c r="AI376" s="30"/>
      <c r="AJ376" s="121"/>
      <c r="AK376" s="126"/>
      <c r="AL376" s="142"/>
      <c r="AN376" s="341">
        <f t="shared" si="25"/>
        <v>0</v>
      </c>
      <c r="AO376" s="342">
        <f t="shared" si="26"/>
        <v>0</v>
      </c>
      <c r="AP376" s="343"/>
      <c r="AQ376" s="341">
        <f t="shared" si="23"/>
        <v>0</v>
      </c>
      <c r="AR376" s="342">
        <f t="shared" si="24"/>
        <v>0</v>
      </c>
    </row>
    <row r="377" spans="1:44" ht="16.5" hidden="1" outlineLevel="1" thickBot="1" x14ac:dyDescent="0.3">
      <c r="A377" s="7"/>
      <c r="B377" s="37">
        <v>362</v>
      </c>
      <c r="C377" s="86"/>
      <c r="D377" s="44"/>
      <c r="E377" s="134"/>
      <c r="F377" s="74"/>
      <c r="G377" s="49"/>
      <c r="H377" s="55"/>
      <c r="I377" s="73"/>
      <c r="J377" s="99"/>
      <c r="K377" s="19"/>
      <c r="L377" s="208"/>
      <c r="M377" s="18"/>
      <c r="N377" s="209"/>
      <c r="O377" s="205"/>
      <c r="P377" s="18"/>
      <c r="Q377" s="18"/>
      <c r="R377" s="19"/>
      <c r="S377" s="57"/>
      <c r="T377" s="177"/>
      <c r="U377" s="106"/>
      <c r="V377" s="267"/>
      <c r="W377" s="106"/>
      <c r="X377" s="362"/>
      <c r="Y377" s="363"/>
      <c r="Z377" s="172"/>
      <c r="AA377" s="172"/>
      <c r="AB377" s="218"/>
      <c r="AC377" s="219"/>
      <c r="AD377" s="170"/>
      <c r="AE377" s="171"/>
      <c r="AF377" s="117"/>
      <c r="AG377" s="115"/>
      <c r="AH377" s="109"/>
      <c r="AI377" s="30"/>
      <c r="AJ377" s="121"/>
      <c r="AK377" s="126"/>
      <c r="AL377" s="142"/>
      <c r="AN377" s="341">
        <f t="shared" si="25"/>
        <v>0</v>
      </c>
      <c r="AO377" s="342">
        <f t="shared" si="26"/>
        <v>0</v>
      </c>
      <c r="AP377" s="343"/>
      <c r="AQ377" s="341">
        <f t="shared" si="23"/>
        <v>0</v>
      </c>
      <c r="AR377" s="342">
        <f t="shared" si="24"/>
        <v>0</v>
      </c>
    </row>
    <row r="378" spans="1:44" s="2" customFormat="1" ht="16.5" hidden="1" outlineLevel="1" thickBot="1" x14ac:dyDescent="0.3">
      <c r="A378" s="7"/>
      <c r="B378" s="37">
        <v>363</v>
      </c>
      <c r="C378" s="86"/>
      <c r="D378" s="44"/>
      <c r="E378" s="134"/>
      <c r="F378" s="74"/>
      <c r="G378" s="50"/>
      <c r="H378" s="54"/>
      <c r="I378" s="73"/>
      <c r="J378" s="100"/>
      <c r="K378" s="19"/>
      <c r="L378" s="208"/>
      <c r="M378" s="18"/>
      <c r="N378" s="209"/>
      <c r="O378" s="205"/>
      <c r="P378" s="18"/>
      <c r="Q378" s="18"/>
      <c r="R378" s="19"/>
      <c r="S378" s="57"/>
      <c r="T378" s="177"/>
      <c r="U378" s="106"/>
      <c r="V378" s="267"/>
      <c r="W378" s="106"/>
      <c r="X378" s="362"/>
      <c r="Y378" s="363"/>
      <c r="Z378" s="172"/>
      <c r="AA378" s="172"/>
      <c r="AB378" s="218"/>
      <c r="AC378" s="219"/>
      <c r="AD378" s="170"/>
      <c r="AE378" s="171"/>
      <c r="AF378" s="117"/>
      <c r="AG378" s="115"/>
      <c r="AH378" s="111"/>
      <c r="AI378" s="30"/>
      <c r="AJ378" s="121"/>
      <c r="AK378" s="126"/>
      <c r="AL378" s="142"/>
      <c r="AN378" s="341">
        <f t="shared" si="25"/>
        <v>0</v>
      </c>
      <c r="AO378" s="342">
        <f t="shared" si="26"/>
        <v>0</v>
      </c>
      <c r="AP378" s="343"/>
      <c r="AQ378" s="341">
        <f t="shared" si="23"/>
        <v>0</v>
      </c>
      <c r="AR378" s="342">
        <f t="shared" si="24"/>
        <v>0</v>
      </c>
    </row>
    <row r="379" spans="1:44" ht="16.5" hidden="1" outlineLevel="1" thickBot="1" x14ac:dyDescent="0.3">
      <c r="A379" s="7"/>
      <c r="B379" s="37">
        <v>364</v>
      </c>
      <c r="C379" s="86"/>
      <c r="D379" s="44"/>
      <c r="E379" s="134"/>
      <c r="F379" s="74"/>
      <c r="G379" s="49"/>
      <c r="H379" s="55"/>
      <c r="I379" s="73"/>
      <c r="J379" s="100"/>
      <c r="K379" s="19"/>
      <c r="L379" s="208"/>
      <c r="M379" s="18"/>
      <c r="N379" s="209"/>
      <c r="O379" s="205"/>
      <c r="P379" s="18"/>
      <c r="Q379" s="18"/>
      <c r="R379" s="19"/>
      <c r="S379" s="57"/>
      <c r="T379" s="177"/>
      <c r="U379" s="106"/>
      <c r="V379" s="267"/>
      <c r="W379" s="106"/>
      <c r="X379" s="362"/>
      <c r="Y379" s="363"/>
      <c r="Z379" s="172"/>
      <c r="AA379" s="172"/>
      <c r="AB379" s="218"/>
      <c r="AC379" s="219"/>
      <c r="AD379" s="170"/>
      <c r="AE379" s="171"/>
      <c r="AF379" s="117"/>
      <c r="AG379" s="115"/>
      <c r="AH379" s="109"/>
      <c r="AI379" s="30"/>
      <c r="AJ379" s="121"/>
      <c r="AK379" s="126"/>
      <c r="AL379" s="142"/>
      <c r="AN379" s="341">
        <f t="shared" si="25"/>
        <v>0</v>
      </c>
      <c r="AO379" s="342">
        <f t="shared" si="26"/>
        <v>0</v>
      </c>
      <c r="AP379" s="343"/>
      <c r="AQ379" s="341">
        <f t="shared" si="23"/>
        <v>0</v>
      </c>
      <c r="AR379" s="342">
        <f t="shared" si="24"/>
        <v>0</v>
      </c>
    </row>
    <row r="380" spans="1:44" ht="16.5" hidden="1" outlineLevel="1" thickBot="1" x14ac:dyDescent="0.3">
      <c r="A380" s="7"/>
      <c r="B380" s="37">
        <v>365</v>
      </c>
      <c r="C380" s="86"/>
      <c r="D380" s="44"/>
      <c r="E380" s="134"/>
      <c r="F380" s="93"/>
      <c r="G380" s="49"/>
      <c r="H380" s="55"/>
      <c r="I380" s="73"/>
      <c r="J380" s="100"/>
      <c r="K380" s="19"/>
      <c r="L380" s="208"/>
      <c r="M380" s="18"/>
      <c r="N380" s="209"/>
      <c r="O380" s="205"/>
      <c r="P380" s="18"/>
      <c r="Q380" s="18"/>
      <c r="R380" s="19"/>
      <c r="S380" s="57"/>
      <c r="T380" s="177"/>
      <c r="U380" s="106"/>
      <c r="V380" s="267"/>
      <c r="W380" s="106"/>
      <c r="X380" s="362"/>
      <c r="Y380" s="363"/>
      <c r="Z380" s="172"/>
      <c r="AA380" s="172"/>
      <c r="AB380" s="218"/>
      <c r="AC380" s="219"/>
      <c r="AD380" s="170"/>
      <c r="AE380" s="171"/>
      <c r="AF380" s="117"/>
      <c r="AG380" s="115"/>
      <c r="AH380" s="109"/>
      <c r="AI380" s="30"/>
      <c r="AJ380" s="121"/>
      <c r="AK380" s="126"/>
      <c r="AL380" s="142"/>
      <c r="AN380" s="341">
        <f t="shared" si="25"/>
        <v>0</v>
      </c>
      <c r="AO380" s="342">
        <f t="shared" si="26"/>
        <v>0</v>
      </c>
      <c r="AP380" s="343"/>
      <c r="AQ380" s="341">
        <f t="shared" ref="AQ380:AQ443" si="27">SUM((X380/100)*60)</f>
        <v>0</v>
      </c>
      <c r="AR380" s="342">
        <f t="shared" si="24"/>
        <v>0</v>
      </c>
    </row>
    <row r="381" spans="1:44" ht="16.5" hidden="1" outlineLevel="1" thickBot="1" x14ac:dyDescent="0.3">
      <c r="A381" s="7"/>
      <c r="B381" s="37">
        <v>366</v>
      </c>
      <c r="C381" s="86"/>
      <c r="D381" s="44"/>
      <c r="E381" s="134"/>
      <c r="F381" s="94"/>
      <c r="G381" s="49"/>
      <c r="H381" s="54"/>
      <c r="I381" s="78"/>
      <c r="J381" s="100"/>
      <c r="K381" s="19"/>
      <c r="L381" s="208"/>
      <c r="M381" s="18"/>
      <c r="N381" s="209"/>
      <c r="O381" s="205"/>
      <c r="P381" s="18"/>
      <c r="Q381" s="18"/>
      <c r="R381" s="19"/>
      <c r="S381" s="57"/>
      <c r="T381" s="177"/>
      <c r="U381" s="106"/>
      <c r="V381" s="267"/>
      <c r="W381" s="106"/>
      <c r="X381" s="362"/>
      <c r="Y381" s="363"/>
      <c r="Z381" s="172"/>
      <c r="AA381" s="172"/>
      <c r="AB381" s="218"/>
      <c r="AC381" s="219"/>
      <c r="AD381" s="170"/>
      <c r="AE381" s="171"/>
      <c r="AF381" s="117"/>
      <c r="AG381" s="115"/>
      <c r="AH381" s="111"/>
      <c r="AI381" s="31"/>
      <c r="AJ381" s="122"/>
      <c r="AK381" s="126"/>
      <c r="AL381" s="142"/>
      <c r="AN381" s="341">
        <f t="shared" si="25"/>
        <v>0</v>
      </c>
      <c r="AO381" s="342">
        <f t="shared" si="26"/>
        <v>0</v>
      </c>
      <c r="AP381" s="343"/>
      <c r="AQ381" s="341">
        <f t="shared" si="27"/>
        <v>0</v>
      </c>
      <c r="AR381" s="342">
        <f t="shared" si="24"/>
        <v>0</v>
      </c>
    </row>
    <row r="382" spans="1:44" ht="16.5" hidden="1" outlineLevel="1" thickBot="1" x14ac:dyDescent="0.3">
      <c r="A382" s="7"/>
      <c r="B382" s="37">
        <v>367</v>
      </c>
      <c r="C382" s="86"/>
      <c r="D382" s="44"/>
      <c r="E382" s="134"/>
      <c r="F382" s="74"/>
      <c r="G382" s="49"/>
      <c r="H382" s="55"/>
      <c r="I382" s="73"/>
      <c r="J382" s="100"/>
      <c r="K382" s="19"/>
      <c r="L382" s="208"/>
      <c r="M382" s="18"/>
      <c r="N382" s="209"/>
      <c r="O382" s="205"/>
      <c r="P382" s="18"/>
      <c r="Q382" s="18"/>
      <c r="R382" s="19"/>
      <c r="S382" s="57"/>
      <c r="T382" s="177"/>
      <c r="U382" s="106"/>
      <c r="V382" s="267"/>
      <c r="W382" s="106"/>
      <c r="X382" s="362"/>
      <c r="Y382" s="363"/>
      <c r="Z382" s="172"/>
      <c r="AA382" s="172"/>
      <c r="AB382" s="218"/>
      <c r="AC382" s="219"/>
      <c r="AD382" s="170"/>
      <c r="AE382" s="171"/>
      <c r="AF382" s="117"/>
      <c r="AG382" s="115"/>
      <c r="AH382" s="109"/>
      <c r="AI382" s="30"/>
      <c r="AJ382" s="121"/>
      <c r="AK382" s="126"/>
      <c r="AL382" s="142"/>
      <c r="AN382" s="341">
        <f t="shared" si="25"/>
        <v>0</v>
      </c>
      <c r="AO382" s="342">
        <f t="shared" si="26"/>
        <v>0</v>
      </c>
      <c r="AP382" s="343"/>
      <c r="AQ382" s="341">
        <f t="shared" si="27"/>
        <v>0</v>
      </c>
      <c r="AR382" s="342">
        <f t="shared" si="24"/>
        <v>0</v>
      </c>
    </row>
    <row r="383" spans="1:44" ht="16.5" hidden="1" outlineLevel="1" thickBot="1" x14ac:dyDescent="0.3">
      <c r="A383" s="7"/>
      <c r="B383" s="37">
        <v>368</v>
      </c>
      <c r="C383" s="86"/>
      <c r="D383" s="44"/>
      <c r="E383" s="134"/>
      <c r="F383" s="74"/>
      <c r="G383" s="49"/>
      <c r="H383" s="55"/>
      <c r="I383" s="74"/>
      <c r="J383" s="100"/>
      <c r="K383" s="19"/>
      <c r="L383" s="208"/>
      <c r="M383" s="18"/>
      <c r="N383" s="209"/>
      <c r="O383" s="205"/>
      <c r="P383" s="18"/>
      <c r="Q383" s="18"/>
      <c r="R383" s="19"/>
      <c r="S383" s="57"/>
      <c r="T383" s="177"/>
      <c r="U383" s="106"/>
      <c r="V383" s="267"/>
      <c r="W383" s="106"/>
      <c r="X383" s="362"/>
      <c r="Y383" s="363"/>
      <c r="Z383" s="172"/>
      <c r="AA383" s="172"/>
      <c r="AB383" s="218"/>
      <c r="AC383" s="219"/>
      <c r="AD383" s="170"/>
      <c r="AE383" s="171"/>
      <c r="AF383" s="117"/>
      <c r="AG383" s="115"/>
      <c r="AH383" s="109"/>
      <c r="AI383" s="30"/>
      <c r="AJ383" s="121"/>
      <c r="AK383" s="126"/>
      <c r="AL383" s="142"/>
      <c r="AN383" s="341">
        <f t="shared" si="25"/>
        <v>0</v>
      </c>
      <c r="AO383" s="342">
        <f t="shared" si="26"/>
        <v>0</v>
      </c>
      <c r="AP383" s="343"/>
      <c r="AQ383" s="341">
        <f t="shared" si="27"/>
        <v>0</v>
      </c>
      <c r="AR383" s="342">
        <f t="shared" si="24"/>
        <v>0</v>
      </c>
    </row>
    <row r="384" spans="1:44" ht="16.5" hidden="1" outlineLevel="1" thickBot="1" x14ac:dyDescent="0.3">
      <c r="A384" s="7"/>
      <c r="B384" s="37">
        <v>369</v>
      </c>
      <c r="C384" s="86"/>
      <c r="D384" s="44"/>
      <c r="E384" s="134"/>
      <c r="F384" s="74"/>
      <c r="G384" s="49"/>
      <c r="H384" s="55"/>
      <c r="I384" s="74"/>
      <c r="J384" s="99"/>
      <c r="K384" s="19"/>
      <c r="L384" s="208"/>
      <c r="M384" s="18"/>
      <c r="N384" s="209"/>
      <c r="O384" s="205"/>
      <c r="P384" s="18"/>
      <c r="Q384" s="18"/>
      <c r="R384" s="19"/>
      <c r="S384" s="57"/>
      <c r="T384" s="177"/>
      <c r="U384" s="106"/>
      <c r="V384" s="267"/>
      <c r="W384" s="106"/>
      <c r="X384" s="362"/>
      <c r="Y384" s="363"/>
      <c r="Z384" s="172"/>
      <c r="AA384" s="172"/>
      <c r="AB384" s="218"/>
      <c r="AC384" s="219"/>
      <c r="AD384" s="170"/>
      <c r="AE384" s="171"/>
      <c r="AF384" s="117"/>
      <c r="AG384" s="115"/>
      <c r="AH384" s="109"/>
      <c r="AI384" s="30"/>
      <c r="AJ384" s="121"/>
      <c r="AK384" s="126"/>
      <c r="AL384" s="142"/>
      <c r="AN384" s="341">
        <f t="shared" si="25"/>
        <v>0</v>
      </c>
      <c r="AO384" s="342">
        <f t="shared" si="26"/>
        <v>0</v>
      </c>
      <c r="AP384" s="343"/>
      <c r="AQ384" s="341">
        <f t="shared" si="27"/>
        <v>0</v>
      </c>
      <c r="AR384" s="342">
        <f t="shared" si="24"/>
        <v>0</v>
      </c>
    </row>
    <row r="385" spans="1:44" ht="16.5" hidden="1" outlineLevel="1" thickBot="1" x14ac:dyDescent="0.3">
      <c r="A385" s="7"/>
      <c r="B385" s="37">
        <v>370</v>
      </c>
      <c r="C385" s="86"/>
      <c r="D385" s="44"/>
      <c r="E385" s="134"/>
      <c r="F385" s="74"/>
      <c r="G385" s="49"/>
      <c r="H385" s="55"/>
      <c r="I385" s="74"/>
      <c r="J385" s="99"/>
      <c r="K385" s="19"/>
      <c r="L385" s="208"/>
      <c r="M385" s="18"/>
      <c r="N385" s="209"/>
      <c r="O385" s="205"/>
      <c r="P385" s="18"/>
      <c r="Q385" s="18"/>
      <c r="R385" s="19"/>
      <c r="S385" s="57"/>
      <c r="T385" s="177"/>
      <c r="U385" s="106"/>
      <c r="V385" s="267"/>
      <c r="W385" s="106"/>
      <c r="X385" s="362"/>
      <c r="Y385" s="363"/>
      <c r="Z385" s="172"/>
      <c r="AA385" s="172"/>
      <c r="AB385" s="218"/>
      <c r="AC385" s="219"/>
      <c r="AD385" s="170"/>
      <c r="AE385" s="171"/>
      <c r="AF385" s="117"/>
      <c r="AG385" s="115"/>
      <c r="AH385" s="109"/>
      <c r="AI385" s="30"/>
      <c r="AJ385" s="121"/>
      <c r="AK385" s="126"/>
      <c r="AL385" s="142"/>
      <c r="AN385" s="341">
        <f t="shared" si="25"/>
        <v>0</v>
      </c>
      <c r="AO385" s="342">
        <f t="shared" si="26"/>
        <v>0</v>
      </c>
      <c r="AP385" s="343"/>
      <c r="AQ385" s="341">
        <f t="shared" si="27"/>
        <v>0</v>
      </c>
      <c r="AR385" s="342">
        <f t="shared" si="24"/>
        <v>0</v>
      </c>
    </row>
    <row r="386" spans="1:44" ht="16.5" hidden="1" outlineLevel="1" thickBot="1" x14ac:dyDescent="0.3">
      <c r="A386" s="7"/>
      <c r="B386" s="37">
        <v>371</v>
      </c>
      <c r="C386" s="86"/>
      <c r="D386" s="44"/>
      <c r="E386" s="134"/>
      <c r="F386" s="74"/>
      <c r="G386" s="49"/>
      <c r="H386" s="55"/>
      <c r="I386" s="74"/>
      <c r="J386" s="99"/>
      <c r="K386" s="19"/>
      <c r="L386" s="208"/>
      <c r="M386" s="18"/>
      <c r="N386" s="209"/>
      <c r="O386" s="205"/>
      <c r="P386" s="18"/>
      <c r="Q386" s="18"/>
      <c r="R386" s="19"/>
      <c r="S386" s="57"/>
      <c r="T386" s="177"/>
      <c r="U386" s="106"/>
      <c r="V386" s="267"/>
      <c r="W386" s="106"/>
      <c r="X386" s="362"/>
      <c r="Y386" s="363"/>
      <c r="Z386" s="172"/>
      <c r="AA386" s="172"/>
      <c r="AB386" s="218"/>
      <c r="AC386" s="219"/>
      <c r="AD386" s="170"/>
      <c r="AE386" s="171"/>
      <c r="AF386" s="117"/>
      <c r="AG386" s="115"/>
      <c r="AH386" s="109"/>
      <c r="AI386" s="30"/>
      <c r="AJ386" s="121"/>
      <c r="AK386" s="126"/>
      <c r="AL386" s="142"/>
      <c r="AN386" s="341">
        <f t="shared" si="25"/>
        <v>0</v>
      </c>
      <c r="AO386" s="342">
        <f t="shared" si="26"/>
        <v>0</v>
      </c>
      <c r="AP386" s="343"/>
      <c r="AQ386" s="341">
        <f t="shared" si="27"/>
        <v>0</v>
      </c>
      <c r="AR386" s="342">
        <f t="shared" si="24"/>
        <v>0</v>
      </c>
    </row>
    <row r="387" spans="1:44" ht="16.5" hidden="1" outlineLevel="1" thickBot="1" x14ac:dyDescent="0.3">
      <c r="A387" s="7"/>
      <c r="B387" s="37">
        <v>372</v>
      </c>
      <c r="C387" s="86"/>
      <c r="D387" s="44"/>
      <c r="E387" s="134"/>
      <c r="F387" s="74"/>
      <c r="G387" s="49"/>
      <c r="H387" s="55"/>
      <c r="I387" s="74"/>
      <c r="J387" s="99"/>
      <c r="K387" s="19"/>
      <c r="L387" s="208"/>
      <c r="M387" s="18"/>
      <c r="N387" s="209"/>
      <c r="O387" s="205"/>
      <c r="P387" s="18"/>
      <c r="Q387" s="18"/>
      <c r="R387" s="19"/>
      <c r="S387" s="57"/>
      <c r="T387" s="177"/>
      <c r="U387" s="106"/>
      <c r="V387" s="267"/>
      <c r="W387" s="106"/>
      <c r="X387" s="362"/>
      <c r="Y387" s="363"/>
      <c r="Z387" s="172"/>
      <c r="AA387" s="172"/>
      <c r="AB387" s="218"/>
      <c r="AC387" s="219"/>
      <c r="AD387" s="170"/>
      <c r="AE387" s="171"/>
      <c r="AF387" s="117"/>
      <c r="AG387" s="115"/>
      <c r="AH387" s="109"/>
      <c r="AI387" s="30"/>
      <c r="AJ387" s="121"/>
      <c r="AK387" s="126"/>
      <c r="AL387" s="142"/>
      <c r="AN387" s="341">
        <f t="shared" si="25"/>
        <v>0</v>
      </c>
      <c r="AO387" s="342">
        <f t="shared" si="26"/>
        <v>0</v>
      </c>
      <c r="AP387" s="343"/>
      <c r="AQ387" s="341">
        <f t="shared" si="27"/>
        <v>0</v>
      </c>
      <c r="AR387" s="342">
        <f t="shared" si="24"/>
        <v>0</v>
      </c>
    </row>
    <row r="388" spans="1:44" ht="16.5" hidden="1" outlineLevel="1" thickBot="1" x14ac:dyDescent="0.3">
      <c r="A388" s="7"/>
      <c r="B388" s="37">
        <v>373</v>
      </c>
      <c r="C388" s="86"/>
      <c r="D388" s="44"/>
      <c r="E388" s="134"/>
      <c r="F388" s="74"/>
      <c r="G388" s="49"/>
      <c r="H388" s="55"/>
      <c r="I388" s="74"/>
      <c r="J388" s="99"/>
      <c r="K388" s="19"/>
      <c r="L388" s="208"/>
      <c r="M388" s="18"/>
      <c r="N388" s="209"/>
      <c r="O388" s="205"/>
      <c r="P388" s="18"/>
      <c r="Q388" s="18"/>
      <c r="R388" s="19"/>
      <c r="S388" s="57"/>
      <c r="T388" s="177"/>
      <c r="U388" s="106"/>
      <c r="V388" s="267"/>
      <c r="W388" s="106"/>
      <c r="X388" s="362"/>
      <c r="Y388" s="363"/>
      <c r="Z388" s="172"/>
      <c r="AA388" s="172"/>
      <c r="AB388" s="218"/>
      <c r="AC388" s="219"/>
      <c r="AD388" s="170"/>
      <c r="AE388" s="171"/>
      <c r="AF388" s="117"/>
      <c r="AG388" s="115"/>
      <c r="AH388" s="109"/>
      <c r="AI388" s="30"/>
      <c r="AJ388" s="121"/>
      <c r="AK388" s="126"/>
      <c r="AL388" s="142"/>
      <c r="AN388" s="341">
        <f t="shared" si="25"/>
        <v>0</v>
      </c>
      <c r="AO388" s="342">
        <f t="shared" si="26"/>
        <v>0</v>
      </c>
      <c r="AP388" s="343"/>
      <c r="AQ388" s="341">
        <f t="shared" si="27"/>
        <v>0</v>
      </c>
      <c r="AR388" s="342">
        <f t="shared" si="24"/>
        <v>0</v>
      </c>
    </row>
    <row r="389" spans="1:44" ht="16.5" hidden="1" outlineLevel="1" thickBot="1" x14ac:dyDescent="0.3">
      <c r="A389" s="7"/>
      <c r="B389" s="37">
        <v>374</v>
      </c>
      <c r="C389" s="86"/>
      <c r="D389" s="44"/>
      <c r="E389" s="134"/>
      <c r="F389" s="77"/>
      <c r="G389" s="49"/>
      <c r="H389" s="54"/>
      <c r="I389" s="79"/>
      <c r="J389" s="100"/>
      <c r="K389" s="19"/>
      <c r="L389" s="208"/>
      <c r="M389" s="18"/>
      <c r="N389" s="209"/>
      <c r="O389" s="205"/>
      <c r="P389" s="18"/>
      <c r="Q389" s="18"/>
      <c r="R389" s="19"/>
      <c r="S389" s="57"/>
      <c r="T389" s="177"/>
      <c r="U389" s="106"/>
      <c r="V389" s="267"/>
      <c r="W389" s="106"/>
      <c r="X389" s="362"/>
      <c r="Y389" s="363"/>
      <c r="Z389" s="172"/>
      <c r="AA389" s="172"/>
      <c r="AB389" s="218"/>
      <c r="AC389" s="219"/>
      <c r="AD389" s="170"/>
      <c r="AE389" s="171"/>
      <c r="AF389" s="117"/>
      <c r="AG389" s="115"/>
      <c r="AH389" s="109"/>
      <c r="AI389" s="30"/>
      <c r="AJ389" s="121"/>
      <c r="AK389" s="126"/>
      <c r="AL389" s="142"/>
      <c r="AN389" s="341">
        <f t="shared" si="25"/>
        <v>0</v>
      </c>
      <c r="AO389" s="342">
        <f t="shared" si="26"/>
        <v>0</v>
      </c>
      <c r="AP389" s="343"/>
      <c r="AQ389" s="341">
        <f t="shared" si="27"/>
        <v>0</v>
      </c>
      <c r="AR389" s="342">
        <f t="shared" si="24"/>
        <v>0</v>
      </c>
    </row>
    <row r="390" spans="1:44" ht="16.5" hidden="1" outlineLevel="1" thickBot="1" x14ac:dyDescent="0.3">
      <c r="A390" s="7"/>
      <c r="B390" s="37">
        <v>375</v>
      </c>
      <c r="C390" s="86"/>
      <c r="D390" s="44"/>
      <c r="E390" s="134"/>
      <c r="F390" s="74"/>
      <c r="G390" s="50"/>
      <c r="H390" s="54"/>
      <c r="I390" s="74"/>
      <c r="J390" s="100"/>
      <c r="K390" s="19"/>
      <c r="L390" s="208"/>
      <c r="M390" s="18"/>
      <c r="N390" s="209"/>
      <c r="O390" s="205"/>
      <c r="P390" s="18"/>
      <c r="Q390" s="18"/>
      <c r="R390" s="19"/>
      <c r="S390" s="57"/>
      <c r="T390" s="177"/>
      <c r="U390" s="106"/>
      <c r="V390" s="267"/>
      <c r="W390" s="106"/>
      <c r="X390" s="362"/>
      <c r="Y390" s="363"/>
      <c r="Z390" s="172"/>
      <c r="AA390" s="172"/>
      <c r="AB390" s="218"/>
      <c r="AC390" s="219"/>
      <c r="AD390" s="170"/>
      <c r="AE390" s="171"/>
      <c r="AF390" s="117"/>
      <c r="AG390" s="115"/>
      <c r="AH390" s="109"/>
      <c r="AI390" s="30"/>
      <c r="AJ390" s="121"/>
      <c r="AK390" s="126"/>
      <c r="AL390" s="142"/>
      <c r="AN390" s="341">
        <f t="shared" si="25"/>
        <v>0</v>
      </c>
      <c r="AO390" s="342">
        <f t="shared" si="26"/>
        <v>0</v>
      </c>
      <c r="AP390" s="343"/>
      <c r="AQ390" s="341">
        <f t="shared" si="27"/>
        <v>0</v>
      </c>
      <c r="AR390" s="342">
        <f t="shared" si="24"/>
        <v>0</v>
      </c>
    </row>
    <row r="391" spans="1:44" ht="16.5" hidden="1" outlineLevel="1" thickBot="1" x14ac:dyDescent="0.3">
      <c r="A391" s="7"/>
      <c r="B391" s="37">
        <v>376</v>
      </c>
      <c r="C391" s="86"/>
      <c r="D391" s="44"/>
      <c r="E391" s="134"/>
      <c r="F391" s="77"/>
      <c r="G391" s="49"/>
      <c r="H391" s="54"/>
      <c r="I391" s="74"/>
      <c r="J391" s="100"/>
      <c r="K391" s="19"/>
      <c r="L391" s="208"/>
      <c r="M391" s="18"/>
      <c r="N391" s="209"/>
      <c r="O391" s="205"/>
      <c r="P391" s="18"/>
      <c r="Q391" s="18"/>
      <c r="R391" s="19"/>
      <c r="S391" s="57"/>
      <c r="T391" s="177"/>
      <c r="U391" s="106"/>
      <c r="V391" s="267"/>
      <c r="W391" s="106"/>
      <c r="X391" s="362"/>
      <c r="Y391" s="363"/>
      <c r="Z391" s="172"/>
      <c r="AA391" s="172"/>
      <c r="AB391" s="218"/>
      <c r="AC391" s="219"/>
      <c r="AD391" s="170"/>
      <c r="AE391" s="171"/>
      <c r="AF391" s="117"/>
      <c r="AG391" s="115"/>
      <c r="AH391" s="109"/>
      <c r="AI391" s="30"/>
      <c r="AJ391" s="121"/>
      <c r="AK391" s="126"/>
      <c r="AL391" s="142"/>
      <c r="AN391" s="341">
        <f t="shared" si="25"/>
        <v>0</v>
      </c>
      <c r="AO391" s="342">
        <f t="shared" si="26"/>
        <v>0</v>
      </c>
      <c r="AP391" s="343"/>
      <c r="AQ391" s="341">
        <f t="shared" si="27"/>
        <v>0</v>
      </c>
      <c r="AR391" s="342">
        <f t="shared" si="24"/>
        <v>0</v>
      </c>
    </row>
    <row r="392" spans="1:44" ht="16.5" hidden="1" outlineLevel="1" thickBot="1" x14ac:dyDescent="0.3">
      <c r="A392" s="7"/>
      <c r="B392" s="37">
        <v>377</v>
      </c>
      <c r="C392" s="86"/>
      <c r="D392" s="44"/>
      <c r="E392" s="134"/>
      <c r="F392" s="77"/>
      <c r="G392" s="49"/>
      <c r="H392" s="54"/>
      <c r="I392" s="74"/>
      <c r="J392" s="100"/>
      <c r="K392" s="19"/>
      <c r="L392" s="208"/>
      <c r="M392" s="18"/>
      <c r="N392" s="209"/>
      <c r="O392" s="205"/>
      <c r="P392" s="18"/>
      <c r="Q392" s="18"/>
      <c r="R392" s="19"/>
      <c r="S392" s="57"/>
      <c r="T392" s="177"/>
      <c r="U392" s="106"/>
      <c r="V392" s="267"/>
      <c r="W392" s="106"/>
      <c r="X392" s="362"/>
      <c r="Y392" s="363"/>
      <c r="Z392" s="172"/>
      <c r="AA392" s="172"/>
      <c r="AB392" s="218"/>
      <c r="AC392" s="219"/>
      <c r="AD392" s="170"/>
      <c r="AE392" s="171"/>
      <c r="AF392" s="117"/>
      <c r="AG392" s="115"/>
      <c r="AH392" s="109"/>
      <c r="AI392" s="30"/>
      <c r="AJ392" s="121"/>
      <c r="AK392" s="126"/>
      <c r="AL392" s="142"/>
      <c r="AN392" s="341">
        <f t="shared" si="25"/>
        <v>0</v>
      </c>
      <c r="AO392" s="342">
        <f t="shared" si="26"/>
        <v>0</v>
      </c>
      <c r="AP392" s="343"/>
      <c r="AQ392" s="341">
        <f t="shared" si="27"/>
        <v>0</v>
      </c>
      <c r="AR392" s="342">
        <f t="shared" si="24"/>
        <v>0</v>
      </c>
    </row>
    <row r="393" spans="1:44" ht="16.5" hidden="1" outlineLevel="1" thickBot="1" x14ac:dyDescent="0.3">
      <c r="A393" s="7"/>
      <c r="B393" s="37">
        <v>378</v>
      </c>
      <c r="C393" s="86"/>
      <c r="D393" s="45"/>
      <c r="E393" s="135"/>
      <c r="F393" s="74"/>
      <c r="G393" s="50"/>
      <c r="H393" s="54"/>
      <c r="I393" s="74"/>
      <c r="J393" s="100"/>
      <c r="K393" s="19"/>
      <c r="L393" s="208"/>
      <c r="M393" s="18"/>
      <c r="N393" s="209"/>
      <c r="O393" s="205"/>
      <c r="P393" s="18"/>
      <c r="Q393" s="18"/>
      <c r="R393" s="19"/>
      <c r="S393" s="57"/>
      <c r="T393" s="177"/>
      <c r="U393" s="106"/>
      <c r="V393" s="267"/>
      <c r="W393" s="106"/>
      <c r="X393" s="362"/>
      <c r="Y393" s="363"/>
      <c r="Z393" s="172"/>
      <c r="AA393" s="172"/>
      <c r="AB393" s="218"/>
      <c r="AC393" s="219"/>
      <c r="AD393" s="170"/>
      <c r="AE393" s="171"/>
      <c r="AF393" s="117"/>
      <c r="AG393" s="115"/>
      <c r="AH393" s="109"/>
      <c r="AI393" s="30"/>
      <c r="AJ393" s="121"/>
      <c r="AK393" s="126"/>
      <c r="AL393" s="142"/>
      <c r="AN393" s="341">
        <f t="shared" si="25"/>
        <v>0</v>
      </c>
      <c r="AO393" s="342">
        <f t="shared" si="26"/>
        <v>0</v>
      </c>
      <c r="AP393" s="343"/>
      <c r="AQ393" s="341">
        <f t="shared" si="27"/>
        <v>0</v>
      </c>
      <c r="AR393" s="342">
        <f t="shared" si="24"/>
        <v>0</v>
      </c>
    </row>
    <row r="394" spans="1:44" ht="16.5" hidden="1" outlineLevel="1" thickBot="1" x14ac:dyDescent="0.3">
      <c r="A394" s="7"/>
      <c r="B394" s="37">
        <v>379</v>
      </c>
      <c r="C394" s="86"/>
      <c r="D394" s="45"/>
      <c r="E394" s="135"/>
      <c r="F394" s="74"/>
      <c r="G394" s="50"/>
      <c r="H394" s="54"/>
      <c r="I394" s="74"/>
      <c r="J394" s="100"/>
      <c r="K394" s="19"/>
      <c r="L394" s="208"/>
      <c r="M394" s="18"/>
      <c r="N394" s="209"/>
      <c r="O394" s="205"/>
      <c r="P394" s="18"/>
      <c r="Q394" s="18"/>
      <c r="R394" s="19"/>
      <c r="S394" s="57"/>
      <c r="T394" s="177"/>
      <c r="U394" s="106"/>
      <c r="V394" s="267"/>
      <c r="W394" s="106"/>
      <c r="X394" s="362"/>
      <c r="Y394" s="363"/>
      <c r="Z394" s="172"/>
      <c r="AA394" s="172"/>
      <c r="AB394" s="218"/>
      <c r="AC394" s="219"/>
      <c r="AD394" s="170"/>
      <c r="AE394" s="171"/>
      <c r="AF394" s="117"/>
      <c r="AG394" s="115"/>
      <c r="AH394" s="109"/>
      <c r="AI394" s="30"/>
      <c r="AJ394" s="121"/>
      <c r="AK394" s="126"/>
      <c r="AL394" s="142"/>
      <c r="AN394" s="341">
        <f t="shared" si="25"/>
        <v>0</v>
      </c>
      <c r="AO394" s="342">
        <f t="shared" si="26"/>
        <v>0</v>
      </c>
      <c r="AP394" s="343"/>
      <c r="AQ394" s="341">
        <f t="shared" si="27"/>
        <v>0</v>
      </c>
      <c r="AR394" s="342">
        <f t="shared" si="24"/>
        <v>0</v>
      </c>
    </row>
    <row r="395" spans="1:44" ht="16.5" hidden="1" outlineLevel="1" thickBot="1" x14ac:dyDescent="0.3">
      <c r="A395" s="7"/>
      <c r="B395" s="37">
        <v>380</v>
      </c>
      <c r="C395" s="86"/>
      <c r="D395" s="45"/>
      <c r="E395" s="135"/>
      <c r="F395" s="74"/>
      <c r="G395" s="50"/>
      <c r="H395" s="54"/>
      <c r="I395" s="74"/>
      <c r="J395" s="100"/>
      <c r="K395" s="19"/>
      <c r="L395" s="208"/>
      <c r="M395" s="18"/>
      <c r="N395" s="209"/>
      <c r="O395" s="205"/>
      <c r="P395" s="18"/>
      <c r="Q395" s="18"/>
      <c r="R395" s="19"/>
      <c r="S395" s="57"/>
      <c r="T395" s="177"/>
      <c r="U395" s="106"/>
      <c r="V395" s="267"/>
      <c r="W395" s="106"/>
      <c r="X395" s="362"/>
      <c r="Y395" s="363"/>
      <c r="Z395" s="172"/>
      <c r="AA395" s="172"/>
      <c r="AB395" s="218"/>
      <c r="AC395" s="219"/>
      <c r="AD395" s="170"/>
      <c r="AE395" s="171"/>
      <c r="AF395" s="117"/>
      <c r="AG395" s="115"/>
      <c r="AH395" s="109"/>
      <c r="AI395" s="30"/>
      <c r="AJ395" s="121"/>
      <c r="AK395" s="126"/>
      <c r="AL395" s="142"/>
      <c r="AN395" s="341">
        <f t="shared" si="25"/>
        <v>0</v>
      </c>
      <c r="AO395" s="342">
        <f t="shared" si="26"/>
        <v>0</v>
      </c>
      <c r="AP395" s="343"/>
      <c r="AQ395" s="341">
        <f t="shared" si="27"/>
        <v>0</v>
      </c>
      <c r="AR395" s="342">
        <f t="shared" si="24"/>
        <v>0</v>
      </c>
    </row>
    <row r="396" spans="1:44" ht="16.5" hidden="1" outlineLevel="1" thickBot="1" x14ac:dyDescent="0.3">
      <c r="A396" s="7"/>
      <c r="B396" s="37">
        <v>381</v>
      </c>
      <c r="C396" s="86"/>
      <c r="D396" s="45"/>
      <c r="E396" s="135"/>
      <c r="F396" s="77"/>
      <c r="G396" s="49"/>
      <c r="H396" s="55"/>
      <c r="I396" s="77"/>
      <c r="J396" s="99"/>
      <c r="K396" s="19"/>
      <c r="L396" s="208"/>
      <c r="M396" s="18"/>
      <c r="N396" s="209"/>
      <c r="O396" s="205"/>
      <c r="P396" s="18"/>
      <c r="Q396" s="18"/>
      <c r="R396" s="19"/>
      <c r="S396" s="57"/>
      <c r="T396" s="177"/>
      <c r="U396" s="106"/>
      <c r="V396" s="267"/>
      <c r="W396" s="106"/>
      <c r="X396" s="362"/>
      <c r="Y396" s="363"/>
      <c r="Z396" s="172"/>
      <c r="AA396" s="172"/>
      <c r="AB396" s="218"/>
      <c r="AC396" s="219"/>
      <c r="AD396" s="170"/>
      <c r="AE396" s="171"/>
      <c r="AF396" s="117"/>
      <c r="AG396" s="115"/>
      <c r="AH396" s="109"/>
      <c r="AI396" s="30"/>
      <c r="AJ396" s="121"/>
      <c r="AK396" s="126"/>
      <c r="AL396" s="142"/>
      <c r="AN396" s="341">
        <f t="shared" si="25"/>
        <v>0</v>
      </c>
      <c r="AO396" s="342">
        <f t="shared" si="26"/>
        <v>0</v>
      </c>
      <c r="AP396" s="343"/>
      <c r="AQ396" s="341">
        <f t="shared" si="27"/>
        <v>0</v>
      </c>
      <c r="AR396" s="342">
        <f t="shared" si="24"/>
        <v>0</v>
      </c>
    </row>
    <row r="397" spans="1:44" ht="16.5" hidden="1" outlineLevel="1" thickBot="1" x14ac:dyDescent="0.3">
      <c r="A397" s="7"/>
      <c r="B397" s="37">
        <v>382</v>
      </c>
      <c r="C397" s="86"/>
      <c r="D397" s="45"/>
      <c r="E397" s="135"/>
      <c r="F397" s="74"/>
      <c r="G397" s="50"/>
      <c r="H397" s="54"/>
      <c r="I397" s="74"/>
      <c r="J397" s="100"/>
      <c r="K397" s="19"/>
      <c r="L397" s="208"/>
      <c r="M397" s="18"/>
      <c r="N397" s="209"/>
      <c r="O397" s="205"/>
      <c r="P397" s="18"/>
      <c r="Q397" s="18"/>
      <c r="R397" s="19"/>
      <c r="S397" s="57"/>
      <c r="T397" s="177"/>
      <c r="U397" s="106"/>
      <c r="V397" s="267"/>
      <c r="W397" s="106"/>
      <c r="X397" s="362"/>
      <c r="Y397" s="363"/>
      <c r="Z397" s="172"/>
      <c r="AA397" s="172"/>
      <c r="AB397" s="218"/>
      <c r="AC397" s="219"/>
      <c r="AD397" s="170"/>
      <c r="AE397" s="171"/>
      <c r="AF397" s="117"/>
      <c r="AG397" s="115"/>
      <c r="AH397" s="109"/>
      <c r="AI397" s="30"/>
      <c r="AJ397" s="121"/>
      <c r="AK397" s="126"/>
      <c r="AL397" s="142"/>
      <c r="AN397" s="341">
        <f t="shared" si="25"/>
        <v>0</v>
      </c>
      <c r="AO397" s="342">
        <f t="shared" si="26"/>
        <v>0</v>
      </c>
      <c r="AP397" s="343"/>
      <c r="AQ397" s="341">
        <f t="shared" si="27"/>
        <v>0</v>
      </c>
      <c r="AR397" s="342">
        <f t="shared" si="24"/>
        <v>0</v>
      </c>
    </row>
    <row r="398" spans="1:44" ht="16.5" hidden="1" outlineLevel="1" thickBot="1" x14ac:dyDescent="0.3">
      <c r="A398" s="7"/>
      <c r="B398" s="37">
        <v>383</v>
      </c>
      <c r="C398" s="86"/>
      <c r="D398" s="45"/>
      <c r="E398" s="135"/>
      <c r="F398" s="74"/>
      <c r="G398" s="50"/>
      <c r="H398" s="54"/>
      <c r="I398" s="74"/>
      <c r="J398" s="100"/>
      <c r="K398" s="19"/>
      <c r="L398" s="208"/>
      <c r="M398" s="18"/>
      <c r="N398" s="209"/>
      <c r="O398" s="205"/>
      <c r="P398" s="18"/>
      <c r="Q398" s="18"/>
      <c r="R398" s="19"/>
      <c r="S398" s="57"/>
      <c r="T398" s="177"/>
      <c r="U398" s="106"/>
      <c r="V398" s="267"/>
      <c r="W398" s="106"/>
      <c r="X398" s="362"/>
      <c r="Y398" s="363"/>
      <c r="Z398" s="172"/>
      <c r="AA398" s="172"/>
      <c r="AB398" s="218"/>
      <c r="AC398" s="219"/>
      <c r="AD398" s="170"/>
      <c r="AE398" s="171"/>
      <c r="AF398" s="117"/>
      <c r="AG398" s="115"/>
      <c r="AH398" s="109"/>
      <c r="AI398" s="30"/>
      <c r="AJ398" s="121"/>
      <c r="AK398" s="126"/>
      <c r="AL398" s="142"/>
      <c r="AN398" s="341">
        <f t="shared" si="25"/>
        <v>0</v>
      </c>
      <c r="AO398" s="342">
        <f t="shared" si="26"/>
        <v>0</v>
      </c>
      <c r="AP398" s="343"/>
      <c r="AQ398" s="341">
        <f t="shared" si="27"/>
        <v>0</v>
      </c>
      <c r="AR398" s="342">
        <f t="shared" si="24"/>
        <v>0</v>
      </c>
    </row>
    <row r="399" spans="1:44" ht="16.5" hidden="1" outlineLevel="1" thickBot="1" x14ac:dyDescent="0.3">
      <c r="A399" s="7"/>
      <c r="B399" s="37">
        <v>384</v>
      </c>
      <c r="C399" s="86"/>
      <c r="D399" s="45"/>
      <c r="E399" s="135"/>
      <c r="F399" s="74"/>
      <c r="G399" s="50"/>
      <c r="H399" s="54"/>
      <c r="I399" s="74"/>
      <c r="J399" s="100"/>
      <c r="K399" s="19"/>
      <c r="L399" s="208"/>
      <c r="M399" s="18"/>
      <c r="N399" s="209"/>
      <c r="O399" s="205"/>
      <c r="P399" s="18"/>
      <c r="Q399" s="18"/>
      <c r="R399" s="19"/>
      <c r="S399" s="57"/>
      <c r="T399" s="177"/>
      <c r="U399" s="106"/>
      <c r="V399" s="267"/>
      <c r="W399" s="106"/>
      <c r="X399" s="362"/>
      <c r="Y399" s="363"/>
      <c r="Z399" s="172"/>
      <c r="AA399" s="172"/>
      <c r="AB399" s="218"/>
      <c r="AC399" s="219"/>
      <c r="AD399" s="170"/>
      <c r="AE399" s="171"/>
      <c r="AF399" s="117"/>
      <c r="AG399" s="115"/>
      <c r="AH399" s="109"/>
      <c r="AI399" s="30"/>
      <c r="AJ399" s="121"/>
      <c r="AK399" s="126"/>
      <c r="AL399" s="142"/>
      <c r="AN399" s="341">
        <f t="shared" si="25"/>
        <v>0</v>
      </c>
      <c r="AO399" s="342">
        <f t="shared" si="26"/>
        <v>0</v>
      </c>
      <c r="AP399" s="343"/>
      <c r="AQ399" s="341">
        <f t="shared" si="27"/>
        <v>0</v>
      </c>
      <c r="AR399" s="342">
        <f t="shared" ref="AR399:AR462" si="28">SUM(AQ399-AE399)</f>
        <v>0</v>
      </c>
    </row>
    <row r="400" spans="1:44" ht="16.5" hidden="1" outlineLevel="1" thickBot="1" x14ac:dyDescent="0.3">
      <c r="A400" s="7"/>
      <c r="B400" s="37">
        <v>385</v>
      </c>
      <c r="C400" s="86"/>
      <c r="D400" s="45"/>
      <c r="E400" s="135"/>
      <c r="F400" s="74"/>
      <c r="G400" s="50"/>
      <c r="H400" s="54"/>
      <c r="I400" s="74"/>
      <c r="J400" s="100"/>
      <c r="K400" s="19"/>
      <c r="L400" s="208"/>
      <c r="M400" s="18"/>
      <c r="N400" s="209"/>
      <c r="O400" s="205"/>
      <c r="P400" s="18"/>
      <c r="Q400" s="18"/>
      <c r="R400" s="19"/>
      <c r="S400" s="57"/>
      <c r="T400" s="177"/>
      <c r="U400" s="106"/>
      <c r="V400" s="267"/>
      <c r="W400" s="106"/>
      <c r="X400" s="362"/>
      <c r="Y400" s="363"/>
      <c r="Z400" s="172"/>
      <c r="AA400" s="172"/>
      <c r="AB400" s="218"/>
      <c r="AC400" s="219"/>
      <c r="AD400" s="170"/>
      <c r="AE400" s="171"/>
      <c r="AF400" s="117"/>
      <c r="AG400" s="115"/>
      <c r="AH400" s="109"/>
      <c r="AI400" s="30"/>
      <c r="AJ400" s="121"/>
      <c r="AK400" s="126"/>
      <c r="AL400" s="142"/>
      <c r="AN400" s="341">
        <f t="shared" si="25"/>
        <v>0</v>
      </c>
      <c r="AO400" s="342">
        <f t="shared" si="26"/>
        <v>0</v>
      </c>
      <c r="AP400" s="343"/>
      <c r="AQ400" s="341">
        <f t="shared" si="27"/>
        <v>0</v>
      </c>
      <c r="AR400" s="342">
        <f t="shared" si="28"/>
        <v>0</v>
      </c>
    </row>
    <row r="401" spans="1:44" ht="16.5" hidden="1" outlineLevel="1" thickBot="1" x14ac:dyDescent="0.3">
      <c r="A401" s="7"/>
      <c r="B401" s="37">
        <v>386</v>
      </c>
      <c r="C401" s="86"/>
      <c r="D401" s="45"/>
      <c r="E401" s="135"/>
      <c r="F401" s="74"/>
      <c r="G401" s="50"/>
      <c r="H401" s="54"/>
      <c r="I401" s="74"/>
      <c r="J401" s="100"/>
      <c r="K401" s="19"/>
      <c r="L401" s="208"/>
      <c r="M401" s="18"/>
      <c r="N401" s="209"/>
      <c r="O401" s="205"/>
      <c r="P401" s="18"/>
      <c r="Q401" s="18"/>
      <c r="R401" s="19"/>
      <c r="S401" s="57"/>
      <c r="T401" s="177"/>
      <c r="U401" s="106"/>
      <c r="V401" s="267"/>
      <c r="W401" s="106"/>
      <c r="X401" s="362"/>
      <c r="Y401" s="363"/>
      <c r="Z401" s="172"/>
      <c r="AA401" s="172"/>
      <c r="AB401" s="218"/>
      <c r="AC401" s="219"/>
      <c r="AD401" s="170"/>
      <c r="AE401" s="171"/>
      <c r="AF401" s="117"/>
      <c r="AG401" s="115"/>
      <c r="AH401" s="109"/>
      <c r="AI401" s="30"/>
      <c r="AJ401" s="121"/>
      <c r="AK401" s="126"/>
      <c r="AL401" s="142"/>
      <c r="AN401" s="341">
        <f t="shared" si="25"/>
        <v>0</v>
      </c>
      <c r="AO401" s="342">
        <f t="shared" si="26"/>
        <v>0</v>
      </c>
      <c r="AP401" s="343"/>
      <c r="AQ401" s="341">
        <f t="shared" si="27"/>
        <v>0</v>
      </c>
      <c r="AR401" s="342">
        <f t="shared" si="28"/>
        <v>0</v>
      </c>
    </row>
    <row r="402" spans="1:44" ht="16.5" hidden="1" outlineLevel="1" thickBot="1" x14ac:dyDescent="0.3">
      <c r="A402" s="7"/>
      <c r="B402" s="37">
        <v>387</v>
      </c>
      <c r="C402" s="86"/>
      <c r="D402" s="45"/>
      <c r="E402" s="135"/>
      <c r="F402" s="74"/>
      <c r="G402" s="50"/>
      <c r="H402" s="54"/>
      <c r="I402" s="74"/>
      <c r="J402" s="100"/>
      <c r="K402" s="19"/>
      <c r="L402" s="208"/>
      <c r="M402" s="18"/>
      <c r="N402" s="209"/>
      <c r="O402" s="205"/>
      <c r="P402" s="18"/>
      <c r="Q402" s="18"/>
      <c r="R402" s="19"/>
      <c r="S402" s="57"/>
      <c r="T402" s="177"/>
      <c r="U402" s="106"/>
      <c r="V402" s="267"/>
      <c r="W402" s="106"/>
      <c r="X402" s="362"/>
      <c r="Y402" s="363"/>
      <c r="Z402" s="172"/>
      <c r="AA402" s="172"/>
      <c r="AB402" s="218"/>
      <c r="AC402" s="219"/>
      <c r="AD402" s="170"/>
      <c r="AE402" s="171"/>
      <c r="AF402" s="117"/>
      <c r="AG402" s="115"/>
      <c r="AH402" s="109"/>
      <c r="AI402" s="30"/>
      <c r="AJ402" s="121"/>
      <c r="AK402" s="126"/>
      <c r="AL402" s="142"/>
      <c r="AN402" s="341">
        <f t="shared" si="25"/>
        <v>0</v>
      </c>
      <c r="AO402" s="342">
        <f t="shared" si="26"/>
        <v>0</v>
      </c>
      <c r="AP402" s="343"/>
      <c r="AQ402" s="341">
        <f t="shared" si="27"/>
        <v>0</v>
      </c>
      <c r="AR402" s="342">
        <f t="shared" si="28"/>
        <v>0</v>
      </c>
    </row>
    <row r="403" spans="1:44" ht="16.5" hidden="1" outlineLevel="1" thickBot="1" x14ac:dyDescent="0.3">
      <c r="A403" s="7"/>
      <c r="B403" s="37">
        <v>388</v>
      </c>
      <c r="C403" s="86"/>
      <c r="D403" s="45"/>
      <c r="E403" s="135"/>
      <c r="F403" s="74"/>
      <c r="G403" s="50"/>
      <c r="H403" s="54"/>
      <c r="I403" s="74"/>
      <c r="J403" s="100"/>
      <c r="K403" s="19"/>
      <c r="L403" s="208"/>
      <c r="M403" s="18"/>
      <c r="N403" s="209"/>
      <c r="O403" s="205"/>
      <c r="P403" s="18"/>
      <c r="Q403" s="18"/>
      <c r="R403" s="19"/>
      <c r="S403" s="57"/>
      <c r="T403" s="177"/>
      <c r="U403" s="106"/>
      <c r="V403" s="267"/>
      <c r="W403" s="106"/>
      <c r="X403" s="362"/>
      <c r="Y403" s="363"/>
      <c r="Z403" s="172"/>
      <c r="AA403" s="172"/>
      <c r="AB403" s="218"/>
      <c r="AC403" s="219"/>
      <c r="AD403" s="170"/>
      <c r="AE403" s="171"/>
      <c r="AF403" s="117"/>
      <c r="AG403" s="115"/>
      <c r="AH403" s="109"/>
      <c r="AI403" s="30"/>
      <c r="AJ403" s="121"/>
      <c r="AK403" s="126"/>
      <c r="AL403" s="142"/>
      <c r="AN403" s="341">
        <f t="shared" si="25"/>
        <v>0</v>
      </c>
      <c r="AO403" s="342">
        <f t="shared" si="26"/>
        <v>0</v>
      </c>
      <c r="AP403" s="343"/>
      <c r="AQ403" s="341">
        <f t="shared" si="27"/>
        <v>0</v>
      </c>
      <c r="AR403" s="342">
        <f t="shared" si="28"/>
        <v>0</v>
      </c>
    </row>
    <row r="404" spans="1:44" ht="16.5" hidden="1" outlineLevel="1" thickBot="1" x14ac:dyDescent="0.3">
      <c r="A404" s="7"/>
      <c r="B404" s="37">
        <v>389</v>
      </c>
      <c r="C404" s="86"/>
      <c r="D404" s="45"/>
      <c r="E404" s="135"/>
      <c r="F404" s="74"/>
      <c r="G404" s="50"/>
      <c r="H404" s="54"/>
      <c r="I404" s="74"/>
      <c r="J404" s="100"/>
      <c r="K404" s="19"/>
      <c r="L404" s="208"/>
      <c r="M404" s="18"/>
      <c r="N404" s="209"/>
      <c r="O404" s="205"/>
      <c r="P404" s="18"/>
      <c r="Q404" s="18"/>
      <c r="R404" s="19"/>
      <c r="S404" s="57"/>
      <c r="T404" s="177"/>
      <c r="U404" s="106"/>
      <c r="V404" s="267"/>
      <c r="W404" s="106"/>
      <c r="X404" s="362"/>
      <c r="Y404" s="363"/>
      <c r="Z404" s="172"/>
      <c r="AA404" s="172"/>
      <c r="AB404" s="218"/>
      <c r="AC404" s="219"/>
      <c r="AD404" s="170"/>
      <c r="AE404" s="171"/>
      <c r="AF404" s="117"/>
      <c r="AG404" s="115"/>
      <c r="AH404" s="109"/>
      <c r="AI404" s="30"/>
      <c r="AJ404" s="121"/>
      <c r="AK404" s="126"/>
      <c r="AL404" s="142"/>
      <c r="AN404" s="341">
        <f t="shared" si="25"/>
        <v>0</v>
      </c>
      <c r="AO404" s="342">
        <f t="shared" si="26"/>
        <v>0</v>
      </c>
      <c r="AP404" s="343"/>
      <c r="AQ404" s="341">
        <f t="shared" si="27"/>
        <v>0</v>
      </c>
      <c r="AR404" s="342">
        <f t="shared" si="28"/>
        <v>0</v>
      </c>
    </row>
    <row r="405" spans="1:44" ht="16.5" hidden="1" outlineLevel="1" thickBot="1" x14ac:dyDescent="0.3">
      <c r="A405" s="7"/>
      <c r="B405" s="37">
        <v>390</v>
      </c>
      <c r="C405" s="86"/>
      <c r="D405" s="45"/>
      <c r="E405" s="135"/>
      <c r="F405" s="74"/>
      <c r="G405" s="50"/>
      <c r="H405" s="54"/>
      <c r="I405" s="74"/>
      <c r="J405" s="100"/>
      <c r="K405" s="19"/>
      <c r="L405" s="208"/>
      <c r="M405" s="18"/>
      <c r="N405" s="209"/>
      <c r="O405" s="205"/>
      <c r="P405" s="18"/>
      <c r="Q405" s="18"/>
      <c r="R405" s="19"/>
      <c r="S405" s="57"/>
      <c r="T405" s="177"/>
      <c r="U405" s="106"/>
      <c r="V405" s="267"/>
      <c r="W405" s="106"/>
      <c r="X405" s="362"/>
      <c r="Y405" s="363"/>
      <c r="Z405" s="172"/>
      <c r="AA405" s="172"/>
      <c r="AB405" s="218"/>
      <c r="AC405" s="219"/>
      <c r="AD405" s="170"/>
      <c r="AE405" s="171"/>
      <c r="AF405" s="117"/>
      <c r="AG405" s="115"/>
      <c r="AH405" s="109"/>
      <c r="AI405" s="30"/>
      <c r="AJ405" s="121"/>
      <c r="AK405" s="126"/>
      <c r="AL405" s="142"/>
      <c r="AN405" s="341">
        <f t="shared" si="25"/>
        <v>0</v>
      </c>
      <c r="AO405" s="342">
        <f t="shared" si="26"/>
        <v>0</v>
      </c>
      <c r="AP405" s="343"/>
      <c r="AQ405" s="341">
        <f t="shared" si="27"/>
        <v>0</v>
      </c>
      <c r="AR405" s="342">
        <f t="shared" si="28"/>
        <v>0</v>
      </c>
    </row>
    <row r="406" spans="1:44" ht="16.5" hidden="1" outlineLevel="1" thickBot="1" x14ac:dyDescent="0.3">
      <c r="A406" s="7"/>
      <c r="B406" s="37">
        <v>391</v>
      </c>
      <c r="C406" s="86"/>
      <c r="D406" s="45"/>
      <c r="E406" s="135"/>
      <c r="F406" s="74"/>
      <c r="G406" s="50"/>
      <c r="H406" s="54"/>
      <c r="I406" s="74"/>
      <c r="J406" s="100"/>
      <c r="K406" s="19"/>
      <c r="L406" s="208"/>
      <c r="M406" s="18"/>
      <c r="N406" s="209"/>
      <c r="O406" s="205"/>
      <c r="P406" s="18"/>
      <c r="Q406" s="18"/>
      <c r="R406" s="19"/>
      <c r="S406" s="57"/>
      <c r="T406" s="177"/>
      <c r="U406" s="106"/>
      <c r="V406" s="267"/>
      <c r="W406" s="106"/>
      <c r="X406" s="362"/>
      <c r="Y406" s="363"/>
      <c r="Z406" s="172"/>
      <c r="AA406" s="172"/>
      <c r="AB406" s="218"/>
      <c r="AC406" s="219"/>
      <c r="AD406" s="170"/>
      <c r="AE406" s="171"/>
      <c r="AF406" s="117"/>
      <c r="AG406" s="115"/>
      <c r="AH406" s="109"/>
      <c r="AI406" s="30"/>
      <c r="AJ406" s="121"/>
      <c r="AK406" s="126"/>
      <c r="AL406" s="142"/>
      <c r="AN406" s="341">
        <f t="shared" si="25"/>
        <v>0</v>
      </c>
      <c r="AO406" s="342">
        <f t="shared" si="26"/>
        <v>0</v>
      </c>
      <c r="AP406" s="343"/>
      <c r="AQ406" s="341">
        <f t="shared" si="27"/>
        <v>0</v>
      </c>
      <c r="AR406" s="342">
        <f t="shared" si="28"/>
        <v>0</v>
      </c>
    </row>
    <row r="407" spans="1:44" ht="16.5" hidden="1" outlineLevel="1" thickBot="1" x14ac:dyDescent="0.3">
      <c r="A407" s="7"/>
      <c r="B407" s="37">
        <v>392</v>
      </c>
      <c r="C407" s="86"/>
      <c r="D407" s="45"/>
      <c r="E407" s="135"/>
      <c r="F407" s="74"/>
      <c r="G407" s="50"/>
      <c r="H407" s="54"/>
      <c r="I407" s="74"/>
      <c r="J407" s="100"/>
      <c r="K407" s="19"/>
      <c r="L407" s="208"/>
      <c r="M407" s="18"/>
      <c r="N407" s="209"/>
      <c r="O407" s="205"/>
      <c r="P407" s="18"/>
      <c r="Q407" s="18"/>
      <c r="R407" s="19"/>
      <c r="S407" s="57"/>
      <c r="T407" s="177"/>
      <c r="U407" s="106"/>
      <c r="V407" s="267"/>
      <c r="W407" s="106"/>
      <c r="X407" s="362"/>
      <c r="Y407" s="363"/>
      <c r="Z407" s="172"/>
      <c r="AA407" s="172"/>
      <c r="AB407" s="218"/>
      <c r="AC407" s="219"/>
      <c r="AD407" s="170"/>
      <c r="AE407" s="171"/>
      <c r="AF407" s="117"/>
      <c r="AG407" s="115"/>
      <c r="AH407" s="109"/>
      <c r="AI407" s="30"/>
      <c r="AJ407" s="121"/>
      <c r="AK407" s="126"/>
      <c r="AL407" s="142"/>
      <c r="AN407" s="341">
        <f t="shared" si="25"/>
        <v>0</v>
      </c>
      <c r="AO407" s="342">
        <f t="shared" si="26"/>
        <v>0</v>
      </c>
      <c r="AP407" s="343"/>
      <c r="AQ407" s="341">
        <f t="shared" si="27"/>
        <v>0</v>
      </c>
      <c r="AR407" s="342">
        <f t="shared" si="28"/>
        <v>0</v>
      </c>
    </row>
    <row r="408" spans="1:44" ht="16.5" hidden="1" outlineLevel="1" thickBot="1" x14ac:dyDescent="0.3">
      <c r="A408" s="7"/>
      <c r="B408" s="37">
        <v>393</v>
      </c>
      <c r="C408" s="86"/>
      <c r="D408" s="45"/>
      <c r="E408" s="135"/>
      <c r="F408" s="74"/>
      <c r="G408" s="50"/>
      <c r="H408" s="54"/>
      <c r="I408" s="74"/>
      <c r="J408" s="100"/>
      <c r="K408" s="19"/>
      <c r="L408" s="208"/>
      <c r="M408" s="18"/>
      <c r="N408" s="209"/>
      <c r="O408" s="205"/>
      <c r="P408" s="18"/>
      <c r="Q408" s="18"/>
      <c r="R408" s="19"/>
      <c r="S408" s="57"/>
      <c r="T408" s="177"/>
      <c r="U408" s="106"/>
      <c r="V408" s="267"/>
      <c r="W408" s="106"/>
      <c r="X408" s="362"/>
      <c r="Y408" s="363"/>
      <c r="Z408" s="172"/>
      <c r="AA408" s="172"/>
      <c r="AB408" s="218"/>
      <c r="AC408" s="219"/>
      <c r="AD408" s="170"/>
      <c r="AE408" s="171"/>
      <c r="AF408" s="117"/>
      <c r="AG408" s="115"/>
      <c r="AH408" s="109"/>
      <c r="AI408" s="30"/>
      <c r="AJ408" s="121"/>
      <c r="AK408" s="126"/>
      <c r="AL408" s="142"/>
      <c r="AN408" s="341">
        <f t="shared" ref="AN408:AN471" si="29">SUM((AD408/100)*70)</f>
        <v>0</v>
      </c>
      <c r="AO408" s="342">
        <f t="shared" ref="AO408:AO471" si="30">SUM(AN408-AE408)</f>
        <v>0</v>
      </c>
      <c r="AP408" s="343"/>
      <c r="AQ408" s="341">
        <f t="shared" si="27"/>
        <v>0</v>
      </c>
      <c r="AR408" s="342">
        <f t="shared" si="28"/>
        <v>0</v>
      </c>
    </row>
    <row r="409" spans="1:44" ht="16.5" hidden="1" outlineLevel="1" thickBot="1" x14ac:dyDescent="0.3">
      <c r="A409" s="7"/>
      <c r="B409" s="37">
        <v>394</v>
      </c>
      <c r="C409" s="86"/>
      <c r="D409" s="45"/>
      <c r="E409" s="135"/>
      <c r="F409" s="74"/>
      <c r="G409" s="50"/>
      <c r="H409" s="54"/>
      <c r="I409" s="74"/>
      <c r="J409" s="100"/>
      <c r="K409" s="19"/>
      <c r="L409" s="208"/>
      <c r="M409" s="18"/>
      <c r="N409" s="209"/>
      <c r="O409" s="205"/>
      <c r="P409" s="18"/>
      <c r="Q409" s="18"/>
      <c r="R409" s="19"/>
      <c r="S409" s="57"/>
      <c r="T409" s="177"/>
      <c r="U409" s="106"/>
      <c r="V409" s="267"/>
      <c r="W409" s="106"/>
      <c r="X409" s="362"/>
      <c r="Y409" s="363"/>
      <c r="Z409" s="172"/>
      <c r="AA409" s="172"/>
      <c r="AB409" s="218"/>
      <c r="AC409" s="219"/>
      <c r="AD409" s="170"/>
      <c r="AE409" s="171"/>
      <c r="AF409" s="117"/>
      <c r="AG409" s="115"/>
      <c r="AH409" s="109"/>
      <c r="AI409" s="30"/>
      <c r="AJ409" s="121"/>
      <c r="AK409" s="126"/>
      <c r="AL409" s="142"/>
      <c r="AN409" s="341">
        <f t="shared" si="29"/>
        <v>0</v>
      </c>
      <c r="AO409" s="342">
        <f t="shared" si="30"/>
        <v>0</v>
      </c>
      <c r="AP409" s="343"/>
      <c r="AQ409" s="341">
        <f t="shared" si="27"/>
        <v>0</v>
      </c>
      <c r="AR409" s="342">
        <f t="shared" si="28"/>
        <v>0</v>
      </c>
    </row>
    <row r="410" spans="1:44" ht="16.5" hidden="1" outlineLevel="1" thickBot="1" x14ac:dyDescent="0.3">
      <c r="A410" s="7"/>
      <c r="B410" s="37">
        <v>395</v>
      </c>
      <c r="C410" s="86"/>
      <c r="D410" s="45"/>
      <c r="E410" s="135"/>
      <c r="F410" s="74"/>
      <c r="G410" s="50"/>
      <c r="H410" s="54"/>
      <c r="I410" s="74"/>
      <c r="J410" s="100"/>
      <c r="K410" s="19"/>
      <c r="L410" s="208"/>
      <c r="M410" s="18"/>
      <c r="N410" s="209"/>
      <c r="O410" s="205"/>
      <c r="P410" s="18"/>
      <c r="Q410" s="18"/>
      <c r="R410" s="19"/>
      <c r="S410" s="57"/>
      <c r="T410" s="177"/>
      <c r="U410" s="106"/>
      <c r="V410" s="267"/>
      <c r="W410" s="106"/>
      <c r="X410" s="362"/>
      <c r="Y410" s="363"/>
      <c r="Z410" s="172"/>
      <c r="AA410" s="172"/>
      <c r="AB410" s="218"/>
      <c r="AC410" s="219"/>
      <c r="AD410" s="170"/>
      <c r="AE410" s="171"/>
      <c r="AF410" s="117"/>
      <c r="AG410" s="115"/>
      <c r="AH410" s="109"/>
      <c r="AI410" s="30"/>
      <c r="AJ410" s="121"/>
      <c r="AK410" s="126"/>
      <c r="AL410" s="142"/>
      <c r="AN410" s="341">
        <f t="shared" si="29"/>
        <v>0</v>
      </c>
      <c r="AO410" s="342">
        <f t="shared" si="30"/>
        <v>0</v>
      </c>
      <c r="AP410" s="343"/>
      <c r="AQ410" s="341">
        <f t="shared" si="27"/>
        <v>0</v>
      </c>
      <c r="AR410" s="342">
        <f t="shared" si="28"/>
        <v>0</v>
      </c>
    </row>
    <row r="411" spans="1:44" ht="16.5" hidden="1" outlineLevel="1" thickBot="1" x14ac:dyDescent="0.3">
      <c r="A411" s="7"/>
      <c r="B411" s="37">
        <v>396</v>
      </c>
      <c r="C411" s="86"/>
      <c r="D411" s="45"/>
      <c r="E411" s="135"/>
      <c r="F411" s="74"/>
      <c r="G411" s="50"/>
      <c r="H411" s="54"/>
      <c r="I411" s="74"/>
      <c r="J411" s="100"/>
      <c r="K411" s="19"/>
      <c r="L411" s="208"/>
      <c r="M411" s="18"/>
      <c r="N411" s="209"/>
      <c r="O411" s="205"/>
      <c r="P411" s="18"/>
      <c r="Q411" s="18"/>
      <c r="R411" s="19"/>
      <c r="S411" s="57"/>
      <c r="T411" s="177"/>
      <c r="U411" s="106"/>
      <c r="V411" s="267"/>
      <c r="W411" s="106"/>
      <c r="X411" s="362"/>
      <c r="Y411" s="363"/>
      <c r="Z411" s="172"/>
      <c r="AA411" s="172"/>
      <c r="AB411" s="218"/>
      <c r="AC411" s="219"/>
      <c r="AD411" s="170"/>
      <c r="AE411" s="171"/>
      <c r="AF411" s="117"/>
      <c r="AG411" s="115"/>
      <c r="AH411" s="109"/>
      <c r="AI411" s="30"/>
      <c r="AJ411" s="121"/>
      <c r="AK411" s="126"/>
      <c r="AL411" s="142"/>
      <c r="AN411" s="341">
        <f t="shared" si="29"/>
        <v>0</v>
      </c>
      <c r="AO411" s="342">
        <f t="shared" si="30"/>
        <v>0</v>
      </c>
      <c r="AP411" s="343"/>
      <c r="AQ411" s="341">
        <f t="shared" si="27"/>
        <v>0</v>
      </c>
      <c r="AR411" s="342">
        <f t="shared" si="28"/>
        <v>0</v>
      </c>
    </row>
    <row r="412" spans="1:44" ht="16.5" hidden="1" outlineLevel="1" thickBot="1" x14ac:dyDescent="0.3">
      <c r="A412" s="7"/>
      <c r="B412" s="37">
        <v>397</v>
      </c>
      <c r="C412" s="86"/>
      <c r="D412" s="45"/>
      <c r="E412" s="135"/>
      <c r="F412" s="74"/>
      <c r="G412" s="50"/>
      <c r="H412" s="54"/>
      <c r="I412" s="74"/>
      <c r="J412" s="100"/>
      <c r="K412" s="19"/>
      <c r="L412" s="208"/>
      <c r="M412" s="18"/>
      <c r="N412" s="209"/>
      <c r="O412" s="205"/>
      <c r="P412" s="18"/>
      <c r="Q412" s="18"/>
      <c r="R412" s="19"/>
      <c r="S412" s="57"/>
      <c r="T412" s="177"/>
      <c r="U412" s="106"/>
      <c r="V412" s="267"/>
      <c r="W412" s="106"/>
      <c r="X412" s="362"/>
      <c r="Y412" s="363"/>
      <c r="Z412" s="172"/>
      <c r="AA412" s="172"/>
      <c r="AB412" s="218"/>
      <c r="AC412" s="219"/>
      <c r="AD412" s="170"/>
      <c r="AE412" s="171"/>
      <c r="AF412" s="117"/>
      <c r="AG412" s="115"/>
      <c r="AH412" s="109"/>
      <c r="AI412" s="30"/>
      <c r="AJ412" s="121"/>
      <c r="AK412" s="126"/>
      <c r="AL412" s="142"/>
      <c r="AN412" s="341">
        <f t="shared" si="29"/>
        <v>0</v>
      </c>
      <c r="AO412" s="342">
        <f t="shared" si="30"/>
        <v>0</v>
      </c>
      <c r="AP412" s="343"/>
      <c r="AQ412" s="341">
        <f t="shared" si="27"/>
        <v>0</v>
      </c>
      <c r="AR412" s="342">
        <f t="shared" si="28"/>
        <v>0</v>
      </c>
    </row>
    <row r="413" spans="1:44" ht="16.5" hidden="1" outlineLevel="1" thickBot="1" x14ac:dyDescent="0.3">
      <c r="A413" s="7"/>
      <c r="B413" s="37">
        <v>398</v>
      </c>
      <c r="C413" s="86"/>
      <c r="D413" s="45"/>
      <c r="E413" s="135"/>
      <c r="F413" s="74"/>
      <c r="G413" s="50"/>
      <c r="H413" s="54"/>
      <c r="I413" s="74"/>
      <c r="J413" s="100"/>
      <c r="K413" s="19"/>
      <c r="L413" s="208"/>
      <c r="M413" s="18"/>
      <c r="N413" s="209"/>
      <c r="O413" s="205"/>
      <c r="P413" s="18"/>
      <c r="Q413" s="18"/>
      <c r="R413" s="19"/>
      <c r="S413" s="57"/>
      <c r="T413" s="177"/>
      <c r="U413" s="106"/>
      <c r="V413" s="267"/>
      <c r="W413" s="106"/>
      <c r="X413" s="362"/>
      <c r="Y413" s="363"/>
      <c r="Z413" s="172"/>
      <c r="AA413" s="172"/>
      <c r="AB413" s="218"/>
      <c r="AC413" s="219"/>
      <c r="AD413" s="170"/>
      <c r="AE413" s="171"/>
      <c r="AF413" s="117"/>
      <c r="AG413" s="115"/>
      <c r="AH413" s="109"/>
      <c r="AI413" s="30"/>
      <c r="AJ413" s="121"/>
      <c r="AK413" s="126"/>
      <c r="AL413" s="142"/>
      <c r="AN413" s="341">
        <f t="shared" si="29"/>
        <v>0</v>
      </c>
      <c r="AO413" s="342">
        <f t="shared" si="30"/>
        <v>0</v>
      </c>
      <c r="AP413" s="343"/>
      <c r="AQ413" s="341">
        <f t="shared" si="27"/>
        <v>0</v>
      </c>
      <c r="AR413" s="342">
        <f t="shared" si="28"/>
        <v>0</v>
      </c>
    </row>
    <row r="414" spans="1:44" ht="16.5" hidden="1" outlineLevel="1" thickBot="1" x14ac:dyDescent="0.3">
      <c r="A414" s="7"/>
      <c r="B414" s="37">
        <v>399</v>
      </c>
      <c r="C414" s="86"/>
      <c r="D414" s="45"/>
      <c r="E414" s="135"/>
      <c r="F414" s="74"/>
      <c r="G414" s="50"/>
      <c r="H414" s="54"/>
      <c r="I414" s="74"/>
      <c r="J414" s="100"/>
      <c r="K414" s="19"/>
      <c r="L414" s="208"/>
      <c r="M414" s="18"/>
      <c r="N414" s="209"/>
      <c r="O414" s="205"/>
      <c r="P414" s="18"/>
      <c r="Q414" s="18"/>
      <c r="R414" s="19"/>
      <c r="S414" s="57"/>
      <c r="T414" s="177"/>
      <c r="U414" s="106"/>
      <c r="V414" s="267"/>
      <c r="W414" s="106"/>
      <c r="X414" s="362"/>
      <c r="Y414" s="363"/>
      <c r="Z414" s="172"/>
      <c r="AA414" s="172"/>
      <c r="AB414" s="218"/>
      <c r="AC414" s="219"/>
      <c r="AD414" s="170"/>
      <c r="AE414" s="171"/>
      <c r="AF414" s="117"/>
      <c r="AG414" s="115"/>
      <c r="AH414" s="109"/>
      <c r="AI414" s="30"/>
      <c r="AJ414" s="121"/>
      <c r="AK414" s="126"/>
      <c r="AL414" s="142"/>
      <c r="AN414" s="341">
        <f t="shared" si="29"/>
        <v>0</v>
      </c>
      <c r="AO414" s="342">
        <f t="shared" si="30"/>
        <v>0</v>
      </c>
      <c r="AP414" s="343"/>
      <c r="AQ414" s="341">
        <f t="shared" si="27"/>
        <v>0</v>
      </c>
      <c r="AR414" s="342">
        <f t="shared" si="28"/>
        <v>0</v>
      </c>
    </row>
    <row r="415" spans="1:44" ht="16.5" hidden="1" outlineLevel="1" thickBot="1" x14ac:dyDescent="0.3">
      <c r="A415" s="7"/>
      <c r="B415" s="37">
        <v>400</v>
      </c>
      <c r="C415" s="86"/>
      <c r="D415" s="45"/>
      <c r="E415" s="135"/>
      <c r="F415" s="74"/>
      <c r="G415" s="50"/>
      <c r="H415" s="54"/>
      <c r="I415" s="74"/>
      <c r="J415" s="100"/>
      <c r="K415" s="19"/>
      <c r="L415" s="208"/>
      <c r="M415" s="18"/>
      <c r="N415" s="209"/>
      <c r="O415" s="205"/>
      <c r="P415" s="18"/>
      <c r="Q415" s="18"/>
      <c r="R415" s="19"/>
      <c r="S415" s="57"/>
      <c r="T415" s="177"/>
      <c r="U415" s="106"/>
      <c r="V415" s="267"/>
      <c r="W415" s="106"/>
      <c r="X415" s="362"/>
      <c r="Y415" s="363"/>
      <c r="Z415" s="172"/>
      <c r="AA415" s="172"/>
      <c r="AB415" s="218"/>
      <c r="AC415" s="219"/>
      <c r="AD415" s="170"/>
      <c r="AE415" s="171"/>
      <c r="AF415" s="117"/>
      <c r="AG415" s="115"/>
      <c r="AH415" s="109"/>
      <c r="AI415" s="30"/>
      <c r="AJ415" s="121"/>
      <c r="AK415" s="126"/>
      <c r="AL415" s="142"/>
      <c r="AN415" s="341">
        <f t="shared" si="29"/>
        <v>0</v>
      </c>
      <c r="AO415" s="342">
        <f t="shared" si="30"/>
        <v>0</v>
      </c>
      <c r="AP415" s="343"/>
      <c r="AQ415" s="341">
        <f t="shared" si="27"/>
        <v>0</v>
      </c>
      <c r="AR415" s="342">
        <f t="shared" si="28"/>
        <v>0</v>
      </c>
    </row>
    <row r="416" spans="1:44" ht="16.5" hidden="1" outlineLevel="1" thickBot="1" x14ac:dyDescent="0.3">
      <c r="A416" s="7"/>
      <c r="B416" s="37">
        <v>401</v>
      </c>
      <c r="C416" s="86"/>
      <c r="D416" s="45"/>
      <c r="E416" s="135"/>
      <c r="F416" s="74"/>
      <c r="G416" s="50"/>
      <c r="H416" s="54"/>
      <c r="I416" s="74"/>
      <c r="J416" s="100"/>
      <c r="K416" s="19"/>
      <c r="L416" s="208"/>
      <c r="M416" s="18"/>
      <c r="N416" s="209"/>
      <c r="O416" s="205"/>
      <c r="P416" s="18"/>
      <c r="Q416" s="18"/>
      <c r="R416" s="19"/>
      <c r="S416" s="57"/>
      <c r="T416" s="177"/>
      <c r="U416" s="106"/>
      <c r="V416" s="267"/>
      <c r="W416" s="106"/>
      <c r="X416" s="362"/>
      <c r="Y416" s="363"/>
      <c r="Z416" s="172"/>
      <c r="AA416" s="172"/>
      <c r="AB416" s="218"/>
      <c r="AC416" s="219"/>
      <c r="AD416" s="170"/>
      <c r="AE416" s="171"/>
      <c r="AF416" s="117"/>
      <c r="AG416" s="115"/>
      <c r="AH416" s="109"/>
      <c r="AI416" s="30"/>
      <c r="AJ416" s="121"/>
      <c r="AK416" s="126"/>
      <c r="AL416" s="142"/>
      <c r="AN416" s="341">
        <f t="shared" si="29"/>
        <v>0</v>
      </c>
      <c r="AO416" s="342">
        <f t="shared" si="30"/>
        <v>0</v>
      </c>
      <c r="AP416" s="343"/>
      <c r="AQ416" s="341">
        <f t="shared" si="27"/>
        <v>0</v>
      </c>
      <c r="AR416" s="342">
        <f t="shared" si="28"/>
        <v>0</v>
      </c>
    </row>
    <row r="417" spans="1:44" ht="16.5" hidden="1" outlineLevel="1" thickBot="1" x14ac:dyDescent="0.3">
      <c r="A417" s="7"/>
      <c r="B417" s="37">
        <v>402</v>
      </c>
      <c r="C417" s="86"/>
      <c r="D417" s="45"/>
      <c r="E417" s="135"/>
      <c r="F417" s="74"/>
      <c r="G417" s="50"/>
      <c r="H417" s="54"/>
      <c r="I417" s="74"/>
      <c r="J417" s="100"/>
      <c r="K417" s="19"/>
      <c r="L417" s="208"/>
      <c r="M417" s="18"/>
      <c r="N417" s="209"/>
      <c r="O417" s="205"/>
      <c r="P417" s="18"/>
      <c r="Q417" s="18"/>
      <c r="R417" s="19"/>
      <c r="S417" s="57"/>
      <c r="T417" s="177"/>
      <c r="U417" s="106"/>
      <c r="V417" s="267"/>
      <c r="W417" s="106"/>
      <c r="X417" s="362"/>
      <c r="Y417" s="363"/>
      <c r="Z417" s="172"/>
      <c r="AA417" s="172"/>
      <c r="AB417" s="218"/>
      <c r="AC417" s="219"/>
      <c r="AD417" s="170"/>
      <c r="AE417" s="171"/>
      <c r="AF417" s="117"/>
      <c r="AG417" s="115"/>
      <c r="AH417" s="109"/>
      <c r="AI417" s="30"/>
      <c r="AJ417" s="121"/>
      <c r="AK417" s="126"/>
      <c r="AL417" s="142"/>
      <c r="AN417" s="341">
        <f t="shared" si="29"/>
        <v>0</v>
      </c>
      <c r="AO417" s="342">
        <f t="shared" si="30"/>
        <v>0</v>
      </c>
      <c r="AP417" s="343"/>
      <c r="AQ417" s="341">
        <f t="shared" si="27"/>
        <v>0</v>
      </c>
      <c r="AR417" s="342">
        <f t="shared" si="28"/>
        <v>0</v>
      </c>
    </row>
    <row r="418" spans="1:44" ht="16.5" hidden="1" outlineLevel="1" thickBot="1" x14ac:dyDescent="0.3">
      <c r="A418" s="7"/>
      <c r="B418" s="37">
        <v>403</v>
      </c>
      <c r="C418" s="86"/>
      <c r="D418" s="45"/>
      <c r="E418" s="135"/>
      <c r="F418" s="74"/>
      <c r="G418" s="50"/>
      <c r="H418" s="54"/>
      <c r="I418" s="74"/>
      <c r="J418" s="100"/>
      <c r="K418" s="19"/>
      <c r="L418" s="208"/>
      <c r="M418" s="18"/>
      <c r="N418" s="209"/>
      <c r="O418" s="205"/>
      <c r="P418" s="18"/>
      <c r="Q418" s="18"/>
      <c r="R418" s="19"/>
      <c r="S418" s="57"/>
      <c r="T418" s="177"/>
      <c r="U418" s="106"/>
      <c r="V418" s="267"/>
      <c r="W418" s="106"/>
      <c r="X418" s="362"/>
      <c r="Y418" s="363"/>
      <c r="Z418" s="172"/>
      <c r="AA418" s="172"/>
      <c r="AB418" s="218"/>
      <c r="AC418" s="219"/>
      <c r="AD418" s="170"/>
      <c r="AE418" s="171"/>
      <c r="AF418" s="117"/>
      <c r="AG418" s="115"/>
      <c r="AH418" s="109"/>
      <c r="AI418" s="30"/>
      <c r="AJ418" s="121"/>
      <c r="AK418" s="126"/>
      <c r="AL418" s="142"/>
      <c r="AN418" s="341">
        <f t="shared" si="29"/>
        <v>0</v>
      </c>
      <c r="AO418" s="342">
        <f t="shared" si="30"/>
        <v>0</v>
      </c>
      <c r="AP418" s="343"/>
      <c r="AQ418" s="341">
        <f t="shared" si="27"/>
        <v>0</v>
      </c>
      <c r="AR418" s="342">
        <f t="shared" si="28"/>
        <v>0</v>
      </c>
    </row>
    <row r="419" spans="1:44" ht="16.5" hidden="1" outlineLevel="1" thickBot="1" x14ac:dyDescent="0.3">
      <c r="A419" s="7"/>
      <c r="B419" s="37">
        <v>404</v>
      </c>
      <c r="C419" s="86"/>
      <c r="D419" s="45"/>
      <c r="E419" s="135"/>
      <c r="F419" s="74"/>
      <c r="G419" s="50"/>
      <c r="H419" s="54"/>
      <c r="I419" s="74"/>
      <c r="J419" s="100"/>
      <c r="K419" s="19"/>
      <c r="L419" s="208"/>
      <c r="M419" s="18"/>
      <c r="N419" s="209"/>
      <c r="O419" s="205"/>
      <c r="P419" s="18"/>
      <c r="Q419" s="18"/>
      <c r="R419" s="19"/>
      <c r="S419" s="57"/>
      <c r="T419" s="177"/>
      <c r="U419" s="106"/>
      <c r="V419" s="267"/>
      <c r="W419" s="106"/>
      <c r="X419" s="362"/>
      <c r="Y419" s="363"/>
      <c r="Z419" s="172"/>
      <c r="AA419" s="172"/>
      <c r="AB419" s="218"/>
      <c r="AC419" s="219"/>
      <c r="AD419" s="170"/>
      <c r="AE419" s="171"/>
      <c r="AF419" s="117"/>
      <c r="AG419" s="115"/>
      <c r="AH419" s="109"/>
      <c r="AI419" s="30"/>
      <c r="AJ419" s="121"/>
      <c r="AK419" s="126"/>
      <c r="AL419" s="142"/>
      <c r="AN419" s="341">
        <f t="shared" si="29"/>
        <v>0</v>
      </c>
      <c r="AO419" s="342">
        <f t="shared" si="30"/>
        <v>0</v>
      </c>
      <c r="AP419" s="343"/>
      <c r="AQ419" s="341">
        <f t="shared" si="27"/>
        <v>0</v>
      </c>
      <c r="AR419" s="342">
        <f t="shared" si="28"/>
        <v>0</v>
      </c>
    </row>
    <row r="420" spans="1:44" ht="16.5" hidden="1" outlineLevel="1" thickBot="1" x14ac:dyDescent="0.3">
      <c r="A420" s="7"/>
      <c r="B420" s="37">
        <v>405</v>
      </c>
      <c r="C420" s="86"/>
      <c r="D420" s="45"/>
      <c r="E420" s="135"/>
      <c r="F420" s="74"/>
      <c r="G420" s="50"/>
      <c r="H420" s="54"/>
      <c r="I420" s="74"/>
      <c r="J420" s="100"/>
      <c r="K420" s="19"/>
      <c r="L420" s="208"/>
      <c r="M420" s="18"/>
      <c r="N420" s="209"/>
      <c r="O420" s="205"/>
      <c r="P420" s="18"/>
      <c r="Q420" s="18"/>
      <c r="R420" s="19"/>
      <c r="S420" s="57"/>
      <c r="T420" s="177"/>
      <c r="U420" s="106"/>
      <c r="V420" s="267"/>
      <c r="W420" s="106"/>
      <c r="X420" s="362"/>
      <c r="Y420" s="363"/>
      <c r="Z420" s="172"/>
      <c r="AA420" s="172"/>
      <c r="AB420" s="218"/>
      <c r="AC420" s="219"/>
      <c r="AD420" s="170"/>
      <c r="AE420" s="171"/>
      <c r="AF420" s="117"/>
      <c r="AG420" s="115"/>
      <c r="AH420" s="109"/>
      <c r="AI420" s="30"/>
      <c r="AJ420" s="121"/>
      <c r="AK420" s="126"/>
      <c r="AL420" s="142"/>
      <c r="AN420" s="341">
        <f t="shared" si="29"/>
        <v>0</v>
      </c>
      <c r="AO420" s="342">
        <f t="shared" si="30"/>
        <v>0</v>
      </c>
      <c r="AP420" s="343"/>
      <c r="AQ420" s="341">
        <f t="shared" si="27"/>
        <v>0</v>
      </c>
      <c r="AR420" s="342">
        <f t="shared" si="28"/>
        <v>0</v>
      </c>
    </row>
    <row r="421" spans="1:44" ht="16.5" hidden="1" outlineLevel="1" thickBot="1" x14ac:dyDescent="0.3">
      <c r="A421" s="7"/>
      <c r="B421" s="37">
        <v>406</v>
      </c>
      <c r="C421" s="86"/>
      <c r="D421" s="45"/>
      <c r="E421" s="135"/>
      <c r="F421" s="74"/>
      <c r="G421" s="50"/>
      <c r="H421" s="54"/>
      <c r="I421" s="74"/>
      <c r="J421" s="100"/>
      <c r="K421" s="19"/>
      <c r="L421" s="208"/>
      <c r="M421" s="18"/>
      <c r="N421" s="209"/>
      <c r="O421" s="205"/>
      <c r="P421" s="18"/>
      <c r="Q421" s="18"/>
      <c r="R421" s="19"/>
      <c r="S421" s="57"/>
      <c r="T421" s="177"/>
      <c r="U421" s="106"/>
      <c r="V421" s="267"/>
      <c r="W421" s="106"/>
      <c r="X421" s="362"/>
      <c r="Y421" s="363"/>
      <c r="Z421" s="172"/>
      <c r="AA421" s="172"/>
      <c r="AB421" s="218"/>
      <c r="AC421" s="219"/>
      <c r="AD421" s="170"/>
      <c r="AE421" s="171"/>
      <c r="AF421" s="117"/>
      <c r="AG421" s="115"/>
      <c r="AH421" s="109"/>
      <c r="AI421" s="30"/>
      <c r="AJ421" s="121"/>
      <c r="AK421" s="126"/>
      <c r="AL421" s="142"/>
      <c r="AN421" s="341">
        <f t="shared" si="29"/>
        <v>0</v>
      </c>
      <c r="AO421" s="342">
        <f t="shared" si="30"/>
        <v>0</v>
      </c>
      <c r="AP421" s="343"/>
      <c r="AQ421" s="341">
        <f t="shared" si="27"/>
        <v>0</v>
      </c>
      <c r="AR421" s="342">
        <f t="shared" si="28"/>
        <v>0</v>
      </c>
    </row>
    <row r="422" spans="1:44" ht="16.5" hidden="1" outlineLevel="1" thickBot="1" x14ac:dyDescent="0.3">
      <c r="A422" s="7"/>
      <c r="B422" s="37">
        <v>407</v>
      </c>
      <c r="C422" s="86"/>
      <c r="D422" s="45"/>
      <c r="E422" s="135"/>
      <c r="F422" s="74"/>
      <c r="G422" s="50"/>
      <c r="H422" s="54"/>
      <c r="I422" s="74"/>
      <c r="J422" s="100"/>
      <c r="K422" s="19"/>
      <c r="L422" s="208"/>
      <c r="M422" s="18"/>
      <c r="N422" s="209"/>
      <c r="O422" s="205"/>
      <c r="P422" s="18"/>
      <c r="Q422" s="18"/>
      <c r="R422" s="19"/>
      <c r="S422" s="57"/>
      <c r="T422" s="177"/>
      <c r="U422" s="106"/>
      <c r="V422" s="267"/>
      <c r="W422" s="106"/>
      <c r="X422" s="362"/>
      <c r="Y422" s="363"/>
      <c r="Z422" s="172"/>
      <c r="AA422" s="172"/>
      <c r="AB422" s="218"/>
      <c r="AC422" s="219"/>
      <c r="AD422" s="170"/>
      <c r="AE422" s="171"/>
      <c r="AF422" s="117"/>
      <c r="AG422" s="115"/>
      <c r="AH422" s="109"/>
      <c r="AI422" s="30"/>
      <c r="AJ422" s="121"/>
      <c r="AK422" s="126"/>
      <c r="AL422" s="142"/>
      <c r="AN422" s="341">
        <f t="shared" si="29"/>
        <v>0</v>
      </c>
      <c r="AO422" s="342">
        <f t="shared" si="30"/>
        <v>0</v>
      </c>
      <c r="AP422" s="343"/>
      <c r="AQ422" s="341">
        <f t="shared" si="27"/>
        <v>0</v>
      </c>
      <c r="AR422" s="342">
        <f t="shared" si="28"/>
        <v>0</v>
      </c>
    </row>
    <row r="423" spans="1:44" ht="16.5" hidden="1" outlineLevel="1" thickBot="1" x14ac:dyDescent="0.3">
      <c r="A423" s="7"/>
      <c r="B423" s="37">
        <v>408</v>
      </c>
      <c r="C423" s="86"/>
      <c r="D423" s="45"/>
      <c r="E423" s="135"/>
      <c r="F423" s="74"/>
      <c r="G423" s="50"/>
      <c r="H423" s="54"/>
      <c r="I423" s="74"/>
      <c r="J423" s="100"/>
      <c r="K423" s="19"/>
      <c r="L423" s="208"/>
      <c r="M423" s="18"/>
      <c r="N423" s="209"/>
      <c r="O423" s="205"/>
      <c r="P423" s="18"/>
      <c r="Q423" s="18"/>
      <c r="R423" s="19"/>
      <c r="S423" s="57"/>
      <c r="T423" s="177"/>
      <c r="U423" s="106"/>
      <c r="V423" s="267"/>
      <c r="W423" s="106"/>
      <c r="X423" s="362"/>
      <c r="Y423" s="363"/>
      <c r="Z423" s="172"/>
      <c r="AA423" s="172"/>
      <c r="AB423" s="218"/>
      <c r="AC423" s="219"/>
      <c r="AD423" s="170"/>
      <c r="AE423" s="171"/>
      <c r="AF423" s="117"/>
      <c r="AG423" s="115"/>
      <c r="AH423" s="109"/>
      <c r="AI423" s="30"/>
      <c r="AJ423" s="121"/>
      <c r="AK423" s="126"/>
      <c r="AL423" s="142"/>
      <c r="AN423" s="341">
        <f t="shared" si="29"/>
        <v>0</v>
      </c>
      <c r="AO423" s="342">
        <f t="shared" si="30"/>
        <v>0</v>
      </c>
      <c r="AP423" s="343"/>
      <c r="AQ423" s="341">
        <f t="shared" si="27"/>
        <v>0</v>
      </c>
      <c r="AR423" s="342">
        <f t="shared" si="28"/>
        <v>0</v>
      </c>
    </row>
    <row r="424" spans="1:44" ht="16.5" hidden="1" outlineLevel="1" thickBot="1" x14ac:dyDescent="0.3">
      <c r="A424" s="7"/>
      <c r="B424" s="37">
        <v>409</v>
      </c>
      <c r="C424" s="86"/>
      <c r="D424" s="45"/>
      <c r="E424" s="135"/>
      <c r="F424" s="74"/>
      <c r="G424" s="50"/>
      <c r="H424" s="54"/>
      <c r="I424" s="74"/>
      <c r="J424" s="100"/>
      <c r="K424" s="19"/>
      <c r="L424" s="208"/>
      <c r="M424" s="18"/>
      <c r="N424" s="209"/>
      <c r="O424" s="205"/>
      <c r="P424" s="18"/>
      <c r="Q424" s="18"/>
      <c r="R424" s="19"/>
      <c r="S424" s="57"/>
      <c r="T424" s="177"/>
      <c r="U424" s="106"/>
      <c r="V424" s="267"/>
      <c r="W424" s="106"/>
      <c r="X424" s="362"/>
      <c r="Y424" s="363"/>
      <c r="Z424" s="172"/>
      <c r="AA424" s="172"/>
      <c r="AB424" s="218"/>
      <c r="AC424" s="219"/>
      <c r="AD424" s="170"/>
      <c r="AE424" s="171"/>
      <c r="AF424" s="117"/>
      <c r="AG424" s="115"/>
      <c r="AH424" s="109"/>
      <c r="AI424" s="30"/>
      <c r="AJ424" s="121"/>
      <c r="AK424" s="126"/>
      <c r="AL424" s="142"/>
      <c r="AN424" s="341">
        <f t="shared" si="29"/>
        <v>0</v>
      </c>
      <c r="AO424" s="342">
        <f t="shared" si="30"/>
        <v>0</v>
      </c>
      <c r="AP424" s="343"/>
      <c r="AQ424" s="341">
        <f t="shared" si="27"/>
        <v>0</v>
      </c>
      <c r="AR424" s="342">
        <f t="shared" si="28"/>
        <v>0</v>
      </c>
    </row>
    <row r="425" spans="1:44" ht="16.5" hidden="1" outlineLevel="1" thickBot="1" x14ac:dyDescent="0.3">
      <c r="A425" s="7"/>
      <c r="B425" s="37">
        <v>410</v>
      </c>
      <c r="C425" s="86"/>
      <c r="D425" s="45"/>
      <c r="E425" s="135"/>
      <c r="F425" s="74"/>
      <c r="G425" s="50"/>
      <c r="H425" s="54"/>
      <c r="I425" s="74"/>
      <c r="J425" s="100"/>
      <c r="K425" s="19"/>
      <c r="L425" s="208"/>
      <c r="M425" s="18"/>
      <c r="N425" s="209"/>
      <c r="O425" s="205"/>
      <c r="P425" s="18"/>
      <c r="Q425" s="18"/>
      <c r="R425" s="19"/>
      <c r="S425" s="57"/>
      <c r="T425" s="177"/>
      <c r="U425" s="106"/>
      <c r="V425" s="267"/>
      <c r="W425" s="106"/>
      <c r="X425" s="362"/>
      <c r="Y425" s="363"/>
      <c r="Z425" s="172"/>
      <c r="AA425" s="172"/>
      <c r="AB425" s="218"/>
      <c r="AC425" s="219"/>
      <c r="AD425" s="170"/>
      <c r="AE425" s="171"/>
      <c r="AF425" s="117"/>
      <c r="AG425" s="115"/>
      <c r="AH425" s="109"/>
      <c r="AI425" s="30"/>
      <c r="AJ425" s="121"/>
      <c r="AK425" s="126"/>
      <c r="AL425" s="142"/>
      <c r="AN425" s="341">
        <f t="shared" si="29"/>
        <v>0</v>
      </c>
      <c r="AO425" s="342">
        <f t="shared" si="30"/>
        <v>0</v>
      </c>
      <c r="AP425" s="343"/>
      <c r="AQ425" s="341">
        <f t="shared" si="27"/>
        <v>0</v>
      </c>
      <c r="AR425" s="342">
        <f t="shared" si="28"/>
        <v>0</v>
      </c>
    </row>
    <row r="426" spans="1:44" ht="16.5" hidden="1" outlineLevel="1" thickBot="1" x14ac:dyDescent="0.3">
      <c r="A426" s="7"/>
      <c r="B426" s="37">
        <v>411</v>
      </c>
      <c r="C426" s="86"/>
      <c r="D426" s="45"/>
      <c r="E426" s="135"/>
      <c r="F426" s="74"/>
      <c r="G426" s="50"/>
      <c r="H426" s="54"/>
      <c r="I426" s="74"/>
      <c r="J426" s="100"/>
      <c r="K426" s="19"/>
      <c r="L426" s="208"/>
      <c r="M426" s="18"/>
      <c r="N426" s="209"/>
      <c r="O426" s="205"/>
      <c r="P426" s="18"/>
      <c r="Q426" s="18"/>
      <c r="R426" s="19"/>
      <c r="S426" s="57"/>
      <c r="T426" s="177"/>
      <c r="U426" s="106"/>
      <c r="V426" s="267"/>
      <c r="W426" s="106"/>
      <c r="X426" s="362"/>
      <c r="Y426" s="363"/>
      <c r="Z426" s="172"/>
      <c r="AA426" s="172"/>
      <c r="AB426" s="218"/>
      <c r="AC426" s="219"/>
      <c r="AD426" s="170"/>
      <c r="AE426" s="171"/>
      <c r="AF426" s="117"/>
      <c r="AG426" s="115"/>
      <c r="AH426" s="109"/>
      <c r="AI426" s="30"/>
      <c r="AJ426" s="121"/>
      <c r="AK426" s="126"/>
      <c r="AL426" s="142"/>
      <c r="AN426" s="341">
        <f t="shared" si="29"/>
        <v>0</v>
      </c>
      <c r="AO426" s="342">
        <f t="shared" si="30"/>
        <v>0</v>
      </c>
      <c r="AP426" s="343"/>
      <c r="AQ426" s="341">
        <f t="shared" si="27"/>
        <v>0</v>
      </c>
      <c r="AR426" s="342">
        <f t="shared" si="28"/>
        <v>0</v>
      </c>
    </row>
    <row r="427" spans="1:44" ht="16.5" hidden="1" outlineLevel="1" thickBot="1" x14ac:dyDescent="0.3">
      <c r="A427" s="7"/>
      <c r="B427" s="37">
        <v>412</v>
      </c>
      <c r="C427" s="86"/>
      <c r="D427" s="45"/>
      <c r="E427" s="135"/>
      <c r="F427" s="74"/>
      <c r="G427" s="50"/>
      <c r="H427" s="54"/>
      <c r="I427" s="74"/>
      <c r="J427" s="100"/>
      <c r="K427" s="19"/>
      <c r="L427" s="208"/>
      <c r="M427" s="18"/>
      <c r="N427" s="209"/>
      <c r="O427" s="205"/>
      <c r="P427" s="18"/>
      <c r="Q427" s="18"/>
      <c r="R427" s="19"/>
      <c r="S427" s="57"/>
      <c r="T427" s="177"/>
      <c r="U427" s="106"/>
      <c r="V427" s="267"/>
      <c r="W427" s="106"/>
      <c r="X427" s="362"/>
      <c r="Y427" s="363"/>
      <c r="Z427" s="172"/>
      <c r="AA427" s="172"/>
      <c r="AB427" s="218"/>
      <c r="AC427" s="219"/>
      <c r="AD427" s="170"/>
      <c r="AE427" s="171"/>
      <c r="AF427" s="117"/>
      <c r="AG427" s="115"/>
      <c r="AH427" s="109"/>
      <c r="AI427" s="30"/>
      <c r="AJ427" s="121"/>
      <c r="AK427" s="126"/>
      <c r="AL427" s="142"/>
      <c r="AN427" s="341">
        <f t="shared" si="29"/>
        <v>0</v>
      </c>
      <c r="AO427" s="342">
        <f t="shared" si="30"/>
        <v>0</v>
      </c>
      <c r="AP427" s="343"/>
      <c r="AQ427" s="341">
        <f t="shared" si="27"/>
        <v>0</v>
      </c>
      <c r="AR427" s="342">
        <f t="shared" si="28"/>
        <v>0</v>
      </c>
    </row>
    <row r="428" spans="1:44" ht="16.5" hidden="1" outlineLevel="1" thickBot="1" x14ac:dyDescent="0.3">
      <c r="A428" s="7"/>
      <c r="B428" s="37">
        <v>413</v>
      </c>
      <c r="C428" s="86"/>
      <c r="D428" s="45"/>
      <c r="E428" s="135"/>
      <c r="F428" s="74"/>
      <c r="G428" s="50"/>
      <c r="H428" s="54"/>
      <c r="I428" s="74"/>
      <c r="J428" s="100"/>
      <c r="K428" s="19"/>
      <c r="L428" s="208"/>
      <c r="M428" s="18"/>
      <c r="N428" s="209"/>
      <c r="O428" s="205"/>
      <c r="P428" s="18"/>
      <c r="Q428" s="18"/>
      <c r="R428" s="19"/>
      <c r="S428" s="57"/>
      <c r="T428" s="177"/>
      <c r="U428" s="106"/>
      <c r="V428" s="267"/>
      <c r="W428" s="106"/>
      <c r="X428" s="362"/>
      <c r="Y428" s="363"/>
      <c r="Z428" s="172"/>
      <c r="AA428" s="172"/>
      <c r="AB428" s="218"/>
      <c r="AC428" s="219"/>
      <c r="AD428" s="170"/>
      <c r="AE428" s="171"/>
      <c r="AF428" s="117"/>
      <c r="AG428" s="115"/>
      <c r="AH428" s="109"/>
      <c r="AI428" s="30"/>
      <c r="AJ428" s="121"/>
      <c r="AK428" s="126"/>
      <c r="AL428" s="142"/>
      <c r="AN428" s="341">
        <f t="shared" si="29"/>
        <v>0</v>
      </c>
      <c r="AO428" s="342">
        <f t="shared" si="30"/>
        <v>0</v>
      </c>
      <c r="AP428" s="343"/>
      <c r="AQ428" s="341">
        <f t="shared" si="27"/>
        <v>0</v>
      </c>
      <c r="AR428" s="342">
        <f t="shared" si="28"/>
        <v>0</v>
      </c>
    </row>
    <row r="429" spans="1:44" ht="16.5" hidden="1" outlineLevel="1" thickBot="1" x14ac:dyDescent="0.3">
      <c r="A429" s="7"/>
      <c r="B429" s="37">
        <v>414</v>
      </c>
      <c r="C429" s="86"/>
      <c r="D429" s="45"/>
      <c r="E429" s="135"/>
      <c r="F429" s="74"/>
      <c r="G429" s="50"/>
      <c r="H429" s="54"/>
      <c r="I429" s="74"/>
      <c r="J429" s="100"/>
      <c r="K429" s="19"/>
      <c r="L429" s="208"/>
      <c r="M429" s="18"/>
      <c r="N429" s="209"/>
      <c r="O429" s="205"/>
      <c r="P429" s="18"/>
      <c r="Q429" s="18"/>
      <c r="R429" s="19"/>
      <c r="S429" s="57"/>
      <c r="T429" s="177"/>
      <c r="U429" s="106"/>
      <c r="V429" s="267"/>
      <c r="W429" s="106"/>
      <c r="X429" s="362"/>
      <c r="Y429" s="363"/>
      <c r="Z429" s="172"/>
      <c r="AA429" s="172"/>
      <c r="AB429" s="218"/>
      <c r="AC429" s="219"/>
      <c r="AD429" s="170"/>
      <c r="AE429" s="171"/>
      <c r="AF429" s="117"/>
      <c r="AG429" s="115"/>
      <c r="AH429" s="109"/>
      <c r="AI429" s="30"/>
      <c r="AJ429" s="121"/>
      <c r="AK429" s="126"/>
      <c r="AL429" s="142"/>
      <c r="AN429" s="341">
        <f t="shared" si="29"/>
        <v>0</v>
      </c>
      <c r="AO429" s="342">
        <f t="shared" si="30"/>
        <v>0</v>
      </c>
      <c r="AP429" s="343"/>
      <c r="AQ429" s="341">
        <f t="shared" si="27"/>
        <v>0</v>
      </c>
      <c r="AR429" s="342">
        <f t="shared" si="28"/>
        <v>0</v>
      </c>
    </row>
    <row r="430" spans="1:44" ht="16.5" hidden="1" outlineLevel="1" thickBot="1" x14ac:dyDescent="0.3">
      <c r="A430" s="7"/>
      <c r="B430" s="37">
        <v>415</v>
      </c>
      <c r="C430" s="86"/>
      <c r="D430" s="45"/>
      <c r="E430" s="135"/>
      <c r="F430" s="74"/>
      <c r="G430" s="50"/>
      <c r="H430" s="54"/>
      <c r="I430" s="74"/>
      <c r="J430" s="100"/>
      <c r="K430" s="19"/>
      <c r="L430" s="208"/>
      <c r="M430" s="18"/>
      <c r="N430" s="209"/>
      <c r="O430" s="205"/>
      <c r="P430" s="18"/>
      <c r="Q430" s="18"/>
      <c r="R430" s="19"/>
      <c r="S430" s="57"/>
      <c r="T430" s="177"/>
      <c r="U430" s="106"/>
      <c r="V430" s="267"/>
      <c r="W430" s="106"/>
      <c r="X430" s="362"/>
      <c r="Y430" s="363"/>
      <c r="Z430" s="172"/>
      <c r="AA430" s="172"/>
      <c r="AB430" s="218"/>
      <c r="AC430" s="219"/>
      <c r="AD430" s="170"/>
      <c r="AE430" s="171"/>
      <c r="AF430" s="117"/>
      <c r="AG430" s="115"/>
      <c r="AH430" s="109"/>
      <c r="AI430" s="30"/>
      <c r="AJ430" s="121"/>
      <c r="AK430" s="126"/>
      <c r="AL430" s="142"/>
      <c r="AN430" s="341">
        <f t="shared" si="29"/>
        <v>0</v>
      </c>
      <c r="AO430" s="342">
        <f t="shared" si="30"/>
        <v>0</v>
      </c>
      <c r="AP430" s="343"/>
      <c r="AQ430" s="341">
        <f t="shared" si="27"/>
        <v>0</v>
      </c>
      <c r="AR430" s="342">
        <f t="shared" si="28"/>
        <v>0</v>
      </c>
    </row>
    <row r="431" spans="1:44" ht="16.5" hidden="1" outlineLevel="1" thickBot="1" x14ac:dyDescent="0.3">
      <c r="A431" s="7"/>
      <c r="B431" s="37">
        <v>416</v>
      </c>
      <c r="C431" s="86"/>
      <c r="D431" s="45"/>
      <c r="E431" s="135"/>
      <c r="F431" s="74"/>
      <c r="G431" s="50"/>
      <c r="H431" s="54"/>
      <c r="I431" s="74"/>
      <c r="J431" s="100"/>
      <c r="K431" s="19"/>
      <c r="L431" s="208"/>
      <c r="M431" s="18"/>
      <c r="N431" s="209"/>
      <c r="O431" s="205"/>
      <c r="P431" s="18"/>
      <c r="Q431" s="18"/>
      <c r="R431" s="19"/>
      <c r="S431" s="57"/>
      <c r="T431" s="177"/>
      <c r="U431" s="106"/>
      <c r="V431" s="267"/>
      <c r="W431" s="106"/>
      <c r="X431" s="362"/>
      <c r="Y431" s="363"/>
      <c r="Z431" s="172"/>
      <c r="AA431" s="172"/>
      <c r="AB431" s="218"/>
      <c r="AC431" s="219"/>
      <c r="AD431" s="170"/>
      <c r="AE431" s="171"/>
      <c r="AF431" s="117"/>
      <c r="AG431" s="115"/>
      <c r="AH431" s="109"/>
      <c r="AI431" s="30"/>
      <c r="AJ431" s="121"/>
      <c r="AK431" s="126"/>
      <c r="AL431" s="142"/>
      <c r="AN431" s="341">
        <f t="shared" si="29"/>
        <v>0</v>
      </c>
      <c r="AO431" s="342">
        <f t="shared" si="30"/>
        <v>0</v>
      </c>
      <c r="AP431" s="343"/>
      <c r="AQ431" s="341">
        <f t="shared" si="27"/>
        <v>0</v>
      </c>
      <c r="AR431" s="342">
        <f t="shared" si="28"/>
        <v>0</v>
      </c>
    </row>
    <row r="432" spans="1:44" ht="16.5" hidden="1" outlineLevel="1" thickBot="1" x14ac:dyDescent="0.3">
      <c r="A432" s="7"/>
      <c r="B432" s="37">
        <v>417</v>
      </c>
      <c r="C432" s="86"/>
      <c r="D432" s="45"/>
      <c r="E432" s="135"/>
      <c r="F432" s="74"/>
      <c r="G432" s="50"/>
      <c r="H432" s="54"/>
      <c r="I432" s="74"/>
      <c r="J432" s="100"/>
      <c r="K432" s="19"/>
      <c r="L432" s="208"/>
      <c r="M432" s="18"/>
      <c r="N432" s="209"/>
      <c r="O432" s="205"/>
      <c r="P432" s="18"/>
      <c r="Q432" s="18"/>
      <c r="R432" s="19"/>
      <c r="S432" s="57"/>
      <c r="T432" s="177"/>
      <c r="U432" s="106"/>
      <c r="V432" s="267"/>
      <c r="W432" s="106"/>
      <c r="X432" s="362"/>
      <c r="Y432" s="363"/>
      <c r="Z432" s="172"/>
      <c r="AA432" s="172"/>
      <c r="AB432" s="218"/>
      <c r="AC432" s="219"/>
      <c r="AD432" s="170"/>
      <c r="AE432" s="171"/>
      <c r="AF432" s="117"/>
      <c r="AG432" s="115"/>
      <c r="AH432" s="109"/>
      <c r="AI432" s="30"/>
      <c r="AJ432" s="121"/>
      <c r="AK432" s="126"/>
      <c r="AL432" s="142"/>
      <c r="AN432" s="341">
        <f t="shared" si="29"/>
        <v>0</v>
      </c>
      <c r="AO432" s="342">
        <f t="shared" si="30"/>
        <v>0</v>
      </c>
      <c r="AP432" s="343"/>
      <c r="AQ432" s="341">
        <f t="shared" si="27"/>
        <v>0</v>
      </c>
      <c r="AR432" s="342">
        <f t="shared" si="28"/>
        <v>0</v>
      </c>
    </row>
    <row r="433" spans="1:44" ht="16.5" hidden="1" outlineLevel="1" thickBot="1" x14ac:dyDescent="0.3">
      <c r="A433" s="7"/>
      <c r="B433" s="37">
        <v>418</v>
      </c>
      <c r="C433" s="86"/>
      <c r="D433" s="45"/>
      <c r="E433" s="135"/>
      <c r="F433" s="74"/>
      <c r="G433" s="50"/>
      <c r="H433" s="54"/>
      <c r="I433" s="74"/>
      <c r="J433" s="100"/>
      <c r="K433" s="19"/>
      <c r="L433" s="208"/>
      <c r="M433" s="18"/>
      <c r="N433" s="209"/>
      <c r="O433" s="205"/>
      <c r="P433" s="18"/>
      <c r="Q433" s="18"/>
      <c r="R433" s="19"/>
      <c r="S433" s="57"/>
      <c r="T433" s="177"/>
      <c r="U433" s="106"/>
      <c r="V433" s="267"/>
      <c r="W433" s="106"/>
      <c r="X433" s="362"/>
      <c r="Y433" s="363"/>
      <c r="Z433" s="172"/>
      <c r="AA433" s="172"/>
      <c r="AB433" s="218"/>
      <c r="AC433" s="219"/>
      <c r="AD433" s="170"/>
      <c r="AE433" s="171"/>
      <c r="AF433" s="117"/>
      <c r="AG433" s="115"/>
      <c r="AH433" s="109"/>
      <c r="AI433" s="30"/>
      <c r="AJ433" s="121"/>
      <c r="AK433" s="126"/>
      <c r="AL433" s="142"/>
      <c r="AN433" s="341">
        <f t="shared" si="29"/>
        <v>0</v>
      </c>
      <c r="AO433" s="342">
        <f t="shared" si="30"/>
        <v>0</v>
      </c>
      <c r="AP433" s="343"/>
      <c r="AQ433" s="341">
        <f t="shared" si="27"/>
        <v>0</v>
      </c>
      <c r="AR433" s="342">
        <f t="shared" si="28"/>
        <v>0</v>
      </c>
    </row>
    <row r="434" spans="1:44" ht="16.5" hidden="1" outlineLevel="1" thickBot="1" x14ac:dyDescent="0.3">
      <c r="A434" s="7"/>
      <c r="B434" s="37">
        <v>419</v>
      </c>
      <c r="C434" s="86"/>
      <c r="D434" s="45"/>
      <c r="E434" s="135"/>
      <c r="F434" s="74"/>
      <c r="G434" s="50"/>
      <c r="H434" s="54"/>
      <c r="I434" s="74"/>
      <c r="J434" s="100"/>
      <c r="K434" s="19"/>
      <c r="L434" s="208"/>
      <c r="M434" s="18"/>
      <c r="N434" s="209"/>
      <c r="O434" s="205"/>
      <c r="P434" s="18"/>
      <c r="Q434" s="18"/>
      <c r="R434" s="19"/>
      <c r="S434" s="57"/>
      <c r="T434" s="177"/>
      <c r="U434" s="106"/>
      <c r="V434" s="267"/>
      <c r="W434" s="106"/>
      <c r="X434" s="362"/>
      <c r="Y434" s="363"/>
      <c r="Z434" s="172"/>
      <c r="AA434" s="172"/>
      <c r="AB434" s="218"/>
      <c r="AC434" s="219"/>
      <c r="AD434" s="170"/>
      <c r="AE434" s="171"/>
      <c r="AF434" s="117"/>
      <c r="AG434" s="115"/>
      <c r="AH434" s="109"/>
      <c r="AI434" s="30"/>
      <c r="AJ434" s="121"/>
      <c r="AK434" s="126"/>
      <c r="AL434" s="142"/>
      <c r="AN434" s="341">
        <f t="shared" si="29"/>
        <v>0</v>
      </c>
      <c r="AO434" s="342">
        <f t="shared" si="30"/>
        <v>0</v>
      </c>
      <c r="AP434" s="343"/>
      <c r="AQ434" s="341">
        <f t="shared" si="27"/>
        <v>0</v>
      </c>
      <c r="AR434" s="342">
        <f t="shared" si="28"/>
        <v>0</v>
      </c>
    </row>
    <row r="435" spans="1:44" ht="16.5" hidden="1" outlineLevel="1" thickBot="1" x14ac:dyDescent="0.3">
      <c r="A435" s="7"/>
      <c r="B435" s="37">
        <v>420</v>
      </c>
      <c r="C435" s="86"/>
      <c r="D435" s="45"/>
      <c r="E435" s="135"/>
      <c r="F435" s="74"/>
      <c r="G435" s="50"/>
      <c r="H435" s="54"/>
      <c r="I435" s="74"/>
      <c r="J435" s="100"/>
      <c r="K435" s="19"/>
      <c r="L435" s="208"/>
      <c r="M435" s="18"/>
      <c r="N435" s="209"/>
      <c r="O435" s="205"/>
      <c r="P435" s="18"/>
      <c r="Q435" s="18"/>
      <c r="R435" s="19"/>
      <c r="S435" s="57"/>
      <c r="T435" s="177"/>
      <c r="U435" s="106"/>
      <c r="V435" s="267"/>
      <c r="W435" s="106"/>
      <c r="X435" s="362"/>
      <c r="Y435" s="363"/>
      <c r="Z435" s="172"/>
      <c r="AA435" s="172"/>
      <c r="AB435" s="218"/>
      <c r="AC435" s="219"/>
      <c r="AD435" s="170"/>
      <c r="AE435" s="171"/>
      <c r="AF435" s="117"/>
      <c r="AG435" s="115"/>
      <c r="AH435" s="109"/>
      <c r="AI435" s="30"/>
      <c r="AJ435" s="121"/>
      <c r="AK435" s="126"/>
      <c r="AL435" s="142"/>
      <c r="AN435" s="341">
        <f t="shared" si="29"/>
        <v>0</v>
      </c>
      <c r="AO435" s="342">
        <f t="shared" si="30"/>
        <v>0</v>
      </c>
      <c r="AP435" s="343"/>
      <c r="AQ435" s="341">
        <f t="shared" si="27"/>
        <v>0</v>
      </c>
      <c r="AR435" s="342">
        <f t="shared" si="28"/>
        <v>0</v>
      </c>
    </row>
    <row r="436" spans="1:44" ht="16.5" hidden="1" outlineLevel="1" thickBot="1" x14ac:dyDescent="0.3">
      <c r="A436" s="7"/>
      <c r="B436" s="37">
        <v>421</v>
      </c>
      <c r="C436" s="86"/>
      <c r="D436" s="45"/>
      <c r="E436" s="135"/>
      <c r="F436" s="74"/>
      <c r="G436" s="50"/>
      <c r="H436" s="54"/>
      <c r="I436" s="74"/>
      <c r="J436" s="100"/>
      <c r="K436" s="19"/>
      <c r="L436" s="208"/>
      <c r="M436" s="18"/>
      <c r="N436" s="209"/>
      <c r="O436" s="205"/>
      <c r="P436" s="18"/>
      <c r="Q436" s="18"/>
      <c r="R436" s="19"/>
      <c r="S436" s="57"/>
      <c r="T436" s="177"/>
      <c r="U436" s="106"/>
      <c r="V436" s="267"/>
      <c r="W436" s="106"/>
      <c r="X436" s="362"/>
      <c r="Y436" s="363"/>
      <c r="Z436" s="172"/>
      <c r="AA436" s="172"/>
      <c r="AB436" s="218"/>
      <c r="AC436" s="219"/>
      <c r="AD436" s="170"/>
      <c r="AE436" s="171"/>
      <c r="AF436" s="117"/>
      <c r="AG436" s="115"/>
      <c r="AH436" s="109"/>
      <c r="AI436" s="30"/>
      <c r="AJ436" s="121"/>
      <c r="AK436" s="126"/>
      <c r="AL436" s="142"/>
      <c r="AN436" s="341">
        <f t="shared" si="29"/>
        <v>0</v>
      </c>
      <c r="AO436" s="342">
        <f t="shared" si="30"/>
        <v>0</v>
      </c>
      <c r="AP436" s="343"/>
      <c r="AQ436" s="341">
        <f t="shared" si="27"/>
        <v>0</v>
      </c>
      <c r="AR436" s="342">
        <f t="shared" si="28"/>
        <v>0</v>
      </c>
    </row>
    <row r="437" spans="1:44" ht="16.5" hidden="1" outlineLevel="1" thickBot="1" x14ac:dyDescent="0.3">
      <c r="A437" s="7"/>
      <c r="B437" s="37">
        <v>422</v>
      </c>
      <c r="C437" s="86"/>
      <c r="D437" s="45"/>
      <c r="E437" s="135"/>
      <c r="F437" s="74"/>
      <c r="G437" s="50"/>
      <c r="H437" s="54"/>
      <c r="I437" s="74"/>
      <c r="J437" s="100"/>
      <c r="K437" s="19"/>
      <c r="L437" s="208"/>
      <c r="M437" s="18"/>
      <c r="N437" s="209"/>
      <c r="O437" s="205"/>
      <c r="P437" s="18"/>
      <c r="Q437" s="18"/>
      <c r="R437" s="19"/>
      <c r="S437" s="57"/>
      <c r="T437" s="177"/>
      <c r="U437" s="106"/>
      <c r="V437" s="267"/>
      <c r="W437" s="106"/>
      <c r="X437" s="362"/>
      <c r="Y437" s="363"/>
      <c r="Z437" s="172"/>
      <c r="AA437" s="172"/>
      <c r="AB437" s="218"/>
      <c r="AC437" s="219"/>
      <c r="AD437" s="170"/>
      <c r="AE437" s="171"/>
      <c r="AF437" s="117"/>
      <c r="AG437" s="115"/>
      <c r="AH437" s="109"/>
      <c r="AI437" s="30"/>
      <c r="AJ437" s="121"/>
      <c r="AK437" s="126"/>
      <c r="AL437" s="142"/>
      <c r="AN437" s="341">
        <f t="shared" si="29"/>
        <v>0</v>
      </c>
      <c r="AO437" s="342">
        <f t="shared" si="30"/>
        <v>0</v>
      </c>
      <c r="AP437" s="343"/>
      <c r="AQ437" s="341">
        <f t="shared" si="27"/>
        <v>0</v>
      </c>
      <c r="AR437" s="342">
        <f t="shared" si="28"/>
        <v>0</v>
      </c>
    </row>
    <row r="438" spans="1:44" ht="16.5" hidden="1" outlineLevel="1" thickBot="1" x14ac:dyDescent="0.3">
      <c r="A438" s="7"/>
      <c r="B438" s="37">
        <v>423</v>
      </c>
      <c r="C438" s="86"/>
      <c r="D438" s="45"/>
      <c r="E438" s="135"/>
      <c r="F438" s="74"/>
      <c r="G438" s="50"/>
      <c r="H438" s="54"/>
      <c r="I438" s="74"/>
      <c r="J438" s="100"/>
      <c r="K438" s="19"/>
      <c r="L438" s="208"/>
      <c r="M438" s="18"/>
      <c r="N438" s="209"/>
      <c r="O438" s="205"/>
      <c r="P438" s="18"/>
      <c r="Q438" s="18"/>
      <c r="R438" s="19"/>
      <c r="S438" s="57"/>
      <c r="T438" s="177"/>
      <c r="U438" s="106"/>
      <c r="V438" s="267"/>
      <c r="W438" s="106"/>
      <c r="X438" s="362"/>
      <c r="Y438" s="363"/>
      <c r="Z438" s="172"/>
      <c r="AA438" s="172"/>
      <c r="AB438" s="218"/>
      <c r="AC438" s="219"/>
      <c r="AD438" s="170"/>
      <c r="AE438" s="171"/>
      <c r="AF438" s="117"/>
      <c r="AG438" s="115"/>
      <c r="AH438" s="109"/>
      <c r="AI438" s="30"/>
      <c r="AJ438" s="121"/>
      <c r="AK438" s="126"/>
      <c r="AL438" s="142"/>
      <c r="AN438" s="341">
        <f t="shared" si="29"/>
        <v>0</v>
      </c>
      <c r="AO438" s="342">
        <f t="shared" si="30"/>
        <v>0</v>
      </c>
      <c r="AP438" s="343"/>
      <c r="AQ438" s="341">
        <f t="shared" si="27"/>
        <v>0</v>
      </c>
      <c r="AR438" s="342">
        <f t="shared" si="28"/>
        <v>0</v>
      </c>
    </row>
    <row r="439" spans="1:44" ht="16.5" hidden="1" outlineLevel="1" thickBot="1" x14ac:dyDescent="0.3">
      <c r="A439" s="7"/>
      <c r="B439" s="37">
        <v>424</v>
      </c>
      <c r="C439" s="86"/>
      <c r="D439" s="45"/>
      <c r="E439" s="135"/>
      <c r="F439" s="74"/>
      <c r="G439" s="50"/>
      <c r="H439" s="54"/>
      <c r="I439" s="74"/>
      <c r="J439" s="100"/>
      <c r="K439" s="19"/>
      <c r="L439" s="208"/>
      <c r="M439" s="18"/>
      <c r="N439" s="209"/>
      <c r="O439" s="205"/>
      <c r="P439" s="18"/>
      <c r="Q439" s="18"/>
      <c r="R439" s="19"/>
      <c r="S439" s="57"/>
      <c r="T439" s="177"/>
      <c r="U439" s="106"/>
      <c r="V439" s="267"/>
      <c r="W439" s="106"/>
      <c r="X439" s="362"/>
      <c r="Y439" s="363"/>
      <c r="Z439" s="172"/>
      <c r="AA439" s="172"/>
      <c r="AB439" s="218"/>
      <c r="AC439" s="219"/>
      <c r="AD439" s="170"/>
      <c r="AE439" s="171"/>
      <c r="AF439" s="117"/>
      <c r="AG439" s="115"/>
      <c r="AH439" s="109"/>
      <c r="AI439" s="30"/>
      <c r="AJ439" s="121"/>
      <c r="AK439" s="126"/>
      <c r="AL439" s="142"/>
      <c r="AN439" s="341">
        <f t="shared" si="29"/>
        <v>0</v>
      </c>
      <c r="AO439" s="342">
        <f t="shared" si="30"/>
        <v>0</v>
      </c>
      <c r="AP439" s="343"/>
      <c r="AQ439" s="341">
        <f t="shared" si="27"/>
        <v>0</v>
      </c>
      <c r="AR439" s="342">
        <f t="shared" si="28"/>
        <v>0</v>
      </c>
    </row>
    <row r="440" spans="1:44" ht="16.5" hidden="1" outlineLevel="1" thickBot="1" x14ac:dyDescent="0.3">
      <c r="A440" s="7"/>
      <c r="B440" s="37">
        <v>425</v>
      </c>
      <c r="C440" s="86"/>
      <c r="D440" s="45"/>
      <c r="E440" s="135"/>
      <c r="F440" s="74"/>
      <c r="G440" s="50"/>
      <c r="H440" s="54"/>
      <c r="I440" s="74"/>
      <c r="J440" s="100"/>
      <c r="K440" s="19"/>
      <c r="L440" s="208"/>
      <c r="M440" s="18"/>
      <c r="N440" s="209"/>
      <c r="O440" s="205"/>
      <c r="P440" s="18"/>
      <c r="Q440" s="18"/>
      <c r="R440" s="19"/>
      <c r="S440" s="57"/>
      <c r="T440" s="177"/>
      <c r="U440" s="106"/>
      <c r="V440" s="267"/>
      <c r="W440" s="106"/>
      <c r="X440" s="362"/>
      <c r="Y440" s="363"/>
      <c r="Z440" s="172"/>
      <c r="AA440" s="172"/>
      <c r="AB440" s="218"/>
      <c r="AC440" s="219"/>
      <c r="AD440" s="170"/>
      <c r="AE440" s="171"/>
      <c r="AF440" s="117"/>
      <c r="AG440" s="115"/>
      <c r="AH440" s="109"/>
      <c r="AI440" s="30"/>
      <c r="AJ440" s="121"/>
      <c r="AK440" s="126"/>
      <c r="AL440" s="142"/>
      <c r="AN440" s="341">
        <f t="shared" si="29"/>
        <v>0</v>
      </c>
      <c r="AO440" s="342">
        <f t="shared" si="30"/>
        <v>0</v>
      </c>
      <c r="AP440" s="343"/>
      <c r="AQ440" s="341">
        <f t="shared" si="27"/>
        <v>0</v>
      </c>
      <c r="AR440" s="342">
        <f t="shared" si="28"/>
        <v>0</v>
      </c>
    </row>
    <row r="441" spans="1:44" ht="16.5" hidden="1" outlineLevel="1" thickBot="1" x14ac:dyDescent="0.3">
      <c r="A441" s="7"/>
      <c r="B441" s="37">
        <v>426</v>
      </c>
      <c r="C441" s="86"/>
      <c r="D441" s="45"/>
      <c r="E441" s="135"/>
      <c r="F441" s="74"/>
      <c r="G441" s="50"/>
      <c r="H441" s="54"/>
      <c r="I441" s="74"/>
      <c r="J441" s="100"/>
      <c r="K441" s="19"/>
      <c r="L441" s="208"/>
      <c r="M441" s="18"/>
      <c r="N441" s="209"/>
      <c r="O441" s="205"/>
      <c r="P441" s="18"/>
      <c r="Q441" s="18"/>
      <c r="R441" s="19"/>
      <c r="S441" s="57"/>
      <c r="T441" s="177"/>
      <c r="U441" s="106"/>
      <c r="V441" s="267"/>
      <c r="W441" s="106"/>
      <c r="X441" s="362"/>
      <c r="Y441" s="363"/>
      <c r="Z441" s="172"/>
      <c r="AA441" s="172"/>
      <c r="AB441" s="218"/>
      <c r="AC441" s="219"/>
      <c r="AD441" s="170"/>
      <c r="AE441" s="171"/>
      <c r="AF441" s="117"/>
      <c r="AG441" s="115"/>
      <c r="AH441" s="109"/>
      <c r="AI441" s="30"/>
      <c r="AJ441" s="121"/>
      <c r="AK441" s="126"/>
      <c r="AL441" s="142"/>
      <c r="AN441" s="341">
        <f t="shared" si="29"/>
        <v>0</v>
      </c>
      <c r="AO441" s="342">
        <f t="shared" si="30"/>
        <v>0</v>
      </c>
      <c r="AP441" s="343"/>
      <c r="AQ441" s="341">
        <f t="shared" si="27"/>
        <v>0</v>
      </c>
      <c r="AR441" s="342">
        <f t="shared" si="28"/>
        <v>0</v>
      </c>
    </row>
    <row r="442" spans="1:44" ht="16.5" hidden="1" outlineLevel="1" thickBot="1" x14ac:dyDescent="0.3">
      <c r="A442" s="7"/>
      <c r="B442" s="37">
        <v>427</v>
      </c>
      <c r="C442" s="86"/>
      <c r="D442" s="45"/>
      <c r="E442" s="135"/>
      <c r="F442" s="74"/>
      <c r="G442" s="50"/>
      <c r="H442" s="54"/>
      <c r="I442" s="74"/>
      <c r="J442" s="100"/>
      <c r="K442" s="19"/>
      <c r="L442" s="208"/>
      <c r="M442" s="18"/>
      <c r="N442" s="209"/>
      <c r="O442" s="205"/>
      <c r="P442" s="18"/>
      <c r="Q442" s="18"/>
      <c r="R442" s="19"/>
      <c r="S442" s="57"/>
      <c r="T442" s="177"/>
      <c r="U442" s="106"/>
      <c r="V442" s="267"/>
      <c r="W442" s="106"/>
      <c r="X442" s="362"/>
      <c r="Y442" s="363"/>
      <c r="Z442" s="172"/>
      <c r="AA442" s="172"/>
      <c r="AB442" s="218"/>
      <c r="AC442" s="219"/>
      <c r="AD442" s="170"/>
      <c r="AE442" s="171"/>
      <c r="AF442" s="117"/>
      <c r="AG442" s="115"/>
      <c r="AH442" s="109"/>
      <c r="AI442" s="30"/>
      <c r="AJ442" s="121"/>
      <c r="AK442" s="126"/>
      <c r="AL442" s="142"/>
      <c r="AN442" s="341">
        <f t="shared" si="29"/>
        <v>0</v>
      </c>
      <c r="AO442" s="342">
        <f t="shared" si="30"/>
        <v>0</v>
      </c>
      <c r="AP442" s="343"/>
      <c r="AQ442" s="341">
        <f t="shared" si="27"/>
        <v>0</v>
      </c>
      <c r="AR442" s="342">
        <f t="shared" si="28"/>
        <v>0</v>
      </c>
    </row>
    <row r="443" spans="1:44" ht="16.5" hidden="1" outlineLevel="1" thickBot="1" x14ac:dyDescent="0.3">
      <c r="A443" s="7"/>
      <c r="B443" s="37">
        <v>428</v>
      </c>
      <c r="C443" s="86"/>
      <c r="D443" s="45"/>
      <c r="E443" s="135"/>
      <c r="F443" s="74"/>
      <c r="G443" s="50"/>
      <c r="H443" s="54"/>
      <c r="I443" s="74"/>
      <c r="J443" s="100"/>
      <c r="K443" s="19"/>
      <c r="L443" s="208"/>
      <c r="M443" s="18"/>
      <c r="N443" s="209"/>
      <c r="O443" s="205"/>
      <c r="P443" s="18"/>
      <c r="Q443" s="18"/>
      <c r="R443" s="19"/>
      <c r="S443" s="57"/>
      <c r="T443" s="177"/>
      <c r="U443" s="106"/>
      <c r="V443" s="267"/>
      <c r="W443" s="106"/>
      <c r="X443" s="362"/>
      <c r="Y443" s="363"/>
      <c r="Z443" s="172"/>
      <c r="AA443" s="172"/>
      <c r="AB443" s="218"/>
      <c r="AC443" s="219"/>
      <c r="AD443" s="170"/>
      <c r="AE443" s="171"/>
      <c r="AF443" s="117"/>
      <c r="AG443" s="115"/>
      <c r="AH443" s="109"/>
      <c r="AI443" s="30"/>
      <c r="AJ443" s="121"/>
      <c r="AK443" s="126"/>
      <c r="AL443" s="142"/>
      <c r="AN443" s="341">
        <f t="shared" si="29"/>
        <v>0</v>
      </c>
      <c r="AO443" s="342">
        <f t="shared" si="30"/>
        <v>0</v>
      </c>
      <c r="AP443" s="343"/>
      <c r="AQ443" s="341">
        <f t="shared" si="27"/>
        <v>0</v>
      </c>
      <c r="AR443" s="342">
        <f t="shared" si="28"/>
        <v>0</v>
      </c>
    </row>
    <row r="444" spans="1:44" ht="16.5" hidden="1" outlineLevel="1" thickBot="1" x14ac:dyDescent="0.3">
      <c r="A444" s="7"/>
      <c r="B444" s="37">
        <v>429</v>
      </c>
      <c r="C444" s="86"/>
      <c r="D444" s="45"/>
      <c r="E444" s="135"/>
      <c r="F444" s="74"/>
      <c r="G444" s="50"/>
      <c r="H444" s="54"/>
      <c r="I444" s="74"/>
      <c r="J444" s="100"/>
      <c r="K444" s="19"/>
      <c r="L444" s="208"/>
      <c r="M444" s="18"/>
      <c r="N444" s="209"/>
      <c r="O444" s="205"/>
      <c r="P444" s="18"/>
      <c r="Q444" s="18"/>
      <c r="R444" s="19"/>
      <c r="S444" s="57"/>
      <c r="T444" s="177"/>
      <c r="U444" s="106"/>
      <c r="V444" s="267"/>
      <c r="W444" s="106"/>
      <c r="X444" s="362"/>
      <c r="Y444" s="363"/>
      <c r="Z444" s="172"/>
      <c r="AA444" s="172"/>
      <c r="AB444" s="218"/>
      <c r="AC444" s="219"/>
      <c r="AD444" s="170"/>
      <c r="AE444" s="171"/>
      <c r="AF444" s="117"/>
      <c r="AG444" s="115"/>
      <c r="AH444" s="109"/>
      <c r="AI444" s="30"/>
      <c r="AJ444" s="121"/>
      <c r="AK444" s="126"/>
      <c r="AL444" s="142"/>
      <c r="AN444" s="341">
        <f t="shared" si="29"/>
        <v>0</v>
      </c>
      <c r="AO444" s="342">
        <f t="shared" si="30"/>
        <v>0</v>
      </c>
      <c r="AP444" s="343"/>
      <c r="AQ444" s="341">
        <f t="shared" ref="AQ444:AQ507" si="31">SUM((X444/100)*60)</f>
        <v>0</v>
      </c>
      <c r="AR444" s="342">
        <f t="shared" si="28"/>
        <v>0</v>
      </c>
    </row>
    <row r="445" spans="1:44" ht="16.5" hidden="1" outlineLevel="1" thickBot="1" x14ac:dyDescent="0.3">
      <c r="A445" s="7"/>
      <c r="B445" s="37">
        <v>430</v>
      </c>
      <c r="C445" s="86"/>
      <c r="D445" s="45"/>
      <c r="E445" s="135"/>
      <c r="F445" s="74"/>
      <c r="G445" s="50"/>
      <c r="H445" s="54"/>
      <c r="I445" s="74"/>
      <c r="J445" s="100"/>
      <c r="K445" s="19"/>
      <c r="L445" s="208"/>
      <c r="M445" s="18"/>
      <c r="N445" s="209"/>
      <c r="O445" s="205"/>
      <c r="P445" s="18"/>
      <c r="Q445" s="18"/>
      <c r="R445" s="19"/>
      <c r="S445" s="57"/>
      <c r="T445" s="177"/>
      <c r="U445" s="106"/>
      <c r="V445" s="267"/>
      <c r="W445" s="106"/>
      <c r="X445" s="362"/>
      <c r="Y445" s="363"/>
      <c r="Z445" s="172"/>
      <c r="AA445" s="172"/>
      <c r="AB445" s="218"/>
      <c r="AC445" s="219"/>
      <c r="AD445" s="170"/>
      <c r="AE445" s="171"/>
      <c r="AF445" s="117"/>
      <c r="AG445" s="115"/>
      <c r="AH445" s="109"/>
      <c r="AI445" s="30"/>
      <c r="AJ445" s="121"/>
      <c r="AK445" s="126"/>
      <c r="AL445" s="142"/>
      <c r="AN445" s="341">
        <f t="shared" si="29"/>
        <v>0</v>
      </c>
      <c r="AO445" s="342">
        <f t="shared" si="30"/>
        <v>0</v>
      </c>
      <c r="AP445" s="343"/>
      <c r="AQ445" s="341">
        <f t="shared" si="31"/>
        <v>0</v>
      </c>
      <c r="AR445" s="342">
        <f t="shared" si="28"/>
        <v>0</v>
      </c>
    </row>
    <row r="446" spans="1:44" ht="16.5" hidden="1" outlineLevel="1" thickBot="1" x14ac:dyDescent="0.3">
      <c r="A446" s="7"/>
      <c r="B446" s="37">
        <v>431</v>
      </c>
      <c r="C446" s="86"/>
      <c r="D446" s="45"/>
      <c r="E446" s="135"/>
      <c r="F446" s="74"/>
      <c r="G446" s="50"/>
      <c r="H446" s="54"/>
      <c r="I446" s="74"/>
      <c r="J446" s="100"/>
      <c r="K446" s="19"/>
      <c r="L446" s="208"/>
      <c r="M446" s="18"/>
      <c r="N446" s="209"/>
      <c r="O446" s="205"/>
      <c r="P446" s="18"/>
      <c r="Q446" s="18"/>
      <c r="R446" s="19"/>
      <c r="S446" s="57"/>
      <c r="T446" s="177"/>
      <c r="U446" s="106"/>
      <c r="V446" s="267"/>
      <c r="W446" s="106"/>
      <c r="X446" s="362"/>
      <c r="Y446" s="363"/>
      <c r="Z446" s="172"/>
      <c r="AA446" s="172"/>
      <c r="AB446" s="218"/>
      <c r="AC446" s="219"/>
      <c r="AD446" s="170"/>
      <c r="AE446" s="171"/>
      <c r="AF446" s="117"/>
      <c r="AG446" s="115"/>
      <c r="AH446" s="109"/>
      <c r="AI446" s="30"/>
      <c r="AJ446" s="121"/>
      <c r="AK446" s="126"/>
      <c r="AL446" s="142"/>
      <c r="AN446" s="341">
        <f t="shared" si="29"/>
        <v>0</v>
      </c>
      <c r="AO446" s="342">
        <f t="shared" si="30"/>
        <v>0</v>
      </c>
      <c r="AP446" s="343"/>
      <c r="AQ446" s="341">
        <f t="shared" si="31"/>
        <v>0</v>
      </c>
      <c r="AR446" s="342">
        <f t="shared" si="28"/>
        <v>0</v>
      </c>
    </row>
    <row r="447" spans="1:44" ht="16.5" hidden="1" outlineLevel="1" thickBot="1" x14ac:dyDescent="0.3">
      <c r="A447" s="7"/>
      <c r="B447" s="37">
        <v>432</v>
      </c>
      <c r="C447" s="86"/>
      <c r="D447" s="45"/>
      <c r="E447" s="135"/>
      <c r="F447" s="74"/>
      <c r="G447" s="50"/>
      <c r="H447" s="54"/>
      <c r="I447" s="74"/>
      <c r="J447" s="100"/>
      <c r="K447" s="19"/>
      <c r="L447" s="208"/>
      <c r="M447" s="18"/>
      <c r="N447" s="209"/>
      <c r="O447" s="205"/>
      <c r="P447" s="18"/>
      <c r="Q447" s="18"/>
      <c r="R447" s="19"/>
      <c r="S447" s="57"/>
      <c r="T447" s="177"/>
      <c r="U447" s="106"/>
      <c r="V447" s="267"/>
      <c r="W447" s="106"/>
      <c r="X447" s="362"/>
      <c r="Y447" s="363"/>
      <c r="Z447" s="172"/>
      <c r="AA447" s="172"/>
      <c r="AB447" s="218"/>
      <c r="AC447" s="219"/>
      <c r="AD447" s="170"/>
      <c r="AE447" s="171"/>
      <c r="AF447" s="117"/>
      <c r="AG447" s="115"/>
      <c r="AH447" s="109"/>
      <c r="AI447" s="30"/>
      <c r="AJ447" s="121"/>
      <c r="AK447" s="126"/>
      <c r="AL447" s="142"/>
      <c r="AN447" s="341">
        <f t="shared" si="29"/>
        <v>0</v>
      </c>
      <c r="AO447" s="342">
        <f t="shared" si="30"/>
        <v>0</v>
      </c>
      <c r="AP447" s="343"/>
      <c r="AQ447" s="341">
        <f t="shared" si="31"/>
        <v>0</v>
      </c>
      <c r="AR447" s="342">
        <f t="shared" si="28"/>
        <v>0</v>
      </c>
    </row>
    <row r="448" spans="1:44" ht="16.5" hidden="1" outlineLevel="1" thickBot="1" x14ac:dyDescent="0.3">
      <c r="A448" s="7"/>
      <c r="B448" s="37">
        <v>433</v>
      </c>
      <c r="C448" s="86"/>
      <c r="D448" s="45"/>
      <c r="E448" s="135"/>
      <c r="F448" s="74"/>
      <c r="G448" s="50"/>
      <c r="H448" s="54"/>
      <c r="I448" s="74"/>
      <c r="J448" s="100"/>
      <c r="K448" s="19"/>
      <c r="L448" s="208"/>
      <c r="M448" s="18"/>
      <c r="N448" s="209"/>
      <c r="O448" s="205"/>
      <c r="P448" s="18"/>
      <c r="Q448" s="18"/>
      <c r="R448" s="19"/>
      <c r="S448" s="57"/>
      <c r="T448" s="177"/>
      <c r="U448" s="106"/>
      <c r="V448" s="267"/>
      <c r="W448" s="106"/>
      <c r="X448" s="362"/>
      <c r="Y448" s="363"/>
      <c r="Z448" s="172"/>
      <c r="AA448" s="172"/>
      <c r="AB448" s="218"/>
      <c r="AC448" s="219"/>
      <c r="AD448" s="170"/>
      <c r="AE448" s="171"/>
      <c r="AF448" s="117"/>
      <c r="AG448" s="115"/>
      <c r="AH448" s="109"/>
      <c r="AI448" s="30"/>
      <c r="AJ448" s="121"/>
      <c r="AK448" s="126"/>
      <c r="AL448" s="142"/>
      <c r="AN448" s="341">
        <f t="shared" si="29"/>
        <v>0</v>
      </c>
      <c r="AO448" s="342">
        <f t="shared" si="30"/>
        <v>0</v>
      </c>
      <c r="AP448" s="343"/>
      <c r="AQ448" s="341">
        <f t="shared" si="31"/>
        <v>0</v>
      </c>
      <c r="AR448" s="342">
        <f t="shared" si="28"/>
        <v>0</v>
      </c>
    </row>
    <row r="449" spans="1:44" ht="16.5" hidden="1" outlineLevel="1" thickBot="1" x14ac:dyDescent="0.3">
      <c r="A449" s="7"/>
      <c r="B449" s="37">
        <v>434</v>
      </c>
      <c r="C449" s="86"/>
      <c r="D449" s="45"/>
      <c r="E449" s="135"/>
      <c r="F449" s="74"/>
      <c r="G449" s="50"/>
      <c r="H449" s="54"/>
      <c r="I449" s="74"/>
      <c r="J449" s="100"/>
      <c r="K449" s="19"/>
      <c r="L449" s="208"/>
      <c r="M449" s="18"/>
      <c r="N449" s="209"/>
      <c r="O449" s="205"/>
      <c r="P449" s="18"/>
      <c r="Q449" s="18"/>
      <c r="R449" s="19"/>
      <c r="S449" s="57"/>
      <c r="T449" s="177"/>
      <c r="U449" s="106"/>
      <c r="V449" s="267"/>
      <c r="W449" s="106"/>
      <c r="X449" s="362"/>
      <c r="Y449" s="363"/>
      <c r="Z449" s="172"/>
      <c r="AA449" s="172"/>
      <c r="AB449" s="218"/>
      <c r="AC449" s="219"/>
      <c r="AD449" s="170"/>
      <c r="AE449" s="171"/>
      <c r="AF449" s="117"/>
      <c r="AG449" s="115"/>
      <c r="AH449" s="109"/>
      <c r="AI449" s="30"/>
      <c r="AJ449" s="121"/>
      <c r="AK449" s="126"/>
      <c r="AL449" s="142"/>
      <c r="AN449" s="341">
        <f t="shared" si="29"/>
        <v>0</v>
      </c>
      <c r="AO449" s="342">
        <f t="shared" si="30"/>
        <v>0</v>
      </c>
      <c r="AP449" s="343"/>
      <c r="AQ449" s="341">
        <f t="shared" si="31"/>
        <v>0</v>
      </c>
      <c r="AR449" s="342">
        <f t="shared" si="28"/>
        <v>0</v>
      </c>
    </row>
    <row r="450" spans="1:44" ht="16.5" hidden="1" outlineLevel="1" thickBot="1" x14ac:dyDescent="0.3">
      <c r="A450" s="7"/>
      <c r="B450" s="37">
        <v>435</v>
      </c>
      <c r="C450" s="86"/>
      <c r="D450" s="45"/>
      <c r="E450" s="135"/>
      <c r="F450" s="74"/>
      <c r="G450" s="50"/>
      <c r="H450" s="54"/>
      <c r="I450" s="74"/>
      <c r="J450" s="100"/>
      <c r="K450" s="19"/>
      <c r="L450" s="208"/>
      <c r="M450" s="18"/>
      <c r="N450" s="209"/>
      <c r="O450" s="205"/>
      <c r="P450" s="18"/>
      <c r="Q450" s="18"/>
      <c r="R450" s="19"/>
      <c r="S450" s="57"/>
      <c r="T450" s="177"/>
      <c r="U450" s="106"/>
      <c r="V450" s="267"/>
      <c r="W450" s="106"/>
      <c r="X450" s="362"/>
      <c r="Y450" s="363"/>
      <c r="Z450" s="172"/>
      <c r="AA450" s="172"/>
      <c r="AB450" s="218"/>
      <c r="AC450" s="219"/>
      <c r="AD450" s="170"/>
      <c r="AE450" s="171"/>
      <c r="AF450" s="117"/>
      <c r="AG450" s="115"/>
      <c r="AH450" s="109"/>
      <c r="AI450" s="30"/>
      <c r="AJ450" s="121"/>
      <c r="AK450" s="126"/>
      <c r="AL450" s="142"/>
      <c r="AN450" s="341">
        <f t="shared" si="29"/>
        <v>0</v>
      </c>
      <c r="AO450" s="342">
        <f t="shared" si="30"/>
        <v>0</v>
      </c>
      <c r="AP450" s="343"/>
      <c r="AQ450" s="341">
        <f t="shared" si="31"/>
        <v>0</v>
      </c>
      <c r="AR450" s="342">
        <f t="shared" si="28"/>
        <v>0</v>
      </c>
    </row>
    <row r="451" spans="1:44" ht="16.5" hidden="1" outlineLevel="1" thickBot="1" x14ac:dyDescent="0.3">
      <c r="A451" s="7"/>
      <c r="B451" s="37">
        <v>436</v>
      </c>
      <c r="C451" s="86"/>
      <c r="D451" s="45"/>
      <c r="E451" s="135"/>
      <c r="F451" s="74"/>
      <c r="G451" s="50"/>
      <c r="H451" s="54"/>
      <c r="I451" s="74"/>
      <c r="J451" s="100"/>
      <c r="K451" s="19"/>
      <c r="L451" s="208"/>
      <c r="M451" s="18"/>
      <c r="N451" s="209"/>
      <c r="O451" s="205"/>
      <c r="P451" s="18"/>
      <c r="Q451" s="18"/>
      <c r="R451" s="19"/>
      <c r="S451" s="57"/>
      <c r="T451" s="177"/>
      <c r="U451" s="106"/>
      <c r="V451" s="267"/>
      <c r="W451" s="106"/>
      <c r="X451" s="362"/>
      <c r="Y451" s="363"/>
      <c r="Z451" s="172"/>
      <c r="AA451" s="172"/>
      <c r="AB451" s="218"/>
      <c r="AC451" s="219"/>
      <c r="AD451" s="170"/>
      <c r="AE451" s="171"/>
      <c r="AF451" s="117"/>
      <c r="AG451" s="115"/>
      <c r="AH451" s="109"/>
      <c r="AI451" s="30"/>
      <c r="AJ451" s="121"/>
      <c r="AK451" s="126"/>
      <c r="AL451" s="142"/>
      <c r="AN451" s="341">
        <f t="shared" si="29"/>
        <v>0</v>
      </c>
      <c r="AO451" s="342">
        <f t="shared" si="30"/>
        <v>0</v>
      </c>
      <c r="AP451" s="343"/>
      <c r="AQ451" s="341">
        <f t="shared" si="31"/>
        <v>0</v>
      </c>
      <c r="AR451" s="342">
        <f t="shared" si="28"/>
        <v>0</v>
      </c>
    </row>
    <row r="452" spans="1:44" ht="16.5" hidden="1" outlineLevel="1" thickBot="1" x14ac:dyDescent="0.3">
      <c r="A452" s="7"/>
      <c r="B452" s="37">
        <v>437</v>
      </c>
      <c r="C452" s="86"/>
      <c r="D452" s="45"/>
      <c r="E452" s="135"/>
      <c r="F452" s="74"/>
      <c r="G452" s="50"/>
      <c r="H452" s="54"/>
      <c r="I452" s="74"/>
      <c r="J452" s="100"/>
      <c r="K452" s="19"/>
      <c r="L452" s="208"/>
      <c r="M452" s="18"/>
      <c r="N452" s="209"/>
      <c r="O452" s="205"/>
      <c r="P452" s="18"/>
      <c r="Q452" s="18"/>
      <c r="R452" s="19"/>
      <c r="S452" s="57"/>
      <c r="T452" s="177"/>
      <c r="U452" s="106"/>
      <c r="V452" s="267"/>
      <c r="W452" s="106"/>
      <c r="X452" s="362"/>
      <c r="Y452" s="363"/>
      <c r="Z452" s="172"/>
      <c r="AA452" s="172"/>
      <c r="AB452" s="218"/>
      <c r="AC452" s="219"/>
      <c r="AD452" s="170"/>
      <c r="AE452" s="171"/>
      <c r="AF452" s="117"/>
      <c r="AG452" s="115"/>
      <c r="AH452" s="109"/>
      <c r="AI452" s="30"/>
      <c r="AJ452" s="121"/>
      <c r="AK452" s="126"/>
      <c r="AL452" s="142"/>
      <c r="AN452" s="341">
        <f t="shared" si="29"/>
        <v>0</v>
      </c>
      <c r="AO452" s="342">
        <f t="shared" si="30"/>
        <v>0</v>
      </c>
      <c r="AP452" s="343"/>
      <c r="AQ452" s="341">
        <f t="shared" si="31"/>
        <v>0</v>
      </c>
      <c r="AR452" s="342">
        <f t="shared" si="28"/>
        <v>0</v>
      </c>
    </row>
    <row r="453" spans="1:44" ht="16.5" hidden="1" outlineLevel="1" thickBot="1" x14ac:dyDescent="0.3">
      <c r="A453" s="7"/>
      <c r="B453" s="37">
        <v>438</v>
      </c>
      <c r="C453" s="86"/>
      <c r="D453" s="45"/>
      <c r="E453" s="135"/>
      <c r="F453" s="74"/>
      <c r="G453" s="50"/>
      <c r="H453" s="54"/>
      <c r="I453" s="74"/>
      <c r="J453" s="100"/>
      <c r="K453" s="19"/>
      <c r="L453" s="208"/>
      <c r="M453" s="18"/>
      <c r="N453" s="209"/>
      <c r="O453" s="205"/>
      <c r="P453" s="18"/>
      <c r="Q453" s="18"/>
      <c r="R453" s="19"/>
      <c r="S453" s="57"/>
      <c r="T453" s="177"/>
      <c r="U453" s="106"/>
      <c r="V453" s="267"/>
      <c r="W453" s="106"/>
      <c r="X453" s="362"/>
      <c r="Y453" s="363"/>
      <c r="Z453" s="172"/>
      <c r="AA453" s="172"/>
      <c r="AB453" s="218"/>
      <c r="AC453" s="219"/>
      <c r="AD453" s="170"/>
      <c r="AE453" s="171"/>
      <c r="AF453" s="117"/>
      <c r="AG453" s="115"/>
      <c r="AH453" s="109"/>
      <c r="AI453" s="30"/>
      <c r="AJ453" s="121"/>
      <c r="AK453" s="126"/>
      <c r="AL453" s="142"/>
      <c r="AN453" s="341">
        <f t="shared" si="29"/>
        <v>0</v>
      </c>
      <c r="AO453" s="342">
        <f t="shared" si="30"/>
        <v>0</v>
      </c>
      <c r="AP453" s="343"/>
      <c r="AQ453" s="341">
        <f t="shared" si="31"/>
        <v>0</v>
      </c>
      <c r="AR453" s="342">
        <f t="shared" si="28"/>
        <v>0</v>
      </c>
    </row>
    <row r="454" spans="1:44" ht="16.5" hidden="1" outlineLevel="1" thickBot="1" x14ac:dyDescent="0.3">
      <c r="A454" s="7"/>
      <c r="B454" s="37">
        <v>439</v>
      </c>
      <c r="C454" s="86"/>
      <c r="D454" s="45"/>
      <c r="E454" s="135"/>
      <c r="F454" s="74"/>
      <c r="G454" s="50"/>
      <c r="H454" s="54"/>
      <c r="I454" s="74"/>
      <c r="J454" s="100"/>
      <c r="K454" s="19"/>
      <c r="L454" s="208"/>
      <c r="M454" s="18"/>
      <c r="N454" s="209"/>
      <c r="O454" s="205"/>
      <c r="P454" s="18"/>
      <c r="Q454" s="18"/>
      <c r="R454" s="19"/>
      <c r="S454" s="57"/>
      <c r="T454" s="177"/>
      <c r="U454" s="106"/>
      <c r="V454" s="267"/>
      <c r="W454" s="106"/>
      <c r="X454" s="362"/>
      <c r="Y454" s="363"/>
      <c r="Z454" s="172"/>
      <c r="AA454" s="172"/>
      <c r="AB454" s="218"/>
      <c r="AC454" s="219"/>
      <c r="AD454" s="170"/>
      <c r="AE454" s="171"/>
      <c r="AF454" s="117"/>
      <c r="AG454" s="115"/>
      <c r="AH454" s="109"/>
      <c r="AI454" s="30"/>
      <c r="AJ454" s="121"/>
      <c r="AK454" s="126"/>
      <c r="AL454" s="142"/>
      <c r="AN454" s="341">
        <f t="shared" si="29"/>
        <v>0</v>
      </c>
      <c r="AO454" s="342">
        <f t="shared" si="30"/>
        <v>0</v>
      </c>
      <c r="AP454" s="343"/>
      <c r="AQ454" s="341">
        <f t="shared" si="31"/>
        <v>0</v>
      </c>
      <c r="AR454" s="342">
        <f t="shared" si="28"/>
        <v>0</v>
      </c>
    </row>
    <row r="455" spans="1:44" ht="16.5" hidden="1" outlineLevel="1" thickBot="1" x14ac:dyDescent="0.3">
      <c r="A455" s="7"/>
      <c r="B455" s="37">
        <v>440</v>
      </c>
      <c r="C455" s="86"/>
      <c r="D455" s="45"/>
      <c r="E455" s="135"/>
      <c r="F455" s="74"/>
      <c r="G455" s="50"/>
      <c r="H455" s="54"/>
      <c r="I455" s="74"/>
      <c r="J455" s="100"/>
      <c r="K455" s="19"/>
      <c r="L455" s="208"/>
      <c r="M455" s="18"/>
      <c r="N455" s="209"/>
      <c r="O455" s="205"/>
      <c r="P455" s="18"/>
      <c r="Q455" s="18"/>
      <c r="R455" s="19"/>
      <c r="S455" s="57"/>
      <c r="T455" s="177"/>
      <c r="U455" s="106"/>
      <c r="V455" s="267"/>
      <c r="W455" s="106"/>
      <c r="X455" s="362"/>
      <c r="Y455" s="363"/>
      <c r="Z455" s="172"/>
      <c r="AA455" s="172"/>
      <c r="AB455" s="218"/>
      <c r="AC455" s="219"/>
      <c r="AD455" s="170"/>
      <c r="AE455" s="171"/>
      <c r="AF455" s="117"/>
      <c r="AG455" s="115"/>
      <c r="AH455" s="109"/>
      <c r="AI455" s="30"/>
      <c r="AJ455" s="121"/>
      <c r="AK455" s="126"/>
      <c r="AL455" s="142"/>
      <c r="AN455" s="341">
        <f t="shared" si="29"/>
        <v>0</v>
      </c>
      <c r="AO455" s="342">
        <f t="shared" si="30"/>
        <v>0</v>
      </c>
      <c r="AP455" s="343"/>
      <c r="AQ455" s="341">
        <f t="shared" si="31"/>
        <v>0</v>
      </c>
      <c r="AR455" s="342">
        <f t="shared" si="28"/>
        <v>0</v>
      </c>
    </row>
    <row r="456" spans="1:44" ht="16.5" hidden="1" outlineLevel="1" thickBot="1" x14ac:dyDescent="0.3">
      <c r="A456" s="7"/>
      <c r="B456" s="37">
        <v>441</v>
      </c>
      <c r="C456" s="86"/>
      <c r="D456" s="45"/>
      <c r="E456" s="135"/>
      <c r="F456" s="74"/>
      <c r="G456" s="50"/>
      <c r="H456" s="54"/>
      <c r="I456" s="74"/>
      <c r="J456" s="100"/>
      <c r="K456" s="19"/>
      <c r="L456" s="208"/>
      <c r="M456" s="18"/>
      <c r="N456" s="209"/>
      <c r="O456" s="205"/>
      <c r="P456" s="18"/>
      <c r="Q456" s="18"/>
      <c r="R456" s="19"/>
      <c r="S456" s="57"/>
      <c r="T456" s="177"/>
      <c r="U456" s="106"/>
      <c r="V456" s="267"/>
      <c r="W456" s="106"/>
      <c r="X456" s="362"/>
      <c r="Y456" s="363"/>
      <c r="Z456" s="172"/>
      <c r="AA456" s="172"/>
      <c r="AB456" s="218"/>
      <c r="AC456" s="219"/>
      <c r="AD456" s="170"/>
      <c r="AE456" s="171"/>
      <c r="AF456" s="117"/>
      <c r="AG456" s="115"/>
      <c r="AH456" s="109"/>
      <c r="AI456" s="30"/>
      <c r="AJ456" s="121"/>
      <c r="AK456" s="126"/>
      <c r="AL456" s="142"/>
      <c r="AN456" s="341">
        <f t="shared" si="29"/>
        <v>0</v>
      </c>
      <c r="AO456" s="342">
        <f t="shared" si="30"/>
        <v>0</v>
      </c>
      <c r="AP456" s="343"/>
      <c r="AQ456" s="341">
        <f t="shared" si="31"/>
        <v>0</v>
      </c>
      <c r="AR456" s="342">
        <f t="shared" si="28"/>
        <v>0</v>
      </c>
    </row>
    <row r="457" spans="1:44" ht="16.5" hidden="1" outlineLevel="1" thickBot="1" x14ac:dyDescent="0.3">
      <c r="A457" s="7"/>
      <c r="B457" s="37">
        <v>442</v>
      </c>
      <c r="C457" s="86"/>
      <c r="D457" s="45"/>
      <c r="E457" s="135"/>
      <c r="F457" s="74"/>
      <c r="G457" s="50"/>
      <c r="H457" s="54"/>
      <c r="I457" s="74"/>
      <c r="J457" s="100"/>
      <c r="K457" s="19"/>
      <c r="L457" s="208"/>
      <c r="M457" s="18"/>
      <c r="N457" s="209"/>
      <c r="O457" s="205"/>
      <c r="P457" s="18"/>
      <c r="Q457" s="18"/>
      <c r="R457" s="19"/>
      <c r="S457" s="57"/>
      <c r="T457" s="177"/>
      <c r="U457" s="106"/>
      <c r="V457" s="267"/>
      <c r="W457" s="106"/>
      <c r="X457" s="362"/>
      <c r="Y457" s="363"/>
      <c r="Z457" s="172"/>
      <c r="AA457" s="172"/>
      <c r="AB457" s="218"/>
      <c r="AC457" s="219"/>
      <c r="AD457" s="170"/>
      <c r="AE457" s="171"/>
      <c r="AF457" s="117"/>
      <c r="AG457" s="115"/>
      <c r="AH457" s="109"/>
      <c r="AI457" s="30"/>
      <c r="AJ457" s="121"/>
      <c r="AK457" s="126"/>
      <c r="AL457" s="142"/>
      <c r="AN457" s="341">
        <f t="shared" si="29"/>
        <v>0</v>
      </c>
      <c r="AO457" s="342">
        <f t="shared" si="30"/>
        <v>0</v>
      </c>
      <c r="AP457" s="343"/>
      <c r="AQ457" s="341">
        <f t="shared" si="31"/>
        <v>0</v>
      </c>
      <c r="AR457" s="342">
        <f t="shared" si="28"/>
        <v>0</v>
      </c>
    </row>
    <row r="458" spans="1:44" ht="16.5" hidden="1" outlineLevel="1" thickBot="1" x14ac:dyDescent="0.3">
      <c r="A458" s="7"/>
      <c r="B458" s="37">
        <v>443</v>
      </c>
      <c r="C458" s="86"/>
      <c r="D458" s="45"/>
      <c r="E458" s="135"/>
      <c r="F458" s="74"/>
      <c r="G458" s="50"/>
      <c r="H458" s="54"/>
      <c r="I458" s="74"/>
      <c r="J458" s="100"/>
      <c r="K458" s="19"/>
      <c r="L458" s="208"/>
      <c r="M458" s="18"/>
      <c r="N458" s="209"/>
      <c r="O458" s="205"/>
      <c r="P458" s="18"/>
      <c r="Q458" s="18"/>
      <c r="R458" s="19"/>
      <c r="S458" s="57"/>
      <c r="T458" s="177"/>
      <c r="U458" s="106"/>
      <c r="V458" s="267"/>
      <c r="W458" s="106"/>
      <c r="X458" s="362"/>
      <c r="Y458" s="363"/>
      <c r="Z458" s="172"/>
      <c r="AA458" s="172"/>
      <c r="AB458" s="218"/>
      <c r="AC458" s="219"/>
      <c r="AD458" s="170"/>
      <c r="AE458" s="171"/>
      <c r="AF458" s="117"/>
      <c r="AG458" s="115"/>
      <c r="AH458" s="109"/>
      <c r="AI458" s="30"/>
      <c r="AJ458" s="121"/>
      <c r="AK458" s="126"/>
      <c r="AL458" s="142"/>
      <c r="AN458" s="341">
        <f t="shared" si="29"/>
        <v>0</v>
      </c>
      <c r="AO458" s="342">
        <f t="shared" si="30"/>
        <v>0</v>
      </c>
      <c r="AP458" s="343"/>
      <c r="AQ458" s="341">
        <f t="shared" si="31"/>
        <v>0</v>
      </c>
      <c r="AR458" s="342">
        <f t="shared" si="28"/>
        <v>0</v>
      </c>
    </row>
    <row r="459" spans="1:44" ht="16.5" hidden="1" outlineLevel="1" thickBot="1" x14ac:dyDescent="0.3">
      <c r="A459" s="7"/>
      <c r="B459" s="37">
        <v>444</v>
      </c>
      <c r="C459" s="86"/>
      <c r="D459" s="45"/>
      <c r="E459" s="135"/>
      <c r="F459" s="74"/>
      <c r="G459" s="50"/>
      <c r="H459" s="54"/>
      <c r="I459" s="74"/>
      <c r="J459" s="100"/>
      <c r="K459" s="19"/>
      <c r="L459" s="208"/>
      <c r="M459" s="18"/>
      <c r="N459" s="209"/>
      <c r="O459" s="205"/>
      <c r="P459" s="18"/>
      <c r="Q459" s="18"/>
      <c r="R459" s="19"/>
      <c r="S459" s="57"/>
      <c r="T459" s="177"/>
      <c r="U459" s="106"/>
      <c r="V459" s="267"/>
      <c r="W459" s="106"/>
      <c r="X459" s="362"/>
      <c r="Y459" s="363"/>
      <c r="Z459" s="172"/>
      <c r="AA459" s="172"/>
      <c r="AB459" s="218"/>
      <c r="AC459" s="219"/>
      <c r="AD459" s="170"/>
      <c r="AE459" s="171"/>
      <c r="AF459" s="117"/>
      <c r="AG459" s="115"/>
      <c r="AH459" s="109"/>
      <c r="AI459" s="30"/>
      <c r="AJ459" s="121"/>
      <c r="AK459" s="126"/>
      <c r="AL459" s="142"/>
      <c r="AN459" s="341">
        <f t="shared" si="29"/>
        <v>0</v>
      </c>
      <c r="AO459" s="342">
        <f t="shared" si="30"/>
        <v>0</v>
      </c>
      <c r="AP459" s="343"/>
      <c r="AQ459" s="341">
        <f t="shared" si="31"/>
        <v>0</v>
      </c>
      <c r="AR459" s="342">
        <f t="shared" si="28"/>
        <v>0</v>
      </c>
    </row>
    <row r="460" spans="1:44" ht="16.5" hidden="1" outlineLevel="1" thickBot="1" x14ac:dyDescent="0.3">
      <c r="A460" s="7"/>
      <c r="B460" s="37">
        <v>445</v>
      </c>
      <c r="C460" s="86"/>
      <c r="D460" s="45"/>
      <c r="E460" s="135"/>
      <c r="F460" s="74"/>
      <c r="G460" s="50"/>
      <c r="H460" s="54"/>
      <c r="I460" s="74"/>
      <c r="J460" s="100"/>
      <c r="K460" s="19"/>
      <c r="L460" s="208"/>
      <c r="M460" s="18"/>
      <c r="N460" s="209"/>
      <c r="O460" s="205"/>
      <c r="P460" s="18"/>
      <c r="Q460" s="18"/>
      <c r="R460" s="19"/>
      <c r="S460" s="57"/>
      <c r="T460" s="177"/>
      <c r="U460" s="106"/>
      <c r="V460" s="267"/>
      <c r="W460" s="106"/>
      <c r="X460" s="362"/>
      <c r="Y460" s="363"/>
      <c r="Z460" s="172"/>
      <c r="AA460" s="172"/>
      <c r="AB460" s="218"/>
      <c r="AC460" s="219"/>
      <c r="AD460" s="170"/>
      <c r="AE460" s="171"/>
      <c r="AF460" s="117"/>
      <c r="AG460" s="115"/>
      <c r="AH460" s="109"/>
      <c r="AI460" s="30"/>
      <c r="AJ460" s="121"/>
      <c r="AK460" s="126"/>
      <c r="AL460" s="142"/>
      <c r="AN460" s="341">
        <f t="shared" si="29"/>
        <v>0</v>
      </c>
      <c r="AO460" s="342">
        <f t="shared" si="30"/>
        <v>0</v>
      </c>
      <c r="AP460" s="343"/>
      <c r="AQ460" s="341">
        <f t="shared" si="31"/>
        <v>0</v>
      </c>
      <c r="AR460" s="342">
        <f t="shared" si="28"/>
        <v>0</v>
      </c>
    </row>
    <row r="461" spans="1:44" ht="16.5" hidden="1" outlineLevel="1" thickBot="1" x14ac:dyDescent="0.3">
      <c r="A461" s="7"/>
      <c r="B461" s="37">
        <v>446</v>
      </c>
      <c r="C461" s="86"/>
      <c r="D461" s="45"/>
      <c r="E461" s="135"/>
      <c r="F461" s="74"/>
      <c r="G461" s="50"/>
      <c r="H461" s="54"/>
      <c r="I461" s="74"/>
      <c r="J461" s="100"/>
      <c r="K461" s="19"/>
      <c r="L461" s="208"/>
      <c r="M461" s="18"/>
      <c r="N461" s="209"/>
      <c r="O461" s="205"/>
      <c r="P461" s="18"/>
      <c r="Q461" s="18"/>
      <c r="R461" s="19"/>
      <c r="S461" s="57"/>
      <c r="T461" s="177"/>
      <c r="U461" s="106"/>
      <c r="V461" s="267"/>
      <c r="W461" s="106"/>
      <c r="X461" s="362"/>
      <c r="Y461" s="363"/>
      <c r="Z461" s="172"/>
      <c r="AA461" s="172"/>
      <c r="AB461" s="218"/>
      <c r="AC461" s="219"/>
      <c r="AD461" s="170"/>
      <c r="AE461" s="171"/>
      <c r="AF461" s="117"/>
      <c r="AG461" s="115"/>
      <c r="AH461" s="109"/>
      <c r="AI461" s="30"/>
      <c r="AJ461" s="121"/>
      <c r="AK461" s="126"/>
      <c r="AL461" s="142"/>
      <c r="AN461" s="341">
        <f t="shared" si="29"/>
        <v>0</v>
      </c>
      <c r="AO461" s="342">
        <f t="shared" si="30"/>
        <v>0</v>
      </c>
      <c r="AP461" s="343"/>
      <c r="AQ461" s="341">
        <f t="shared" si="31"/>
        <v>0</v>
      </c>
      <c r="AR461" s="342">
        <f t="shared" si="28"/>
        <v>0</v>
      </c>
    </row>
    <row r="462" spans="1:44" ht="16.5" hidden="1" outlineLevel="1" thickBot="1" x14ac:dyDescent="0.3">
      <c r="A462" s="7"/>
      <c r="B462" s="37">
        <v>447</v>
      </c>
      <c r="C462" s="86"/>
      <c r="D462" s="45"/>
      <c r="E462" s="135"/>
      <c r="F462" s="74"/>
      <c r="G462" s="50"/>
      <c r="H462" s="54"/>
      <c r="I462" s="74"/>
      <c r="J462" s="100"/>
      <c r="K462" s="19"/>
      <c r="L462" s="208"/>
      <c r="M462" s="18"/>
      <c r="N462" s="209"/>
      <c r="O462" s="205"/>
      <c r="P462" s="18"/>
      <c r="Q462" s="18"/>
      <c r="R462" s="19"/>
      <c r="S462" s="57"/>
      <c r="T462" s="177"/>
      <c r="U462" s="106"/>
      <c r="V462" s="267"/>
      <c r="W462" s="106"/>
      <c r="X462" s="362"/>
      <c r="Y462" s="363"/>
      <c r="Z462" s="172"/>
      <c r="AA462" s="172"/>
      <c r="AB462" s="218"/>
      <c r="AC462" s="219"/>
      <c r="AD462" s="170"/>
      <c r="AE462" s="171"/>
      <c r="AF462" s="117"/>
      <c r="AG462" s="115"/>
      <c r="AH462" s="109"/>
      <c r="AI462" s="30"/>
      <c r="AJ462" s="121"/>
      <c r="AK462" s="126"/>
      <c r="AL462" s="142"/>
      <c r="AN462" s="341">
        <f t="shared" si="29"/>
        <v>0</v>
      </c>
      <c r="AO462" s="342">
        <f t="shared" si="30"/>
        <v>0</v>
      </c>
      <c r="AP462" s="343"/>
      <c r="AQ462" s="341">
        <f t="shared" si="31"/>
        <v>0</v>
      </c>
      <c r="AR462" s="342">
        <f t="shared" si="28"/>
        <v>0</v>
      </c>
    </row>
    <row r="463" spans="1:44" ht="16.5" hidden="1" outlineLevel="1" thickBot="1" x14ac:dyDescent="0.3">
      <c r="A463" s="7"/>
      <c r="B463" s="37">
        <v>448</v>
      </c>
      <c r="C463" s="86"/>
      <c r="D463" s="45"/>
      <c r="E463" s="135"/>
      <c r="F463" s="74"/>
      <c r="G463" s="50"/>
      <c r="H463" s="54"/>
      <c r="I463" s="74"/>
      <c r="J463" s="100"/>
      <c r="K463" s="19"/>
      <c r="L463" s="208"/>
      <c r="M463" s="18"/>
      <c r="N463" s="209"/>
      <c r="O463" s="205"/>
      <c r="P463" s="18"/>
      <c r="Q463" s="18"/>
      <c r="R463" s="19"/>
      <c r="S463" s="57"/>
      <c r="T463" s="177"/>
      <c r="U463" s="106"/>
      <c r="V463" s="267"/>
      <c r="W463" s="106"/>
      <c r="X463" s="362"/>
      <c r="Y463" s="363"/>
      <c r="Z463" s="172"/>
      <c r="AA463" s="172"/>
      <c r="AB463" s="218"/>
      <c r="AC463" s="219"/>
      <c r="AD463" s="170"/>
      <c r="AE463" s="171"/>
      <c r="AF463" s="117"/>
      <c r="AG463" s="115"/>
      <c r="AH463" s="109"/>
      <c r="AI463" s="30"/>
      <c r="AJ463" s="121"/>
      <c r="AK463" s="126"/>
      <c r="AL463" s="142"/>
      <c r="AN463" s="341">
        <f t="shared" si="29"/>
        <v>0</v>
      </c>
      <c r="AO463" s="342">
        <f t="shared" si="30"/>
        <v>0</v>
      </c>
      <c r="AP463" s="343"/>
      <c r="AQ463" s="341">
        <f t="shared" si="31"/>
        <v>0</v>
      </c>
      <c r="AR463" s="342">
        <f t="shared" ref="AR463:AR526" si="32">SUM(AQ463-AE463)</f>
        <v>0</v>
      </c>
    </row>
    <row r="464" spans="1:44" ht="16.5" hidden="1" outlineLevel="1" thickBot="1" x14ac:dyDescent="0.3">
      <c r="A464" s="7"/>
      <c r="B464" s="37">
        <v>449</v>
      </c>
      <c r="C464" s="86"/>
      <c r="D464" s="45"/>
      <c r="E464" s="135"/>
      <c r="F464" s="74"/>
      <c r="G464" s="50"/>
      <c r="H464" s="54"/>
      <c r="I464" s="74"/>
      <c r="J464" s="100"/>
      <c r="K464" s="19"/>
      <c r="L464" s="208"/>
      <c r="M464" s="18"/>
      <c r="N464" s="209"/>
      <c r="O464" s="205"/>
      <c r="P464" s="18"/>
      <c r="Q464" s="18"/>
      <c r="R464" s="19"/>
      <c r="S464" s="57"/>
      <c r="T464" s="177"/>
      <c r="U464" s="106"/>
      <c r="V464" s="267"/>
      <c r="W464" s="106"/>
      <c r="X464" s="362"/>
      <c r="Y464" s="363"/>
      <c r="Z464" s="172"/>
      <c r="AA464" s="172"/>
      <c r="AB464" s="218"/>
      <c r="AC464" s="219"/>
      <c r="AD464" s="170"/>
      <c r="AE464" s="171"/>
      <c r="AF464" s="117"/>
      <c r="AG464" s="115"/>
      <c r="AH464" s="109"/>
      <c r="AI464" s="30"/>
      <c r="AJ464" s="121"/>
      <c r="AK464" s="126"/>
      <c r="AL464" s="142"/>
      <c r="AN464" s="341">
        <f t="shared" si="29"/>
        <v>0</v>
      </c>
      <c r="AO464" s="342">
        <f t="shared" si="30"/>
        <v>0</v>
      </c>
      <c r="AP464" s="343"/>
      <c r="AQ464" s="341">
        <f t="shared" si="31"/>
        <v>0</v>
      </c>
      <c r="AR464" s="342">
        <f t="shared" si="32"/>
        <v>0</v>
      </c>
    </row>
    <row r="465" spans="1:44" ht="16.5" hidden="1" outlineLevel="1" thickBot="1" x14ac:dyDescent="0.3">
      <c r="A465" s="7"/>
      <c r="B465" s="37">
        <v>450</v>
      </c>
      <c r="C465" s="86"/>
      <c r="D465" s="45"/>
      <c r="E465" s="135"/>
      <c r="F465" s="74"/>
      <c r="G465" s="50"/>
      <c r="H465" s="54"/>
      <c r="I465" s="74"/>
      <c r="J465" s="100"/>
      <c r="K465" s="19"/>
      <c r="L465" s="208"/>
      <c r="M465" s="18"/>
      <c r="N465" s="209"/>
      <c r="O465" s="205"/>
      <c r="P465" s="18"/>
      <c r="Q465" s="18"/>
      <c r="R465" s="19"/>
      <c r="S465" s="57"/>
      <c r="T465" s="177"/>
      <c r="U465" s="106"/>
      <c r="V465" s="267"/>
      <c r="W465" s="106"/>
      <c r="X465" s="362"/>
      <c r="Y465" s="363"/>
      <c r="Z465" s="172"/>
      <c r="AA465" s="172"/>
      <c r="AB465" s="218"/>
      <c r="AC465" s="219"/>
      <c r="AD465" s="170"/>
      <c r="AE465" s="171"/>
      <c r="AF465" s="117"/>
      <c r="AG465" s="115"/>
      <c r="AH465" s="109"/>
      <c r="AI465" s="30"/>
      <c r="AJ465" s="121"/>
      <c r="AK465" s="126"/>
      <c r="AL465" s="142"/>
      <c r="AN465" s="341">
        <f t="shared" si="29"/>
        <v>0</v>
      </c>
      <c r="AO465" s="342">
        <f t="shared" si="30"/>
        <v>0</v>
      </c>
      <c r="AP465" s="343"/>
      <c r="AQ465" s="341">
        <f t="shared" si="31"/>
        <v>0</v>
      </c>
      <c r="AR465" s="342">
        <f t="shared" si="32"/>
        <v>0</v>
      </c>
    </row>
    <row r="466" spans="1:44" ht="16.5" hidden="1" outlineLevel="1" thickBot="1" x14ac:dyDescent="0.3">
      <c r="A466" s="7"/>
      <c r="B466" s="37">
        <v>451</v>
      </c>
      <c r="C466" s="86"/>
      <c r="D466" s="45"/>
      <c r="E466" s="135"/>
      <c r="F466" s="74"/>
      <c r="G466" s="50"/>
      <c r="H466" s="54"/>
      <c r="I466" s="74"/>
      <c r="J466" s="100"/>
      <c r="K466" s="19"/>
      <c r="L466" s="208"/>
      <c r="M466" s="18"/>
      <c r="N466" s="209"/>
      <c r="O466" s="205"/>
      <c r="P466" s="18"/>
      <c r="Q466" s="18"/>
      <c r="R466" s="19"/>
      <c r="S466" s="57"/>
      <c r="T466" s="177"/>
      <c r="U466" s="106"/>
      <c r="V466" s="267"/>
      <c r="W466" s="106"/>
      <c r="X466" s="362"/>
      <c r="Y466" s="363"/>
      <c r="Z466" s="172"/>
      <c r="AA466" s="172"/>
      <c r="AB466" s="218"/>
      <c r="AC466" s="219"/>
      <c r="AD466" s="170"/>
      <c r="AE466" s="171"/>
      <c r="AF466" s="117"/>
      <c r="AG466" s="115"/>
      <c r="AH466" s="109"/>
      <c r="AI466" s="30"/>
      <c r="AJ466" s="121"/>
      <c r="AK466" s="126"/>
      <c r="AL466" s="142"/>
      <c r="AN466" s="341">
        <f t="shared" si="29"/>
        <v>0</v>
      </c>
      <c r="AO466" s="342">
        <f t="shared" si="30"/>
        <v>0</v>
      </c>
      <c r="AP466" s="343"/>
      <c r="AQ466" s="341">
        <f t="shared" si="31"/>
        <v>0</v>
      </c>
      <c r="AR466" s="342">
        <f t="shared" si="32"/>
        <v>0</v>
      </c>
    </row>
    <row r="467" spans="1:44" ht="16.5" hidden="1" outlineLevel="1" thickBot="1" x14ac:dyDescent="0.3">
      <c r="A467" s="7"/>
      <c r="B467" s="37">
        <v>452</v>
      </c>
      <c r="C467" s="86"/>
      <c r="D467" s="45"/>
      <c r="E467" s="135"/>
      <c r="F467" s="74"/>
      <c r="G467" s="50"/>
      <c r="H467" s="54"/>
      <c r="I467" s="74"/>
      <c r="J467" s="100"/>
      <c r="K467" s="19"/>
      <c r="L467" s="208"/>
      <c r="M467" s="18"/>
      <c r="N467" s="209"/>
      <c r="O467" s="205"/>
      <c r="P467" s="18"/>
      <c r="Q467" s="18"/>
      <c r="R467" s="19"/>
      <c r="S467" s="57"/>
      <c r="T467" s="177"/>
      <c r="U467" s="106"/>
      <c r="V467" s="267"/>
      <c r="W467" s="106"/>
      <c r="X467" s="362"/>
      <c r="Y467" s="363"/>
      <c r="Z467" s="172"/>
      <c r="AA467" s="172"/>
      <c r="AB467" s="218"/>
      <c r="AC467" s="219"/>
      <c r="AD467" s="170"/>
      <c r="AE467" s="171"/>
      <c r="AF467" s="117"/>
      <c r="AG467" s="115"/>
      <c r="AH467" s="109"/>
      <c r="AI467" s="30"/>
      <c r="AJ467" s="121"/>
      <c r="AK467" s="126"/>
      <c r="AL467" s="142"/>
      <c r="AN467" s="341">
        <f t="shared" si="29"/>
        <v>0</v>
      </c>
      <c r="AO467" s="342">
        <f t="shared" si="30"/>
        <v>0</v>
      </c>
      <c r="AP467" s="343"/>
      <c r="AQ467" s="341">
        <f t="shared" si="31"/>
        <v>0</v>
      </c>
      <c r="AR467" s="342">
        <f t="shared" si="32"/>
        <v>0</v>
      </c>
    </row>
    <row r="468" spans="1:44" ht="16.5" hidden="1" outlineLevel="1" thickBot="1" x14ac:dyDescent="0.3">
      <c r="A468" s="7"/>
      <c r="B468" s="37">
        <v>453</v>
      </c>
      <c r="C468" s="86"/>
      <c r="D468" s="45"/>
      <c r="E468" s="135"/>
      <c r="F468" s="74"/>
      <c r="G468" s="50"/>
      <c r="H468" s="54"/>
      <c r="I468" s="74"/>
      <c r="J468" s="100"/>
      <c r="K468" s="19"/>
      <c r="L468" s="208"/>
      <c r="M468" s="18"/>
      <c r="N468" s="209"/>
      <c r="O468" s="205"/>
      <c r="P468" s="18"/>
      <c r="Q468" s="18"/>
      <c r="R468" s="19"/>
      <c r="S468" s="57"/>
      <c r="T468" s="177"/>
      <c r="U468" s="106"/>
      <c r="V468" s="267"/>
      <c r="W468" s="106"/>
      <c r="X468" s="362"/>
      <c r="Y468" s="363"/>
      <c r="Z468" s="172"/>
      <c r="AA468" s="172"/>
      <c r="AB468" s="218"/>
      <c r="AC468" s="219"/>
      <c r="AD468" s="170"/>
      <c r="AE468" s="171"/>
      <c r="AF468" s="117"/>
      <c r="AG468" s="115"/>
      <c r="AH468" s="109"/>
      <c r="AI468" s="30"/>
      <c r="AJ468" s="121"/>
      <c r="AK468" s="126"/>
      <c r="AL468" s="142"/>
      <c r="AN468" s="341">
        <f t="shared" si="29"/>
        <v>0</v>
      </c>
      <c r="AO468" s="342">
        <f t="shared" si="30"/>
        <v>0</v>
      </c>
      <c r="AP468" s="343"/>
      <c r="AQ468" s="341">
        <f t="shared" si="31"/>
        <v>0</v>
      </c>
      <c r="AR468" s="342">
        <f t="shared" si="32"/>
        <v>0</v>
      </c>
    </row>
    <row r="469" spans="1:44" ht="16.5" hidden="1" outlineLevel="1" thickBot="1" x14ac:dyDescent="0.3">
      <c r="A469" s="7"/>
      <c r="B469" s="37">
        <v>454</v>
      </c>
      <c r="C469" s="86"/>
      <c r="D469" s="45"/>
      <c r="E469" s="135"/>
      <c r="F469" s="74"/>
      <c r="G469" s="50"/>
      <c r="H469" s="54"/>
      <c r="I469" s="74"/>
      <c r="J469" s="100"/>
      <c r="K469" s="19"/>
      <c r="L469" s="208"/>
      <c r="M469" s="18"/>
      <c r="N469" s="209"/>
      <c r="O469" s="205"/>
      <c r="P469" s="18"/>
      <c r="Q469" s="18"/>
      <c r="R469" s="19"/>
      <c r="S469" s="57"/>
      <c r="T469" s="177"/>
      <c r="U469" s="106"/>
      <c r="V469" s="267"/>
      <c r="W469" s="106"/>
      <c r="X469" s="362"/>
      <c r="Y469" s="363"/>
      <c r="Z469" s="172"/>
      <c r="AA469" s="172"/>
      <c r="AB469" s="218"/>
      <c r="AC469" s="219"/>
      <c r="AD469" s="170"/>
      <c r="AE469" s="171"/>
      <c r="AF469" s="117"/>
      <c r="AG469" s="115"/>
      <c r="AH469" s="109"/>
      <c r="AI469" s="30"/>
      <c r="AJ469" s="121"/>
      <c r="AK469" s="126"/>
      <c r="AL469" s="142"/>
      <c r="AN469" s="341">
        <f t="shared" si="29"/>
        <v>0</v>
      </c>
      <c r="AO469" s="342">
        <f t="shared" si="30"/>
        <v>0</v>
      </c>
      <c r="AP469" s="343"/>
      <c r="AQ469" s="341">
        <f t="shared" si="31"/>
        <v>0</v>
      </c>
      <c r="AR469" s="342">
        <f t="shared" si="32"/>
        <v>0</v>
      </c>
    </row>
    <row r="470" spans="1:44" ht="16.5" hidden="1" outlineLevel="1" thickBot="1" x14ac:dyDescent="0.3">
      <c r="A470" s="7"/>
      <c r="B470" s="37">
        <v>455</v>
      </c>
      <c r="C470" s="86"/>
      <c r="D470" s="45"/>
      <c r="E470" s="135"/>
      <c r="F470" s="74"/>
      <c r="G470" s="50"/>
      <c r="H470" s="54"/>
      <c r="I470" s="74"/>
      <c r="J470" s="100"/>
      <c r="K470" s="19"/>
      <c r="L470" s="208"/>
      <c r="M470" s="18"/>
      <c r="N470" s="209"/>
      <c r="O470" s="205"/>
      <c r="P470" s="18"/>
      <c r="Q470" s="18"/>
      <c r="R470" s="19"/>
      <c r="S470" s="57"/>
      <c r="T470" s="177"/>
      <c r="U470" s="106"/>
      <c r="V470" s="267"/>
      <c r="W470" s="106"/>
      <c r="X470" s="362"/>
      <c r="Y470" s="363"/>
      <c r="Z470" s="172"/>
      <c r="AA470" s="172"/>
      <c r="AB470" s="218"/>
      <c r="AC470" s="219"/>
      <c r="AD470" s="170"/>
      <c r="AE470" s="171"/>
      <c r="AF470" s="117"/>
      <c r="AG470" s="115"/>
      <c r="AH470" s="109"/>
      <c r="AI470" s="30"/>
      <c r="AJ470" s="121"/>
      <c r="AK470" s="126"/>
      <c r="AL470" s="142"/>
      <c r="AN470" s="341">
        <f t="shared" si="29"/>
        <v>0</v>
      </c>
      <c r="AO470" s="342">
        <f t="shared" si="30"/>
        <v>0</v>
      </c>
      <c r="AP470" s="343"/>
      <c r="AQ470" s="341">
        <f t="shared" si="31"/>
        <v>0</v>
      </c>
      <c r="AR470" s="342">
        <f t="shared" si="32"/>
        <v>0</v>
      </c>
    </row>
    <row r="471" spans="1:44" ht="16.5" hidden="1" outlineLevel="1" thickBot="1" x14ac:dyDescent="0.3">
      <c r="A471" s="7"/>
      <c r="B471" s="37">
        <v>456</v>
      </c>
      <c r="C471" s="86"/>
      <c r="D471" s="45"/>
      <c r="E471" s="135"/>
      <c r="F471" s="74"/>
      <c r="G471" s="50"/>
      <c r="H471" s="54"/>
      <c r="I471" s="74"/>
      <c r="J471" s="100"/>
      <c r="K471" s="19"/>
      <c r="L471" s="208"/>
      <c r="M471" s="18"/>
      <c r="N471" s="209"/>
      <c r="O471" s="205"/>
      <c r="P471" s="18"/>
      <c r="Q471" s="18"/>
      <c r="R471" s="19"/>
      <c r="S471" s="57"/>
      <c r="T471" s="177"/>
      <c r="U471" s="106"/>
      <c r="V471" s="267"/>
      <c r="W471" s="106"/>
      <c r="X471" s="362"/>
      <c r="Y471" s="363"/>
      <c r="Z471" s="172"/>
      <c r="AA471" s="172"/>
      <c r="AB471" s="218"/>
      <c r="AC471" s="219"/>
      <c r="AD471" s="170"/>
      <c r="AE471" s="171"/>
      <c r="AF471" s="117"/>
      <c r="AG471" s="115"/>
      <c r="AH471" s="109"/>
      <c r="AI471" s="30"/>
      <c r="AJ471" s="121"/>
      <c r="AK471" s="126"/>
      <c r="AL471" s="142"/>
      <c r="AN471" s="341">
        <f t="shared" si="29"/>
        <v>0</v>
      </c>
      <c r="AO471" s="342">
        <f t="shared" si="30"/>
        <v>0</v>
      </c>
      <c r="AP471" s="343"/>
      <c r="AQ471" s="341">
        <f t="shared" si="31"/>
        <v>0</v>
      </c>
      <c r="AR471" s="342">
        <f t="shared" si="32"/>
        <v>0</v>
      </c>
    </row>
    <row r="472" spans="1:44" ht="16.5" hidden="1" outlineLevel="1" thickBot="1" x14ac:dyDescent="0.3">
      <c r="A472" s="7"/>
      <c r="B472" s="37">
        <v>457</v>
      </c>
      <c r="C472" s="86"/>
      <c r="D472" s="45"/>
      <c r="E472" s="135"/>
      <c r="F472" s="74"/>
      <c r="G472" s="50"/>
      <c r="H472" s="54"/>
      <c r="I472" s="74"/>
      <c r="J472" s="100"/>
      <c r="K472" s="19"/>
      <c r="L472" s="208"/>
      <c r="M472" s="18"/>
      <c r="N472" s="209"/>
      <c r="O472" s="205"/>
      <c r="P472" s="18"/>
      <c r="Q472" s="18"/>
      <c r="R472" s="19"/>
      <c r="S472" s="57"/>
      <c r="T472" s="177"/>
      <c r="U472" s="106"/>
      <c r="V472" s="267"/>
      <c r="W472" s="106"/>
      <c r="X472" s="362"/>
      <c r="Y472" s="363"/>
      <c r="Z472" s="172"/>
      <c r="AA472" s="172"/>
      <c r="AB472" s="218"/>
      <c r="AC472" s="219"/>
      <c r="AD472" s="170"/>
      <c r="AE472" s="171"/>
      <c r="AF472" s="117"/>
      <c r="AG472" s="115"/>
      <c r="AH472" s="109"/>
      <c r="AI472" s="30"/>
      <c r="AJ472" s="121"/>
      <c r="AK472" s="126"/>
      <c r="AL472" s="142"/>
      <c r="AN472" s="341">
        <f t="shared" ref="AN472:AN535" si="33">SUM((AD472/100)*70)</f>
        <v>0</v>
      </c>
      <c r="AO472" s="342">
        <f t="shared" ref="AO472:AO535" si="34">SUM(AN472-AE472)</f>
        <v>0</v>
      </c>
      <c r="AP472" s="343"/>
      <c r="AQ472" s="341">
        <f t="shared" si="31"/>
        <v>0</v>
      </c>
      <c r="AR472" s="342">
        <f t="shared" si="32"/>
        <v>0</v>
      </c>
    </row>
    <row r="473" spans="1:44" ht="16.5" hidden="1" outlineLevel="1" thickBot="1" x14ac:dyDescent="0.3">
      <c r="A473" s="7"/>
      <c r="B473" s="37">
        <v>458</v>
      </c>
      <c r="C473" s="86"/>
      <c r="D473" s="45"/>
      <c r="E473" s="135"/>
      <c r="F473" s="74"/>
      <c r="G473" s="50"/>
      <c r="H473" s="54"/>
      <c r="I473" s="74"/>
      <c r="J473" s="100"/>
      <c r="K473" s="19"/>
      <c r="L473" s="208"/>
      <c r="M473" s="18"/>
      <c r="N473" s="209"/>
      <c r="O473" s="205"/>
      <c r="P473" s="18"/>
      <c r="Q473" s="18"/>
      <c r="R473" s="19"/>
      <c r="S473" s="57"/>
      <c r="T473" s="177"/>
      <c r="U473" s="106"/>
      <c r="V473" s="267"/>
      <c r="W473" s="106"/>
      <c r="X473" s="362"/>
      <c r="Y473" s="363"/>
      <c r="Z473" s="172"/>
      <c r="AA473" s="172"/>
      <c r="AB473" s="218"/>
      <c r="AC473" s="219"/>
      <c r="AD473" s="170"/>
      <c r="AE473" s="171"/>
      <c r="AF473" s="117"/>
      <c r="AG473" s="115"/>
      <c r="AH473" s="109"/>
      <c r="AI473" s="30"/>
      <c r="AJ473" s="121"/>
      <c r="AK473" s="126"/>
      <c r="AL473" s="142"/>
      <c r="AN473" s="341">
        <f t="shared" si="33"/>
        <v>0</v>
      </c>
      <c r="AO473" s="342">
        <f t="shared" si="34"/>
        <v>0</v>
      </c>
      <c r="AP473" s="343"/>
      <c r="AQ473" s="341">
        <f t="shared" si="31"/>
        <v>0</v>
      </c>
      <c r="AR473" s="342">
        <f t="shared" si="32"/>
        <v>0</v>
      </c>
    </row>
    <row r="474" spans="1:44" ht="16.5" hidden="1" outlineLevel="1" thickBot="1" x14ac:dyDescent="0.3">
      <c r="A474" s="7"/>
      <c r="B474" s="37">
        <v>459</v>
      </c>
      <c r="C474" s="86"/>
      <c r="D474" s="45"/>
      <c r="E474" s="135"/>
      <c r="F474" s="74"/>
      <c r="G474" s="50"/>
      <c r="H474" s="54"/>
      <c r="I474" s="74"/>
      <c r="J474" s="100"/>
      <c r="K474" s="19"/>
      <c r="L474" s="208"/>
      <c r="M474" s="18"/>
      <c r="N474" s="209"/>
      <c r="O474" s="205"/>
      <c r="P474" s="18"/>
      <c r="Q474" s="18"/>
      <c r="R474" s="19"/>
      <c r="S474" s="57"/>
      <c r="T474" s="177"/>
      <c r="U474" s="106"/>
      <c r="V474" s="267"/>
      <c r="W474" s="106"/>
      <c r="X474" s="362"/>
      <c r="Y474" s="363"/>
      <c r="Z474" s="172"/>
      <c r="AA474" s="172"/>
      <c r="AB474" s="218"/>
      <c r="AC474" s="219"/>
      <c r="AD474" s="170"/>
      <c r="AE474" s="171"/>
      <c r="AF474" s="117"/>
      <c r="AG474" s="115"/>
      <c r="AH474" s="109"/>
      <c r="AI474" s="30"/>
      <c r="AJ474" s="121"/>
      <c r="AK474" s="126"/>
      <c r="AL474" s="142"/>
      <c r="AN474" s="341">
        <f t="shared" si="33"/>
        <v>0</v>
      </c>
      <c r="AO474" s="342">
        <f t="shared" si="34"/>
        <v>0</v>
      </c>
      <c r="AP474" s="343"/>
      <c r="AQ474" s="341">
        <f t="shared" si="31"/>
        <v>0</v>
      </c>
      <c r="AR474" s="342">
        <f t="shared" si="32"/>
        <v>0</v>
      </c>
    </row>
    <row r="475" spans="1:44" ht="16.5" hidden="1" outlineLevel="1" thickBot="1" x14ac:dyDescent="0.3">
      <c r="A475" s="7"/>
      <c r="B475" s="37">
        <v>460</v>
      </c>
      <c r="C475" s="86"/>
      <c r="D475" s="45"/>
      <c r="E475" s="135"/>
      <c r="F475" s="74"/>
      <c r="G475" s="50"/>
      <c r="H475" s="54"/>
      <c r="I475" s="74"/>
      <c r="J475" s="100"/>
      <c r="K475" s="19"/>
      <c r="L475" s="208"/>
      <c r="M475" s="18"/>
      <c r="N475" s="209"/>
      <c r="O475" s="205"/>
      <c r="P475" s="18"/>
      <c r="Q475" s="18"/>
      <c r="R475" s="19"/>
      <c r="S475" s="57"/>
      <c r="T475" s="177"/>
      <c r="U475" s="106"/>
      <c r="V475" s="267"/>
      <c r="W475" s="106"/>
      <c r="X475" s="362"/>
      <c r="Y475" s="363"/>
      <c r="Z475" s="172"/>
      <c r="AA475" s="172"/>
      <c r="AB475" s="218"/>
      <c r="AC475" s="219"/>
      <c r="AD475" s="170"/>
      <c r="AE475" s="171"/>
      <c r="AF475" s="117"/>
      <c r="AG475" s="115"/>
      <c r="AH475" s="109"/>
      <c r="AI475" s="30"/>
      <c r="AJ475" s="121"/>
      <c r="AK475" s="126"/>
      <c r="AL475" s="142"/>
      <c r="AN475" s="341">
        <f t="shared" si="33"/>
        <v>0</v>
      </c>
      <c r="AO475" s="342">
        <f t="shared" si="34"/>
        <v>0</v>
      </c>
      <c r="AP475" s="343"/>
      <c r="AQ475" s="341">
        <f t="shared" si="31"/>
        <v>0</v>
      </c>
      <c r="AR475" s="342">
        <f t="shared" si="32"/>
        <v>0</v>
      </c>
    </row>
    <row r="476" spans="1:44" ht="16.5" hidden="1" outlineLevel="1" thickBot="1" x14ac:dyDescent="0.3">
      <c r="A476" s="7"/>
      <c r="B476" s="37">
        <v>461</v>
      </c>
      <c r="C476" s="86"/>
      <c r="D476" s="45"/>
      <c r="E476" s="135"/>
      <c r="F476" s="74"/>
      <c r="G476" s="50"/>
      <c r="H476" s="54"/>
      <c r="I476" s="74"/>
      <c r="J476" s="100"/>
      <c r="K476" s="19"/>
      <c r="L476" s="208"/>
      <c r="M476" s="18"/>
      <c r="N476" s="209"/>
      <c r="O476" s="205"/>
      <c r="P476" s="18"/>
      <c r="Q476" s="18"/>
      <c r="R476" s="19"/>
      <c r="S476" s="57"/>
      <c r="T476" s="177"/>
      <c r="U476" s="106"/>
      <c r="V476" s="267"/>
      <c r="W476" s="106"/>
      <c r="X476" s="362"/>
      <c r="Y476" s="363"/>
      <c r="Z476" s="172"/>
      <c r="AA476" s="172"/>
      <c r="AB476" s="218"/>
      <c r="AC476" s="219"/>
      <c r="AD476" s="170"/>
      <c r="AE476" s="171"/>
      <c r="AF476" s="117"/>
      <c r="AG476" s="115"/>
      <c r="AH476" s="109"/>
      <c r="AI476" s="30"/>
      <c r="AJ476" s="121"/>
      <c r="AK476" s="126"/>
      <c r="AL476" s="142"/>
      <c r="AN476" s="341">
        <f t="shared" si="33"/>
        <v>0</v>
      </c>
      <c r="AO476" s="342">
        <f t="shared" si="34"/>
        <v>0</v>
      </c>
      <c r="AP476" s="343"/>
      <c r="AQ476" s="341">
        <f t="shared" si="31"/>
        <v>0</v>
      </c>
      <c r="AR476" s="342">
        <f t="shared" si="32"/>
        <v>0</v>
      </c>
    </row>
    <row r="477" spans="1:44" ht="16.5" hidden="1" outlineLevel="1" thickBot="1" x14ac:dyDescent="0.3">
      <c r="A477" s="7"/>
      <c r="B477" s="37">
        <v>462</v>
      </c>
      <c r="C477" s="86"/>
      <c r="D477" s="45"/>
      <c r="E477" s="135"/>
      <c r="F477" s="74"/>
      <c r="G477" s="50"/>
      <c r="H477" s="54"/>
      <c r="I477" s="74"/>
      <c r="J477" s="100"/>
      <c r="K477" s="19"/>
      <c r="L477" s="208"/>
      <c r="M477" s="18"/>
      <c r="N477" s="209"/>
      <c r="O477" s="205"/>
      <c r="P477" s="18"/>
      <c r="Q477" s="18"/>
      <c r="R477" s="19"/>
      <c r="S477" s="57"/>
      <c r="T477" s="177"/>
      <c r="U477" s="106"/>
      <c r="V477" s="267"/>
      <c r="W477" s="106"/>
      <c r="X477" s="362"/>
      <c r="Y477" s="363"/>
      <c r="Z477" s="172"/>
      <c r="AA477" s="172"/>
      <c r="AB477" s="218"/>
      <c r="AC477" s="219"/>
      <c r="AD477" s="170"/>
      <c r="AE477" s="171"/>
      <c r="AF477" s="117"/>
      <c r="AG477" s="115"/>
      <c r="AH477" s="109"/>
      <c r="AI477" s="30"/>
      <c r="AJ477" s="121"/>
      <c r="AK477" s="126"/>
      <c r="AL477" s="142"/>
      <c r="AN477" s="341">
        <f t="shared" si="33"/>
        <v>0</v>
      </c>
      <c r="AO477" s="342">
        <f t="shared" si="34"/>
        <v>0</v>
      </c>
      <c r="AP477" s="343"/>
      <c r="AQ477" s="341">
        <f t="shared" si="31"/>
        <v>0</v>
      </c>
      <c r="AR477" s="342">
        <f t="shared" si="32"/>
        <v>0</v>
      </c>
    </row>
    <row r="478" spans="1:44" ht="16.5" hidden="1" outlineLevel="1" thickBot="1" x14ac:dyDescent="0.3">
      <c r="A478" s="7"/>
      <c r="B478" s="37">
        <v>463</v>
      </c>
      <c r="C478" s="86"/>
      <c r="D478" s="45"/>
      <c r="E478" s="135"/>
      <c r="F478" s="74"/>
      <c r="G478" s="50"/>
      <c r="H478" s="54"/>
      <c r="I478" s="74"/>
      <c r="J478" s="100"/>
      <c r="K478" s="19"/>
      <c r="L478" s="208"/>
      <c r="M478" s="18"/>
      <c r="N478" s="209"/>
      <c r="O478" s="205"/>
      <c r="P478" s="18"/>
      <c r="Q478" s="18"/>
      <c r="R478" s="19"/>
      <c r="S478" s="57"/>
      <c r="T478" s="177"/>
      <c r="U478" s="106"/>
      <c r="V478" s="267"/>
      <c r="W478" s="106"/>
      <c r="X478" s="362"/>
      <c r="Y478" s="363"/>
      <c r="Z478" s="172"/>
      <c r="AA478" s="172"/>
      <c r="AB478" s="218"/>
      <c r="AC478" s="219"/>
      <c r="AD478" s="170"/>
      <c r="AE478" s="171"/>
      <c r="AF478" s="117"/>
      <c r="AG478" s="115"/>
      <c r="AH478" s="109"/>
      <c r="AI478" s="30"/>
      <c r="AJ478" s="121"/>
      <c r="AK478" s="126"/>
      <c r="AL478" s="142"/>
      <c r="AN478" s="341">
        <f t="shared" si="33"/>
        <v>0</v>
      </c>
      <c r="AO478" s="342">
        <f t="shared" si="34"/>
        <v>0</v>
      </c>
      <c r="AP478" s="343"/>
      <c r="AQ478" s="341">
        <f t="shared" si="31"/>
        <v>0</v>
      </c>
      <c r="AR478" s="342">
        <f t="shared" si="32"/>
        <v>0</v>
      </c>
    </row>
    <row r="479" spans="1:44" ht="16.5" hidden="1" outlineLevel="1" thickBot="1" x14ac:dyDescent="0.3">
      <c r="A479" s="7"/>
      <c r="B479" s="37">
        <v>464</v>
      </c>
      <c r="C479" s="86"/>
      <c r="D479" s="45"/>
      <c r="E479" s="135"/>
      <c r="F479" s="74"/>
      <c r="G479" s="50"/>
      <c r="H479" s="54"/>
      <c r="I479" s="74"/>
      <c r="J479" s="100"/>
      <c r="K479" s="19"/>
      <c r="L479" s="208"/>
      <c r="M479" s="18"/>
      <c r="N479" s="209"/>
      <c r="O479" s="205"/>
      <c r="P479" s="18"/>
      <c r="Q479" s="18"/>
      <c r="R479" s="19"/>
      <c r="S479" s="57"/>
      <c r="T479" s="177"/>
      <c r="U479" s="106"/>
      <c r="V479" s="267"/>
      <c r="W479" s="106"/>
      <c r="X479" s="362"/>
      <c r="Y479" s="363"/>
      <c r="Z479" s="172"/>
      <c r="AA479" s="172"/>
      <c r="AB479" s="218"/>
      <c r="AC479" s="219"/>
      <c r="AD479" s="170"/>
      <c r="AE479" s="171"/>
      <c r="AF479" s="117"/>
      <c r="AG479" s="115"/>
      <c r="AH479" s="109"/>
      <c r="AI479" s="30"/>
      <c r="AJ479" s="121"/>
      <c r="AK479" s="126"/>
      <c r="AL479" s="142"/>
      <c r="AN479" s="341">
        <f t="shared" si="33"/>
        <v>0</v>
      </c>
      <c r="AO479" s="342">
        <f t="shared" si="34"/>
        <v>0</v>
      </c>
      <c r="AP479" s="343"/>
      <c r="AQ479" s="341">
        <f t="shared" si="31"/>
        <v>0</v>
      </c>
      <c r="AR479" s="342">
        <f t="shared" si="32"/>
        <v>0</v>
      </c>
    </row>
    <row r="480" spans="1:44" ht="16.5" hidden="1" outlineLevel="1" thickBot="1" x14ac:dyDescent="0.3">
      <c r="A480" s="7"/>
      <c r="B480" s="37">
        <v>465</v>
      </c>
      <c r="C480" s="86"/>
      <c r="D480" s="45"/>
      <c r="E480" s="135"/>
      <c r="F480" s="74"/>
      <c r="G480" s="50"/>
      <c r="H480" s="54"/>
      <c r="I480" s="74"/>
      <c r="J480" s="100"/>
      <c r="K480" s="19"/>
      <c r="L480" s="208"/>
      <c r="M480" s="18"/>
      <c r="N480" s="209"/>
      <c r="O480" s="205"/>
      <c r="P480" s="18"/>
      <c r="Q480" s="18"/>
      <c r="R480" s="19"/>
      <c r="S480" s="57"/>
      <c r="T480" s="177"/>
      <c r="U480" s="106"/>
      <c r="V480" s="267"/>
      <c r="W480" s="106"/>
      <c r="X480" s="362"/>
      <c r="Y480" s="363"/>
      <c r="Z480" s="172"/>
      <c r="AA480" s="172"/>
      <c r="AB480" s="218"/>
      <c r="AC480" s="219"/>
      <c r="AD480" s="170"/>
      <c r="AE480" s="171"/>
      <c r="AF480" s="117"/>
      <c r="AG480" s="115"/>
      <c r="AH480" s="109"/>
      <c r="AI480" s="30"/>
      <c r="AJ480" s="121"/>
      <c r="AK480" s="126"/>
      <c r="AL480" s="142"/>
      <c r="AN480" s="341">
        <f t="shared" si="33"/>
        <v>0</v>
      </c>
      <c r="AO480" s="342">
        <f t="shared" si="34"/>
        <v>0</v>
      </c>
      <c r="AP480" s="343"/>
      <c r="AQ480" s="341">
        <f t="shared" si="31"/>
        <v>0</v>
      </c>
      <c r="AR480" s="342">
        <f t="shared" si="32"/>
        <v>0</v>
      </c>
    </row>
    <row r="481" spans="1:44" ht="16.5" hidden="1" outlineLevel="1" thickBot="1" x14ac:dyDescent="0.3">
      <c r="A481" s="7"/>
      <c r="B481" s="37">
        <v>466</v>
      </c>
      <c r="C481" s="86"/>
      <c r="D481" s="45"/>
      <c r="E481" s="135"/>
      <c r="F481" s="74"/>
      <c r="G481" s="50"/>
      <c r="H481" s="54"/>
      <c r="I481" s="74"/>
      <c r="J481" s="100"/>
      <c r="K481" s="19"/>
      <c r="L481" s="208"/>
      <c r="M481" s="18"/>
      <c r="N481" s="209"/>
      <c r="O481" s="205"/>
      <c r="P481" s="18"/>
      <c r="Q481" s="18"/>
      <c r="R481" s="19"/>
      <c r="S481" s="57"/>
      <c r="T481" s="177"/>
      <c r="U481" s="106"/>
      <c r="V481" s="267"/>
      <c r="W481" s="106"/>
      <c r="X481" s="362"/>
      <c r="Y481" s="363"/>
      <c r="Z481" s="172"/>
      <c r="AA481" s="172"/>
      <c r="AB481" s="218"/>
      <c r="AC481" s="219"/>
      <c r="AD481" s="170"/>
      <c r="AE481" s="171"/>
      <c r="AF481" s="117"/>
      <c r="AG481" s="115"/>
      <c r="AH481" s="109"/>
      <c r="AI481" s="30"/>
      <c r="AJ481" s="121"/>
      <c r="AK481" s="126"/>
      <c r="AL481" s="142"/>
      <c r="AN481" s="341">
        <f t="shared" si="33"/>
        <v>0</v>
      </c>
      <c r="AO481" s="342">
        <f t="shared" si="34"/>
        <v>0</v>
      </c>
      <c r="AP481" s="343"/>
      <c r="AQ481" s="341">
        <f t="shared" si="31"/>
        <v>0</v>
      </c>
      <c r="AR481" s="342">
        <f t="shared" si="32"/>
        <v>0</v>
      </c>
    </row>
    <row r="482" spans="1:44" ht="16.5" hidden="1" outlineLevel="1" thickBot="1" x14ac:dyDescent="0.3">
      <c r="A482" s="7"/>
      <c r="B482" s="37">
        <v>467</v>
      </c>
      <c r="C482" s="86"/>
      <c r="D482" s="45"/>
      <c r="E482" s="135"/>
      <c r="F482" s="74"/>
      <c r="G482" s="50"/>
      <c r="H482" s="54"/>
      <c r="I482" s="74"/>
      <c r="J482" s="100"/>
      <c r="K482" s="19"/>
      <c r="L482" s="208"/>
      <c r="M482" s="18"/>
      <c r="N482" s="209"/>
      <c r="O482" s="205"/>
      <c r="P482" s="18"/>
      <c r="Q482" s="18"/>
      <c r="R482" s="19"/>
      <c r="S482" s="57"/>
      <c r="T482" s="177"/>
      <c r="U482" s="106"/>
      <c r="V482" s="267"/>
      <c r="W482" s="106"/>
      <c r="X482" s="362"/>
      <c r="Y482" s="363"/>
      <c r="Z482" s="172"/>
      <c r="AA482" s="172"/>
      <c r="AB482" s="218"/>
      <c r="AC482" s="219"/>
      <c r="AD482" s="170"/>
      <c r="AE482" s="171"/>
      <c r="AF482" s="117"/>
      <c r="AG482" s="115"/>
      <c r="AH482" s="109"/>
      <c r="AI482" s="30"/>
      <c r="AJ482" s="121"/>
      <c r="AK482" s="126"/>
      <c r="AL482" s="142"/>
      <c r="AN482" s="341">
        <f t="shared" si="33"/>
        <v>0</v>
      </c>
      <c r="AO482" s="342">
        <f t="shared" si="34"/>
        <v>0</v>
      </c>
      <c r="AP482" s="343"/>
      <c r="AQ482" s="341">
        <f t="shared" si="31"/>
        <v>0</v>
      </c>
      <c r="AR482" s="342">
        <f t="shared" si="32"/>
        <v>0</v>
      </c>
    </row>
    <row r="483" spans="1:44" ht="16.5" hidden="1" outlineLevel="1" thickBot="1" x14ac:dyDescent="0.3">
      <c r="A483" s="7"/>
      <c r="B483" s="37">
        <v>468</v>
      </c>
      <c r="C483" s="86"/>
      <c r="D483" s="45"/>
      <c r="E483" s="135"/>
      <c r="F483" s="74"/>
      <c r="G483" s="50"/>
      <c r="H483" s="54"/>
      <c r="I483" s="74"/>
      <c r="J483" s="100"/>
      <c r="K483" s="19"/>
      <c r="L483" s="208"/>
      <c r="M483" s="18"/>
      <c r="N483" s="209"/>
      <c r="O483" s="205"/>
      <c r="P483" s="18"/>
      <c r="Q483" s="18"/>
      <c r="R483" s="19"/>
      <c r="S483" s="57"/>
      <c r="T483" s="177"/>
      <c r="U483" s="106"/>
      <c r="V483" s="267"/>
      <c r="W483" s="106"/>
      <c r="X483" s="362"/>
      <c r="Y483" s="363"/>
      <c r="Z483" s="172"/>
      <c r="AA483" s="172"/>
      <c r="AB483" s="218"/>
      <c r="AC483" s="219"/>
      <c r="AD483" s="170"/>
      <c r="AE483" s="171"/>
      <c r="AF483" s="117"/>
      <c r="AG483" s="115"/>
      <c r="AH483" s="109"/>
      <c r="AI483" s="30"/>
      <c r="AJ483" s="121"/>
      <c r="AK483" s="126"/>
      <c r="AL483" s="142"/>
      <c r="AN483" s="341">
        <f t="shared" si="33"/>
        <v>0</v>
      </c>
      <c r="AO483" s="342">
        <f t="shared" si="34"/>
        <v>0</v>
      </c>
      <c r="AP483" s="343"/>
      <c r="AQ483" s="341">
        <f t="shared" si="31"/>
        <v>0</v>
      </c>
      <c r="AR483" s="342">
        <f t="shared" si="32"/>
        <v>0</v>
      </c>
    </row>
    <row r="484" spans="1:44" ht="16.5" hidden="1" outlineLevel="1" thickBot="1" x14ac:dyDescent="0.3">
      <c r="A484" s="7"/>
      <c r="B484" s="37">
        <v>469</v>
      </c>
      <c r="C484" s="86"/>
      <c r="D484" s="45"/>
      <c r="E484" s="135"/>
      <c r="F484" s="74"/>
      <c r="G484" s="50"/>
      <c r="H484" s="54"/>
      <c r="I484" s="74"/>
      <c r="J484" s="100"/>
      <c r="K484" s="19"/>
      <c r="L484" s="208"/>
      <c r="M484" s="18"/>
      <c r="N484" s="209"/>
      <c r="O484" s="205"/>
      <c r="P484" s="18"/>
      <c r="Q484" s="18"/>
      <c r="R484" s="19"/>
      <c r="S484" s="57"/>
      <c r="T484" s="177"/>
      <c r="U484" s="106"/>
      <c r="V484" s="267"/>
      <c r="W484" s="106"/>
      <c r="X484" s="362"/>
      <c r="Y484" s="363"/>
      <c r="Z484" s="172"/>
      <c r="AA484" s="172"/>
      <c r="AB484" s="218"/>
      <c r="AC484" s="219"/>
      <c r="AD484" s="170"/>
      <c r="AE484" s="171"/>
      <c r="AF484" s="117"/>
      <c r="AG484" s="115"/>
      <c r="AH484" s="109"/>
      <c r="AI484" s="30"/>
      <c r="AJ484" s="121"/>
      <c r="AK484" s="126"/>
      <c r="AL484" s="142"/>
      <c r="AN484" s="341">
        <f t="shared" si="33"/>
        <v>0</v>
      </c>
      <c r="AO484" s="342">
        <f t="shared" si="34"/>
        <v>0</v>
      </c>
      <c r="AP484" s="343"/>
      <c r="AQ484" s="341">
        <f t="shared" si="31"/>
        <v>0</v>
      </c>
      <c r="AR484" s="342">
        <f t="shared" si="32"/>
        <v>0</v>
      </c>
    </row>
    <row r="485" spans="1:44" ht="16.5" hidden="1" outlineLevel="1" thickBot="1" x14ac:dyDescent="0.3">
      <c r="A485" s="7"/>
      <c r="B485" s="37">
        <v>470</v>
      </c>
      <c r="C485" s="86"/>
      <c r="D485" s="45"/>
      <c r="E485" s="135"/>
      <c r="F485" s="74"/>
      <c r="G485" s="50"/>
      <c r="H485" s="54"/>
      <c r="I485" s="74"/>
      <c r="J485" s="100"/>
      <c r="K485" s="19"/>
      <c r="L485" s="208"/>
      <c r="M485" s="18"/>
      <c r="N485" s="209"/>
      <c r="O485" s="205"/>
      <c r="P485" s="18"/>
      <c r="Q485" s="18"/>
      <c r="R485" s="19"/>
      <c r="S485" s="57"/>
      <c r="T485" s="177"/>
      <c r="U485" s="106"/>
      <c r="V485" s="267"/>
      <c r="W485" s="106"/>
      <c r="X485" s="362"/>
      <c r="Y485" s="363"/>
      <c r="Z485" s="172"/>
      <c r="AA485" s="172"/>
      <c r="AB485" s="218"/>
      <c r="AC485" s="219"/>
      <c r="AD485" s="170"/>
      <c r="AE485" s="171"/>
      <c r="AF485" s="117"/>
      <c r="AG485" s="115"/>
      <c r="AH485" s="109"/>
      <c r="AI485" s="30"/>
      <c r="AJ485" s="121"/>
      <c r="AK485" s="126"/>
      <c r="AL485" s="142"/>
      <c r="AN485" s="341">
        <f t="shared" si="33"/>
        <v>0</v>
      </c>
      <c r="AO485" s="342">
        <f t="shared" si="34"/>
        <v>0</v>
      </c>
      <c r="AP485" s="343"/>
      <c r="AQ485" s="341">
        <f t="shared" si="31"/>
        <v>0</v>
      </c>
      <c r="AR485" s="342">
        <f t="shared" si="32"/>
        <v>0</v>
      </c>
    </row>
    <row r="486" spans="1:44" ht="16.5" hidden="1" outlineLevel="1" thickBot="1" x14ac:dyDescent="0.3">
      <c r="A486" s="7"/>
      <c r="B486" s="37">
        <v>471</v>
      </c>
      <c r="C486" s="86"/>
      <c r="D486" s="45"/>
      <c r="E486" s="135"/>
      <c r="F486" s="74"/>
      <c r="G486" s="50"/>
      <c r="H486" s="54"/>
      <c r="I486" s="74"/>
      <c r="J486" s="100"/>
      <c r="K486" s="19"/>
      <c r="L486" s="208"/>
      <c r="M486" s="18"/>
      <c r="N486" s="209"/>
      <c r="O486" s="205"/>
      <c r="P486" s="18"/>
      <c r="Q486" s="18"/>
      <c r="R486" s="19"/>
      <c r="S486" s="57"/>
      <c r="T486" s="177"/>
      <c r="U486" s="106"/>
      <c r="V486" s="267"/>
      <c r="W486" s="106"/>
      <c r="X486" s="362"/>
      <c r="Y486" s="363"/>
      <c r="Z486" s="172"/>
      <c r="AA486" s="172"/>
      <c r="AB486" s="218"/>
      <c r="AC486" s="219"/>
      <c r="AD486" s="170"/>
      <c r="AE486" s="171"/>
      <c r="AF486" s="117"/>
      <c r="AG486" s="115"/>
      <c r="AH486" s="109"/>
      <c r="AI486" s="30"/>
      <c r="AJ486" s="121"/>
      <c r="AK486" s="126"/>
      <c r="AL486" s="142"/>
      <c r="AN486" s="341">
        <f t="shared" si="33"/>
        <v>0</v>
      </c>
      <c r="AO486" s="342">
        <f t="shared" si="34"/>
        <v>0</v>
      </c>
      <c r="AP486" s="343"/>
      <c r="AQ486" s="341">
        <f t="shared" si="31"/>
        <v>0</v>
      </c>
      <c r="AR486" s="342">
        <f t="shared" si="32"/>
        <v>0</v>
      </c>
    </row>
    <row r="487" spans="1:44" ht="16.5" hidden="1" outlineLevel="1" thickBot="1" x14ac:dyDescent="0.3">
      <c r="A487" s="7"/>
      <c r="B487" s="37">
        <v>472</v>
      </c>
      <c r="C487" s="86"/>
      <c r="D487" s="45"/>
      <c r="E487" s="135"/>
      <c r="F487" s="74"/>
      <c r="G487" s="50"/>
      <c r="H487" s="54"/>
      <c r="I487" s="74"/>
      <c r="J487" s="100"/>
      <c r="K487" s="19"/>
      <c r="L487" s="208"/>
      <c r="M487" s="18"/>
      <c r="N487" s="209"/>
      <c r="O487" s="205"/>
      <c r="P487" s="18"/>
      <c r="Q487" s="18"/>
      <c r="R487" s="19"/>
      <c r="S487" s="57"/>
      <c r="T487" s="177"/>
      <c r="U487" s="106"/>
      <c r="V487" s="267"/>
      <c r="W487" s="106"/>
      <c r="X487" s="362"/>
      <c r="Y487" s="363"/>
      <c r="Z487" s="172"/>
      <c r="AA487" s="172"/>
      <c r="AB487" s="218"/>
      <c r="AC487" s="219"/>
      <c r="AD487" s="170"/>
      <c r="AE487" s="171"/>
      <c r="AF487" s="117"/>
      <c r="AG487" s="115"/>
      <c r="AH487" s="109"/>
      <c r="AI487" s="30"/>
      <c r="AJ487" s="121"/>
      <c r="AK487" s="126"/>
      <c r="AL487" s="142"/>
      <c r="AN487" s="341">
        <f t="shared" si="33"/>
        <v>0</v>
      </c>
      <c r="AO487" s="342">
        <f t="shared" si="34"/>
        <v>0</v>
      </c>
      <c r="AP487" s="343"/>
      <c r="AQ487" s="341">
        <f t="shared" si="31"/>
        <v>0</v>
      </c>
      <c r="AR487" s="342">
        <f t="shared" si="32"/>
        <v>0</v>
      </c>
    </row>
    <row r="488" spans="1:44" ht="16.5" hidden="1" outlineLevel="1" thickBot="1" x14ac:dyDescent="0.3">
      <c r="A488" s="7"/>
      <c r="B488" s="37">
        <v>473</v>
      </c>
      <c r="C488" s="86"/>
      <c r="D488" s="45"/>
      <c r="E488" s="135"/>
      <c r="F488" s="74"/>
      <c r="G488" s="50"/>
      <c r="H488" s="54"/>
      <c r="I488" s="74"/>
      <c r="J488" s="100"/>
      <c r="K488" s="19"/>
      <c r="L488" s="208"/>
      <c r="M488" s="18"/>
      <c r="N488" s="209"/>
      <c r="O488" s="205"/>
      <c r="P488" s="18"/>
      <c r="Q488" s="18"/>
      <c r="R488" s="19"/>
      <c r="S488" s="57"/>
      <c r="T488" s="177"/>
      <c r="U488" s="106"/>
      <c r="V488" s="267"/>
      <c r="W488" s="106"/>
      <c r="X488" s="362"/>
      <c r="Y488" s="363"/>
      <c r="Z488" s="172"/>
      <c r="AA488" s="172"/>
      <c r="AB488" s="218"/>
      <c r="AC488" s="219"/>
      <c r="AD488" s="170"/>
      <c r="AE488" s="171"/>
      <c r="AF488" s="117"/>
      <c r="AG488" s="115"/>
      <c r="AH488" s="109"/>
      <c r="AI488" s="30"/>
      <c r="AJ488" s="121"/>
      <c r="AK488" s="126"/>
      <c r="AL488" s="142"/>
      <c r="AN488" s="341">
        <f t="shared" si="33"/>
        <v>0</v>
      </c>
      <c r="AO488" s="342">
        <f t="shared" si="34"/>
        <v>0</v>
      </c>
      <c r="AP488" s="343"/>
      <c r="AQ488" s="341">
        <f t="shared" si="31"/>
        <v>0</v>
      </c>
      <c r="AR488" s="342">
        <f t="shared" si="32"/>
        <v>0</v>
      </c>
    </row>
    <row r="489" spans="1:44" ht="16.5" hidden="1" outlineLevel="1" thickBot="1" x14ac:dyDescent="0.3">
      <c r="A489" s="7"/>
      <c r="B489" s="37">
        <v>474</v>
      </c>
      <c r="C489" s="86"/>
      <c r="D489" s="45"/>
      <c r="E489" s="135"/>
      <c r="F489" s="74"/>
      <c r="G489" s="50"/>
      <c r="H489" s="54"/>
      <c r="I489" s="74"/>
      <c r="J489" s="100"/>
      <c r="K489" s="19"/>
      <c r="L489" s="208"/>
      <c r="M489" s="18"/>
      <c r="N489" s="209"/>
      <c r="O489" s="205"/>
      <c r="P489" s="18"/>
      <c r="Q489" s="18"/>
      <c r="R489" s="19"/>
      <c r="S489" s="57"/>
      <c r="T489" s="177"/>
      <c r="U489" s="106"/>
      <c r="V489" s="267"/>
      <c r="W489" s="106"/>
      <c r="X489" s="362"/>
      <c r="Y489" s="363"/>
      <c r="Z489" s="172"/>
      <c r="AA489" s="172"/>
      <c r="AB489" s="218"/>
      <c r="AC489" s="219"/>
      <c r="AD489" s="170"/>
      <c r="AE489" s="171"/>
      <c r="AF489" s="117"/>
      <c r="AG489" s="115"/>
      <c r="AH489" s="109"/>
      <c r="AI489" s="30"/>
      <c r="AJ489" s="121"/>
      <c r="AK489" s="126"/>
      <c r="AL489" s="142"/>
      <c r="AN489" s="341">
        <f t="shared" si="33"/>
        <v>0</v>
      </c>
      <c r="AO489" s="342">
        <f t="shared" si="34"/>
        <v>0</v>
      </c>
      <c r="AP489" s="343"/>
      <c r="AQ489" s="341">
        <f t="shared" si="31"/>
        <v>0</v>
      </c>
      <c r="AR489" s="342">
        <f t="shared" si="32"/>
        <v>0</v>
      </c>
    </row>
    <row r="490" spans="1:44" ht="16.5" hidden="1" outlineLevel="1" thickBot="1" x14ac:dyDescent="0.3">
      <c r="A490" s="7"/>
      <c r="B490" s="37">
        <v>475</v>
      </c>
      <c r="C490" s="86"/>
      <c r="D490" s="45"/>
      <c r="E490" s="135"/>
      <c r="F490" s="74"/>
      <c r="G490" s="50"/>
      <c r="H490" s="54"/>
      <c r="I490" s="74"/>
      <c r="J490" s="100"/>
      <c r="K490" s="19"/>
      <c r="L490" s="208"/>
      <c r="M490" s="18"/>
      <c r="N490" s="209"/>
      <c r="O490" s="205"/>
      <c r="P490" s="18"/>
      <c r="Q490" s="18"/>
      <c r="R490" s="19"/>
      <c r="S490" s="57"/>
      <c r="T490" s="177"/>
      <c r="U490" s="106"/>
      <c r="V490" s="267"/>
      <c r="W490" s="106"/>
      <c r="X490" s="362"/>
      <c r="Y490" s="363"/>
      <c r="Z490" s="172"/>
      <c r="AA490" s="172"/>
      <c r="AB490" s="218"/>
      <c r="AC490" s="219"/>
      <c r="AD490" s="170"/>
      <c r="AE490" s="171"/>
      <c r="AF490" s="117"/>
      <c r="AG490" s="115"/>
      <c r="AH490" s="109"/>
      <c r="AI490" s="30"/>
      <c r="AJ490" s="121"/>
      <c r="AK490" s="126"/>
      <c r="AL490" s="142"/>
      <c r="AN490" s="341">
        <f t="shared" si="33"/>
        <v>0</v>
      </c>
      <c r="AO490" s="342">
        <f t="shared" si="34"/>
        <v>0</v>
      </c>
      <c r="AP490" s="343"/>
      <c r="AQ490" s="341">
        <f t="shared" si="31"/>
        <v>0</v>
      </c>
      <c r="AR490" s="342">
        <f t="shared" si="32"/>
        <v>0</v>
      </c>
    </row>
    <row r="491" spans="1:44" ht="16.5" hidden="1" outlineLevel="1" thickBot="1" x14ac:dyDescent="0.3">
      <c r="A491" s="7"/>
      <c r="B491" s="37">
        <v>476</v>
      </c>
      <c r="C491" s="86"/>
      <c r="D491" s="45"/>
      <c r="E491" s="135"/>
      <c r="F491" s="74"/>
      <c r="G491" s="50"/>
      <c r="H491" s="54"/>
      <c r="I491" s="74"/>
      <c r="J491" s="100"/>
      <c r="K491" s="19"/>
      <c r="L491" s="208"/>
      <c r="M491" s="18"/>
      <c r="N491" s="209"/>
      <c r="O491" s="205"/>
      <c r="P491" s="18"/>
      <c r="Q491" s="18"/>
      <c r="R491" s="19"/>
      <c r="S491" s="57"/>
      <c r="T491" s="177"/>
      <c r="U491" s="106"/>
      <c r="V491" s="267"/>
      <c r="W491" s="106"/>
      <c r="X491" s="362"/>
      <c r="Y491" s="363"/>
      <c r="Z491" s="172"/>
      <c r="AA491" s="172"/>
      <c r="AB491" s="218"/>
      <c r="AC491" s="219"/>
      <c r="AD491" s="170"/>
      <c r="AE491" s="171"/>
      <c r="AF491" s="117"/>
      <c r="AG491" s="115"/>
      <c r="AH491" s="109"/>
      <c r="AI491" s="30"/>
      <c r="AJ491" s="121"/>
      <c r="AK491" s="126"/>
      <c r="AL491" s="142"/>
      <c r="AN491" s="341">
        <f t="shared" si="33"/>
        <v>0</v>
      </c>
      <c r="AO491" s="342">
        <f t="shared" si="34"/>
        <v>0</v>
      </c>
      <c r="AP491" s="343"/>
      <c r="AQ491" s="341">
        <f t="shared" si="31"/>
        <v>0</v>
      </c>
      <c r="AR491" s="342">
        <f t="shared" si="32"/>
        <v>0</v>
      </c>
    </row>
    <row r="492" spans="1:44" ht="16.5" hidden="1" outlineLevel="1" thickBot="1" x14ac:dyDescent="0.3">
      <c r="A492" s="7"/>
      <c r="B492" s="37">
        <v>477</v>
      </c>
      <c r="C492" s="86"/>
      <c r="D492" s="45"/>
      <c r="E492" s="135"/>
      <c r="F492" s="74"/>
      <c r="G492" s="50"/>
      <c r="H492" s="54"/>
      <c r="I492" s="74"/>
      <c r="J492" s="100"/>
      <c r="K492" s="19"/>
      <c r="L492" s="208"/>
      <c r="M492" s="18"/>
      <c r="N492" s="209"/>
      <c r="O492" s="205"/>
      <c r="P492" s="18"/>
      <c r="Q492" s="18"/>
      <c r="R492" s="19"/>
      <c r="S492" s="57"/>
      <c r="T492" s="177"/>
      <c r="U492" s="106"/>
      <c r="V492" s="267"/>
      <c r="W492" s="106"/>
      <c r="X492" s="362"/>
      <c r="Y492" s="363"/>
      <c r="Z492" s="172"/>
      <c r="AA492" s="172"/>
      <c r="AB492" s="218"/>
      <c r="AC492" s="219"/>
      <c r="AD492" s="170"/>
      <c r="AE492" s="171"/>
      <c r="AF492" s="117"/>
      <c r="AG492" s="115"/>
      <c r="AH492" s="109"/>
      <c r="AI492" s="30"/>
      <c r="AJ492" s="121"/>
      <c r="AK492" s="126"/>
      <c r="AL492" s="142"/>
      <c r="AN492" s="341">
        <f t="shared" si="33"/>
        <v>0</v>
      </c>
      <c r="AO492" s="342">
        <f t="shared" si="34"/>
        <v>0</v>
      </c>
      <c r="AP492" s="343"/>
      <c r="AQ492" s="341">
        <f t="shared" si="31"/>
        <v>0</v>
      </c>
      <c r="AR492" s="342">
        <f t="shared" si="32"/>
        <v>0</v>
      </c>
    </row>
    <row r="493" spans="1:44" ht="16.5" hidden="1" outlineLevel="1" thickBot="1" x14ac:dyDescent="0.3">
      <c r="A493" s="7"/>
      <c r="B493" s="37">
        <v>478</v>
      </c>
      <c r="C493" s="86"/>
      <c r="D493" s="45"/>
      <c r="E493" s="135"/>
      <c r="F493" s="74"/>
      <c r="G493" s="50"/>
      <c r="H493" s="54"/>
      <c r="I493" s="74"/>
      <c r="J493" s="100"/>
      <c r="K493" s="19"/>
      <c r="L493" s="208"/>
      <c r="M493" s="18"/>
      <c r="N493" s="209"/>
      <c r="O493" s="205"/>
      <c r="P493" s="18"/>
      <c r="Q493" s="18"/>
      <c r="R493" s="19"/>
      <c r="S493" s="57"/>
      <c r="T493" s="177"/>
      <c r="U493" s="106"/>
      <c r="V493" s="267"/>
      <c r="W493" s="106"/>
      <c r="X493" s="362"/>
      <c r="Y493" s="363"/>
      <c r="Z493" s="172"/>
      <c r="AA493" s="172"/>
      <c r="AB493" s="218"/>
      <c r="AC493" s="219"/>
      <c r="AD493" s="170"/>
      <c r="AE493" s="171"/>
      <c r="AF493" s="117"/>
      <c r="AG493" s="115"/>
      <c r="AH493" s="109"/>
      <c r="AI493" s="30"/>
      <c r="AJ493" s="121"/>
      <c r="AK493" s="126"/>
      <c r="AL493" s="142"/>
      <c r="AN493" s="341">
        <f t="shared" si="33"/>
        <v>0</v>
      </c>
      <c r="AO493" s="342">
        <f t="shared" si="34"/>
        <v>0</v>
      </c>
      <c r="AP493" s="343"/>
      <c r="AQ493" s="341">
        <f t="shared" si="31"/>
        <v>0</v>
      </c>
      <c r="AR493" s="342">
        <f t="shared" si="32"/>
        <v>0</v>
      </c>
    </row>
    <row r="494" spans="1:44" ht="16.5" hidden="1" outlineLevel="1" thickBot="1" x14ac:dyDescent="0.3">
      <c r="A494" s="7"/>
      <c r="B494" s="37">
        <v>479</v>
      </c>
      <c r="C494" s="86"/>
      <c r="D494" s="45"/>
      <c r="E494" s="135"/>
      <c r="F494" s="74"/>
      <c r="G494" s="50"/>
      <c r="H494" s="54"/>
      <c r="I494" s="74"/>
      <c r="J494" s="100"/>
      <c r="K494" s="19"/>
      <c r="L494" s="208"/>
      <c r="M494" s="18"/>
      <c r="N494" s="209"/>
      <c r="O494" s="205"/>
      <c r="P494" s="18"/>
      <c r="Q494" s="18"/>
      <c r="R494" s="19"/>
      <c r="S494" s="57"/>
      <c r="T494" s="177"/>
      <c r="U494" s="106"/>
      <c r="V494" s="267"/>
      <c r="W494" s="106"/>
      <c r="X494" s="362"/>
      <c r="Y494" s="363"/>
      <c r="Z494" s="172"/>
      <c r="AA494" s="172"/>
      <c r="AB494" s="218"/>
      <c r="AC494" s="219"/>
      <c r="AD494" s="170"/>
      <c r="AE494" s="171"/>
      <c r="AF494" s="117"/>
      <c r="AG494" s="115"/>
      <c r="AH494" s="109"/>
      <c r="AI494" s="30"/>
      <c r="AJ494" s="121"/>
      <c r="AK494" s="126"/>
      <c r="AL494" s="142"/>
      <c r="AN494" s="341">
        <f t="shared" si="33"/>
        <v>0</v>
      </c>
      <c r="AO494" s="342">
        <f t="shared" si="34"/>
        <v>0</v>
      </c>
      <c r="AP494" s="343"/>
      <c r="AQ494" s="341">
        <f t="shared" si="31"/>
        <v>0</v>
      </c>
      <c r="AR494" s="342">
        <f t="shared" si="32"/>
        <v>0</v>
      </c>
    </row>
    <row r="495" spans="1:44" ht="16.5" hidden="1" outlineLevel="1" thickBot="1" x14ac:dyDescent="0.3">
      <c r="A495" s="7"/>
      <c r="B495" s="37">
        <v>480</v>
      </c>
      <c r="C495" s="86"/>
      <c r="D495" s="45"/>
      <c r="E495" s="135"/>
      <c r="F495" s="74"/>
      <c r="G495" s="50"/>
      <c r="H495" s="54"/>
      <c r="I495" s="74"/>
      <c r="J495" s="100"/>
      <c r="K495" s="19"/>
      <c r="L495" s="208"/>
      <c r="M495" s="18"/>
      <c r="N495" s="209"/>
      <c r="O495" s="205"/>
      <c r="P495" s="18"/>
      <c r="Q495" s="18"/>
      <c r="R495" s="19"/>
      <c r="S495" s="57"/>
      <c r="T495" s="177"/>
      <c r="U495" s="106"/>
      <c r="V495" s="267"/>
      <c r="W495" s="106"/>
      <c r="X495" s="362"/>
      <c r="Y495" s="363"/>
      <c r="Z495" s="172"/>
      <c r="AA495" s="172"/>
      <c r="AB495" s="218"/>
      <c r="AC495" s="219"/>
      <c r="AD495" s="170"/>
      <c r="AE495" s="171"/>
      <c r="AF495" s="117"/>
      <c r="AG495" s="115"/>
      <c r="AH495" s="109"/>
      <c r="AI495" s="30"/>
      <c r="AJ495" s="121"/>
      <c r="AK495" s="126"/>
      <c r="AL495" s="142"/>
      <c r="AN495" s="341">
        <f t="shared" si="33"/>
        <v>0</v>
      </c>
      <c r="AO495" s="342">
        <f t="shared" si="34"/>
        <v>0</v>
      </c>
      <c r="AP495" s="343"/>
      <c r="AQ495" s="341">
        <f t="shared" si="31"/>
        <v>0</v>
      </c>
      <c r="AR495" s="342">
        <f t="shared" si="32"/>
        <v>0</v>
      </c>
    </row>
    <row r="496" spans="1:44" ht="16.5" hidden="1" outlineLevel="1" thickBot="1" x14ac:dyDescent="0.3">
      <c r="A496" s="7"/>
      <c r="B496" s="37">
        <v>481</v>
      </c>
      <c r="C496" s="86"/>
      <c r="D496" s="45"/>
      <c r="E496" s="135"/>
      <c r="F496" s="74"/>
      <c r="G496" s="50"/>
      <c r="H496" s="54"/>
      <c r="I496" s="74"/>
      <c r="J496" s="100"/>
      <c r="K496" s="19"/>
      <c r="L496" s="208"/>
      <c r="M496" s="18"/>
      <c r="N496" s="209"/>
      <c r="O496" s="205"/>
      <c r="P496" s="18"/>
      <c r="Q496" s="18"/>
      <c r="R496" s="19"/>
      <c r="S496" s="57"/>
      <c r="T496" s="177"/>
      <c r="U496" s="106"/>
      <c r="V496" s="267"/>
      <c r="W496" s="106"/>
      <c r="X496" s="362"/>
      <c r="Y496" s="363"/>
      <c r="Z496" s="172"/>
      <c r="AA496" s="172"/>
      <c r="AB496" s="218"/>
      <c r="AC496" s="219"/>
      <c r="AD496" s="170"/>
      <c r="AE496" s="171"/>
      <c r="AF496" s="117"/>
      <c r="AG496" s="115"/>
      <c r="AH496" s="109"/>
      <c r="AI496" s="30"/>
      <c r="AJ496" s="121"/>
      <c r="AK496" s="126"/>
      <c r="AL496" s="142"/>
      <c r="AN496" s="341">
        <f t="shared" si="33"/>
        <v>0</v>
      </c>
      <c r="AO496" s="342">
        <f t="shared" si="34"/>
        <v>0</v>
      </c>
      <c r="AP496" s="343"/>
      <c r="AQ496" s="341">
        <f t="shared" si="31"/>
        <v>0</v>
      </c>
      <c r="AR496" s="342">
        <f t="shared" si="32"/>
        <v>0</v>
      </c>
    </row>
    <row r="497" spans="1:44" ht="16.5" hidden="1" outlineLevel="1" thickBot="1" x14ac:dyDescent="0.3">
      <c r="A497" s="7"/>
      <c r="B497" s="37">
        <v>482</v>
      </c>
      <c r="C497" s="86"/>
      <c r="D497" s="45"/>
      <c r="E497" s="135"/>
      <c r="F497" s="74"/>
      <c r="G497" s="50"/>
      <c r="H497" s="54"/>
      <c r="I497" s="74"/>
      <c r="J497" s="100"/>
      <c r="K497" s="19"/>
      <c r="L497" s="208"/>
      <c r="M497" s="18"/>
      <c r="N497" s="209"/>
      <c r="O497" s="205"/>
      <c r="P497" s="18"/>
      <c r="Q497" s="18"/>
      <c r="R497" s="19"/>
      <c r="S497" s="57"/>
      <c r="T497" s="177"/>
      <c r="U497" s="106"/>
      <c r="V497" s="267"/>
      <c r="W497" s="106"/>
      <c r="X497" s="362"/>
      <c r="Y497" s="363"/>
      <c r="Z497" s="172"/>
      <c r="AA497" s="172"/>
      <c r="AB497" s="218"/>
      <c r="AC497" s="219"/>
      <c r="AD497" s="170"/>
      <c r="AE497" s="171"/>
      <c r="AF497" s="117"/>
      <c r="AG497" s="115"/>
      <c r="AH497" s="109"/>
      <c r="AI497" s="30"/>
      <c r="AJ497" s="121"/>
      <c r="AK497" s="126"/>
      <c r="AL497" s="142"/>
      <c r="AN497" s="341">
        <f t="shared" si="33"/>
        <v>0</v>
      </c>
      <c r="AO497" s="342">
        <f t="shared" si="34"/>
        <v>0</v>
      </c>
      <c r="AP497" s="343"/>
      <c r="AQ497" s="341">
        <f t="shared" si="31"/>
        <v>0</v>
      </c>
      <c r="AR497" s="342">
        <f t="shared" si="32"/>
        <v>0</v>
      </c>
    </row>
    <row r="498" spans="1:44" ht="16.5" hidden="1" outlineLevel="1" thickBot="1" x14ac:dyDescent="0.3">
      <c r="A498" s="7"/>
      <c r="B498" s="37">
        <v>483</v>
      </c>
      <c r="C498" s="86"/>
      <c r="D498" s="45"/>
      <c r="E498" s="135"/>
      <c r="F498" s="74"/>
      <c r="G498" s="50"/>
      <c r="H498" s="54"/>
      <c r="I498" s="74"/>
      <c r="J498" s="100"/>
      <c r="K498" s="19"/>
      <c r="L498" s="208"/>
      <c r="M498" s="18"/>
      <c r="N498" s="209"/>
      <c r="O498" s="205"/>
      <c r="P498" s="18"/>
      <c r="Q498" s="18"/>
      <c r="R498" s="19"/>
      <c r="S498" s="57"/>
      <c r="T498" s="177"/>
      <c r="U498" s="106"/>
      <c r="V498" s="267"/>
      <c r="W498" s="106"/>
      <c r="X498" s="362"/>
      <c r="Y498" s="363"/>
      <c r="Z498" s="172"/>
      <c r="AA498" s="172"/>
      <c r="AB498" s="218"/>
      <c r="AC498" s="219"/>
      <c r="AD498" s="170"/>
      <c r="AE498" s="171"/>
      <c r="AF498" s="117"/>
      <c r="AG498" s="115"/>
      <c r="AH498" s="109"/>
      <c r="AI498" s="30"/>
      <c r="AJ498" s="121"/>
      <c r="AK498" s="126"/>
      <c r="AL498" s="142"/>
      <c r="AN498" s="341">
        <f t="shared" si="33"/>
        <v>0</v>
      </c>
      <c r="AO498" s="342">
        <f t="shared" si="34"/>
        <v>0</v>
      </c>
      <c r="AP498" s="343"/>
      <c r="AQ498" s="341">
        <f t="shared" si="31"/>
        <v>0</v>
      </c>
      <c r="AR498" s="342">
        <f t="shared" si="32"/>
        <v>0</v>
      </c>
    </row>
    <row r="499" spans="1:44" ht="16.5" hidden="1" outlineLevel="1" thickBot="1" x14ac:dyDescent="0.3">
      <c r="A499" s="7"/>
      <c r="B499" s="37">
        <v>484</v>
      </c>
      <c r="C499" s="86"/>
      <c r="D499" s="45"/>
      <c r="E499" s="135"/>
      <c r="F499" s="74"/>
      <c r="G499" s="50"/>
      <c r="H499" s="54"/>
      <c r="I499" s="74"/>
      <c r="J499" s="100"/>
      <c r="K499" s="19"/>
      <c r="L499" s="208"/>
      <c r="M499" s="18"/>
      <c r="N499" s="209"/>
      <c r="O499" s="205"/>
      <c r="P499" s="18"/>
      <c r="Q499" s="18"/>
      <c r="R499" s="19"/>
      <c r="S499" s="57"/>
      <c r="T499" s="177"/>
      <c r="U499" s="106"/>
      <c r="V499" s="267"/>
      <c r="W499" s="106"/>
      <c r="X499" s="362"/>
      <c r="Y499" s="363"/>
      <c r="Z499" s="172"/>
      <c r="AA499" s="172"/>
      <c r="AB499" s="218"/>
      <c r="AC499" s="219"/>
      <c r="AD499" s="170"/>
      <c r="AE499" s="171"/>
      <c r="AF499" s="117"/>
      <c r="AG499" s="115"/>
      <c r="AH499" s="109"/>
      <c r="AI499" s="30"/>
      <c r="AJ499" s="121"/>
      <c r="AK499" s="126"/>
      <c r="AL499" s="142"/>
      <c r="AN499" s="341">
        <f t="shared" si="33"/>
        <v>0</v>
      </c>
      <c r="AO499" s="342">
        <f t="shared" si="34"/>
        <v>0</v>
      </c>
      <c r="AP499" s="343"/>
      <c r="AQ499" s="341">
        <f t="shared" si="31"/>
        <v>0</v>
      </c>
      <c r="AR499" s="342">
        <f t="shared" si="32"/>
        <v>0</v>
      </c>
    </row>
    <row r="500" spans="1:44" ht="16.5" hidden="1" outlineLevel="1" thickBot="1" x14ac:dyDescent="0.3">
      <c r="A500" s="7"/>
      <c r="B500" s="37">
        <v>485</v>
      </c>
      <c r="C500" s="86"/>
      <c r="D500" s="45"/>
      <c r="E500" s="135"/>
      <c r="F500" s="74"/>
      <c r="G500" s="50"/>
      <c r="H500" s="54"/>
      <c r="I500" s="74"/>
      <c r="J500" s="100"/>
      <c r="K500" s="19"/>
      <c r="L500" s="208"/>
      <c r="M500" s="18"/>
      <c r="N500" s="209"/>
      <c r="O500" s="205"/>
      <c r="P500" s="18"/>
      <c r="Q500" s="18"/>
      <c r="R500" s="19"/>
      <c r="S500" s="57"/>
      <c r="T500" s="177"/>
      <c r="U500" s="106"/>
      <c r="V500" s="267"/>
      <c r="W500" s="106"/>
      <c r="X500" s="362"/>
      <c r="Y500" s="363"/>
      <c r="Z500" s="172"/>
      <c r="AA500" s="172"/>
      <c r="AB500" s="218"/>
      <c r="AC500" s="219"/>
      <c r="AD500" s="170"/>
      <c r="AE500" s="171"/>
      <c r="AF500" s="117"/>
      <c r="AG500" s="115"/>
      <c r="AH500" s="109"/>
      <c r="AI500" s="30"/>
      <c r="AJ500" s="121"/>
      <c r="AK500" s="126"/>
      <c r="AL500" s="142"/>
      <c r="AN500" s="341">
        <f t="shared" si="33"/>
        <v>0</v>
      </c>
      <c r="AO500" s="342">
        <f t="shared" si="34"/>
        <v>0</v>
      </c>
      <c r="AP500" s="343"/>
      <c r="AQ500" s="341">
        <f t="shared" si="31"/>
        <v>0</v>
      </c>
      <c r="AR500" s="342">
        <f t="shared" si="32"/>
        <v>0</v>
      </c>
    </row>
    <row r="501" spans="1:44" ht="16.5" hidden="1" outlineLevel="1" thickBot="1" x14ac:dyDescent="0.3">
      <c r="A501" s="7"/>
      <c r="B501" s="37">
        <v>486</v>
      </c>
      <c r="C501" s="86"/>
      <c r="D501" s="45"/>
      <c r="E501" s="135"/>
      <c r="F501" s="74"/>
      <c r="G501" s="50"/>
      <c r="H501" s="54"/>
      <c r="I501" s="74"/>
      <c r="J501" s="100"/>
      <c r="K501" s="19"/>
      <c r="L501" s="208"/>
      <c r="M501" s="18"/>
      <c r="N501" s="209"/>
      <c r="O501" s="205"/>
      <c r="P501" s="18"/>
      <c r="Q501" s="18"/>
      <c r="R501" s="19"/>
      <c r="S501" s="57"/>
      <c r="T501" s="177"/>
      <c r="U501" s="106"/>
      <c r="V501" s="267"/>
      <c r="W501" s="106"/>
      <c r="X501" s="362"/>
      <c r="Y501" s="363"/>
      <c r="Z501" s="172"/>
      <c r="AA501" s="172"/>
      <c r="AB501" s="218"/>
      <c r="AC501" s="219"/>
      <c r="AD501" s="170"/>
      <c r="AE501" s="171"/>
      <c r="AF501" s="117"/>
      <c r="AG501" s="115"/>
      <c r="AH501" s="109"/>
      <c r="AI501" s="30"/>
      <c r="AJ501" s="121"/>
      <c r="AK501" s="126"/>
      <c r="AL501" s="142"/>
      <c r="AN501" s="341">
        <f t="shared" si="33"/>
        <v>0</v>
      </c>
      <c r="AO501" s="342">
        <f t="shared" si="34"/>
        <v>0</v>
      </c>
      <c r="AP501" s="343"/>
      <c r="AQ501" s="341">
        <f t="shared" si="31"/>
        <v>0</v>
      </c>
      <c r="AR501" s="342">
        <f t="shared" si="32"/>
        <v>0</v>
      </c>
    </row>
    <row r="502" spans="1:44" ht="16.5" hidden="1" outlineLevel="1" thickBot="1" x14ac:dyDescent="0.3">
      <c r="A502" s="7"/>
      <c r="B502" s="37">
        <v>487</v>
      </c>
      <c r="C502" s="86"/>
      <c r="D502" s="45"/>
      <c r="E502" s="135"/>
      <c r="F502" s="74"/>
      <c r="G502" s="50"/>
      <c r="H502" s="54"/>
      <c r="I502" s="74"/>
      <c r="J502" s="100"/>
      <c r="K502" s="19"/>
      <c r="L502" s="208"/>
      <c r="M502" s="18"/>
      <c r="N502" s="209"/>
      <c r="O502" s="205"/>
      <c r="P502" s="18"/>
      <c r="Q502" s="18"/>
      <c r="R502" s="19"/>
      <c r="S502" s="57"/>
      <c r="T502" s="177"/>
      <c r="U502" s="106"/>
      <c r="V502" s="267"/>
      <c r="W502" s="106"/>
      <c r="X502" s="362"/>
      <c r="Y502" s="363"/>
      <c r="Z502" s="172"/>
      <c r="AA502" s="172"/>
      <c r="AB502" s="218"/>
      <c r="AC502" s="219"/>
      <c r="AD502" s="170"/>
      <c r="AE502" s="171"/>
      <c r="AF502" s="117"/>
      <c r="AG502" s="115"/>
      <c r="AH502" s="109"/>
      <c r="AI502" s="30"/>
      <c r="AJ502" s="121"/>
      <c r="AK502" s="126"/>
      <c r="AL502" s="142"/>
      <c r="AN502" s="341">
        <f t="shared" si="33"/>
        <v>0</v>
      </c>
      <c r="AO502" s="342">
        <f t="shared" si="34"/>
        <v>0</v>
      </c>
      <c r="AP502" s="343"/>
      <c r="AQ502" s="341">
        <f t="shared" si="31"/>
        <v>0</v>
      </c>
      <c r="AR502" s="342">
        <f t="shared" si="32"/>
        <v>0</v>
      </c>
    </row>
    <row r="503" spans="1:44" ht="16.5" hidden="1" outlineLevel="1" thickBot="1" x14ac:dyDescent="0.3">
      <c r="A503" s="7"/>
      <c r="B503" s="37">
        <v>488</v>
      </c>
      <c r="C503" s="86"/>
      <c r="D503" s="45"/>
      <c r="E503" s="135"/>
      <c r="F503" s="74"/>
      <c r="G503" s="50"/>
      <c r="H503" s="54"/>
      <c r="I503" s="74"/>
      <c r="J503" s="100"/>
      <c r="K503" s="19"/>
      <c r="L503" s="208"/>
      <c r="M503" s="18"/>
      <c r="N503" s="209"/>
      <c r="O503" s="205"/>
      <c r="P503" s="18"/>
      <c r="Q503" s="18"/>
      <c r="R503" s="19"/>
      <c r="S503" s="57"/>
      <c r="T503" s="177"/>
      <c r="U503" s="106"/>
      <c r="V503" s="267"/>
      <c r="W503" s="106"/>
      <c r="X503" s="362"/>
      <c r="Y503" s="363"/>
      <c r="Z503" s="172"/>
      <c r="AA503" s="172"/>
      <c r="AB503" s="218"/>
      <c r="AC503" s="219"/>
      <c r="AD503" s="170"/>
      <c r="AE503" s="171"/>
      <c r="AF503" s="117"/>
      <c r="AG503" s="115"/>
      <c r="AH503" s="109"/>
      <c r="AI503" s="30"/>
      <c r="AJ503" s="121"/>
      <c r="AK503" s="126"/>
      <c r="AL503" s="142"/>
      <c r="AN503" s="341">
        <f t="shared" si="33"/>
        <v>0</v>
      </c>
      <c r="AO503" s="342">
        <f t="shared" si="34"/>
        <v>0</v>
      </c>
      <c r="AP503" s="343"/>
      <c r="AQ503" s="341">
        <f t="shared" si="31"/>
        <v>0</v>
      </c>
      <c r="AR503" s="342">
        <f t="shared" si="32"/>
        <v>0</v>
      </c>
    </row>
    <row r="504" spans="1:44" ht="16.5" hidden="1" outlineLevel="1" thickBot="1" x14ac:dyDescent="0.3">
      <c r="A504" s="7"/>
      <c r="B504" s="37">
        <v>489</v>
      </c>
      <c r="C504" s="86"/>
      <c r="D504" s="45"/>
      <c r="E504" s="135"/>
      <c r="F504" s="74"/>
      <c r="G504" s="50"/>
      <c r="H504" s="54"/>
      <c r="I504" s="74"/>
      <c r="J504" s="100"/>
      <c r="K504" s="19"/>
      <c r="L504" s="208"/>
      <c r="M504" s="18"/>
      <c r="N504" s="209"/>
      <c r="O504" s="205"/>
      <c r="P504" s="18"/>
      <c r="Q504" s="18"/>
      <c r="R504" s="19"/>
      <c r="S504" s="57"/>
      <c r="T504" s="177"/>
      <c r="U504" s="106"/>
      <c r="V504" s="267"/>
      <c r="W504" s="106"/>
      <c r="X504" s="362"/>
      <c r="Y504" s="363"/>
      <c r="Z504" s="172"/>
      <c r="AA504" s="172"/>
      <c r="AB504" s="218"/>
      <c r="AC504" s="219"/>
      <c r="AD504" s="170"/>
      <c r="AE504" s="171"/>
      <c r="AF504" s="117"/>
      <c r="AG504" s="115"/>
      <c r="AH504" s="109"/>
      <c r="AI504" s="30"/>
      <c r="AJ504" s="121"/>
      <c r="AK504" s="126"/>
      <c r="AL504" s="142"/>
      <c r="AN504" s="341">
        <f t="shared" si="33"/>
        <v>0</v>
      </c>
      <c r="AO504" s="342">
        <f t="shared" si="34"/>
        <v>0</v>
      </c>
      <c r="AP504" s="343"/>
      <c r="AQ504" s="341">
        <f t="shared" si="31"/>
        <v>0</v>
      </c>
      <c r="AR504" s="342">
        <f t="shared" si="32"/>
        <v>0</v>
      </c>
    </row>
    <row r="505" spans="1:44" ht="16.5" hidden="1" outlineLevel="1" thickBot="1" x14ac:dyDescent="0.3">
      <c r="A505" s="7"/>
      <c r="B505" s="37">
        <v>490</v>
      </c>
      <c r="C505" s="86"/>
      <c r="D505" s="45"/>
      <c r="E505" s="135"/>
      <c r="F505" s="77"/>
      <c r="G505" s="49"/>
      <c r="H505" s="55"/>
      <c r="I505" s="72"/>
      <c r="J505" s="99"/>
      <c r="K505" s="19"/>
      <c r="L505" s="208"/>
      <c r="M505" s="18"/>
      <c r="N505" s="209"/>
      <c r="O505" s="205"/>
      <c r="P505" s="18"/>
      <c r="Q505" s="18"/>
      <c r="R505" s="19"/>
      <c r="S505" s="57"/>
      <c r="T505" s="177"/>
      <c r="U505" s="106"/>
      <c r="V505" s="267"/>
      <c r="W505" s="106"/>
      <c r="X505" s="362"/>
      <c r="Y505" s="363"/>
      <c r="Z505" s="172"/>
      <c r="AA505" s="172"/>
      <c r="AB505" s="218"/>
      <c r="AC505" s="219"/>
      <c r="AD505" s="170"/>
      <c r="AE505" s="171"/>
      <c r="AF505" s="117"/>
      <c r="AG505" s="115"/>
      <c r="AH505" s="109"/>
      <c r="AI505" s="30"/>
      <c r="AJ505" s="121"/>
      <c r="AK505" s="126"/>
      <c r="AL505" s="142"/>
      <c r="AN505" s="341">
        <f t="shared" si="33"/>
        <v>0</v>
      </c>
      <c r="AO505" s="342">
        <f t="shared" si="34"/>
        <v>0</v>
      </c>
      <c r="AP505" s="343"/>
      <c r="AQ505" s="341">
        <f t="shared" si="31"/>
        <v>0</v>
      </c>
      <c r="AR505" s="342">
        <f t="shared" si="32"/>
        <v>0</v>
      </c>
    </row>
    <row r="506" spans="1:44" ht="16.5" hidden="1" outlineLevel="1" thickBot="1" x14ac:dyDescent="0.3">
      <c r="A506" s="7"/>
      <c r="B506" s="37">
        <v>491</v>
      </c>
      <c r="C506" s="86"/>
      <c r="D506" s="45"/>
      <c r="E506" s="135"/>
      <c r="F506" s="74"/>
      <c r="G506" s="50"/>
      <c r="H506" s="54"/>
      <c r="I506" s="73"/>
      <c r="J506" s="100"/>
      <c r="K506" s="19"/>
      <c r="L506" s="208"/>
      <c r="M506" s="18"/>
      <c r="N506" s="209"/>
      <c r="O506" s="205"/>
      <c r="P506" s="18"/>
      <c r="Q506" s="18"/>
      <c r="R506" s="19"/>
      <c r="S506" s="57"/>
      <c r="T506" s="177"/>
      <c r="U506" s="106"/>
      <c r="V506" s="267"/>
      <c r="W506" s="106"/>
      <c r="X506" s="362"/>
      <c r="Y506" s="363"/>
      <c r="Z506" s="172"/>
      <c r="AA506" s="172"/>
      <c r="AB506" s="218"/>
      <c r="AC506" s="219"/>
      <c r="AD506" s="170"/>
      <c r="AE506" s="171"/>
      <c r="AF506" s="117"/>
      <c r="AG506" s="115"/>
      <c r="AH506" s="109"/>
      <c r="AI506" s="30"/>
      <c r="AJ506" s="121"/>
      <c r="AK506" s="126"/>
      <c r="AL506" s="142"/>
      <c r="AN506" s="341">
        <f t="shared" si="33"/>
        <v>0</v>
      </c>
      <c r="AO506" s="342">
        <f t="shared" si="34"/>
        <v>0</v>
      </c>
      <c r="AP506" s="343"/>
      <c r="AQ506" s="341">
        <f t="shared" si="31"/>
        <v>0</v>
      </c>
      <c r="AR506" s="342">
        <f t="shared" si="32"/>
        <v>0</v>
      </c>
    </row>
    <row r="507" spans="1:44" ht="16.5" hidden="1" outlineLevel="1" thickBot="1" x14ac:dyDescent="0.3">
      <c r="A507" s="7"/>
      <c r="B507" s="37">
        <v>492</v>
      </c>
      <c r="C507" s="86"/>
      <c r="D507" s="45"/>
      <c r="E507" s="135"/>
      <c r="F507" s="74"/>
      <c r="G507" s="49"/>
      <c r="H507" s="55"/>
      <c r="I507" s="73"/>
      <c r="J507" s="99"/>
      <c r="K507" s="19"/>
      <c r="L507" s="208"/>
      <c r="M507" s="18"/>
      <c r="N507" s="209"/>
      <c r="O507" s="205"/>
      <c r="P507" s="18"/>
      <c r="Q507" s="18"/>
      <c r="R507" s="19"/>
      <c r="S507" s="57"/>
      <c r="T507" s="177"/>
      <c r="U507" s="106"/>
      <c r="V507" s="267"/>
      <c r="W507" s="106"/>
      <c r="X507" s="362"/>
      <c r="Y507" s="363"/>
      <c r="Z507" s="172"/>
      <c r="AA507" s="172"/>
      <c r="AB507" s="218"/>
      <c r="AC507" s="219"/>
      <c r="AD507" s="170"/>
      <c r="AE507" s="171"/>
      <c r="AF507" s="117"/>
      <c r="AG507" s="115"/>
      <c r="AH507" s="109"/>
      <c r="AI507" s="30"/>
      <c r="AJ507" s="121"/>
      <c r="AK507" s="126"/>
      <c r="AL507" s="142"/>
      <c r="AN507" s="341">
        <f t="shared" si="33"/>
        <v>0</v>
      </c>
      <c r="AO507" s="342">
        <f t="shared" si="34"/>
        <v>0</v>
      </c>
      <c r="AP507" s="343"/>
      <c r="AQ507" s="341">
        <f t="shared" si="31"/>
        <v>0</v>
      </c>
      <c r="AR507" s="342">
        <f t="shared" si="32"/>
        <v>0</v>
      </c>
    </row>
    <row r="508" spans="1:44" ht="16.5" hidden="1" outlineLevel="1" thickBot="1" x14ac:dyDescent="0.3">
      <c r="A508" s="7"/>
      <c r="B508" s="37">
        <v>493</v>
      </c>
      <c r="C508" s="86"/>
      <c r="D508" s="45"/>
      <c r="E508" s="135"/>
      <c r="F508" s="74"/>
      <c r="G508" s="50"/>
      <c r="H508" s="54"/>
      <c r="I508" s="73"/>
      <c r="J508" s="100"/>
      <c r="K508" s="19"/>
      <c r="L508" s="208"/>
      <c r="M508" s="18"/>
      <c r="N508" s="209"/>
      <c r="O508" s="205"/>
      <c r="P508" s="18"/>
      <c r="Q508" s="18"/>
      <c r="R508" s="19"/>
      <c r="S508" s="57"/>
      <c r="T508" s="177"/>
      <c r="U508" s="106"/>
      <c r="V508" s="267"/>
      <c r="W508" s="106"/>
      <c r="X508" s="362"/>
      <c r="Y508" s="363"/>
      <c r="Z508" s="172"/>
      <c r="AA508" s="172"/>
      <c r="AB508" s="218"/>
      <c r="AC508" s="219"/>
      <c r="AD508" s="170"/>
      <c r="AE508" s="171"/>
      <c r="AF508" s="117"/>
      <c r="AG508" s="115"/>
      <c r="AH508" s="109"/>
      <c r="AI508" s="30"/>
      <c r="AJ508" s="121"/>
      <c r="AK508" s="126"/>
      <c r="AL508" s="142"/>
      <c r="AN508" s="341">
        <f t="shared" si="33"/>
        <v>0</v>
      </c>
      <c r="AO508" s="342">
        <f t="shared" si="34"/>
        <v>0</v>
      </c>
      <c r="AP508" s="343"/>
      <c r="AQ508" s="341">
        <f t="shared" ref="AQ508:AQ571" si="35">SUM((X508/100)*60)</f>
        <v>0</v>
      </c>
      <c r="AR508" s="342">
        <f t="shared" si="32"/>
        <v>0</v>
      </c>
    </row>
    <row r="509" spans="1:44" ht="16.5" hidden="1" outlineLevel="1" thickBot="1" x14ac:dyDescent="0.3">
      <c r="A509" s="7"/>
      <c r="B509" s="37">
        <v>494</v>
      </c>
      <c r="C509" s="86"/>
      <c r="D509" s="45"/>
      <c r="E509" s="135"/>
      <c r="F509" s="77"/>
      <c r="G509" s="49"/>
      <c r="H509" s="54"/>
      <c r="I509" s="73"/>
      <c r="J509" s="100"/>
      <c r="K509" s="19"/>
      <c r="L509" s="208"/>
      <c r="M509" s="18"/>
      <c r="N509" s="209"/>
      <c r="O509" s="205"/>
      <c r="P509" s="18"/>
      <c r="Q509" s="18"/>
      <c r="R509" s="19"/>
      <c r="S509" s="57"/>
      <c r="T509" s="177"/>
      <c r="U509" s="106"/>
      <c r="V509" s="267"/>
      <c r="W509" s="106"/>
      <c r="X509" s="362"/>
      <c r="Y509" s="363"/>
      <c r="Z509" s="172"/>
      <c r="AA509" s="172"/>
      <c r="AB509" s="218"/>
      <c r="AC509" s="219"/>
      <c r="AD509" s="170"/>
      <c r="AE509" s="171"/>
      <c r="AF509" s="117"/>
      <c r="AG509" s="115"/>
      <c r="AH509" s="109"/>
      <c r="AI509" s="30"/>
      <c r="AJ509" s="121"/>
      <c r="AK509" s="126"/>
      <c r="AL509" s="142"/>
      <c r="AN509" s="341">
        <f t="shared" si="33"/>
        <v>0</v>
      </c>
      <c r="AO509" s="342">
        <f t="shared" si="34"/>
        <v>0</v>
      </c>
      <c r="AP509" s="343"/>
      <c r="AQ509" s="341">
        <f t="shared" si="35"/>
        <v>0</v>
      </c>
      <c r="AR509" s="342">
        <f t="shared" si="32"/>
        <v>0</v>
      </c>
    </row>
    <row r="510" spans="1:44" ht="16.5" hidden="1" outlineLevel="1" thickBot="1" x14ac:dyDescent="0.3">
      <c r="A510" s="7"/>
      <c r="B510" s="37">
        <v>495</v>
      </c>
      <c r="C510" s="86"/>
      <c r="D510" s="45"/>
      <c r="E510" s="135"/>
      <c r="F510" s="77"/>
      <c r="G510" s="49"/>
      <c r="H510" s="54"/>
      <c r="I510" s="73"/>
      <c r="J510" s="100"/>
      <c r="K510" s="19"/>
      <c r="L510" s="208"/>
      <c r="M510" s="18"/>
      <c r="N510" s="209"/>
      <c r="O510" s="205"/>
      <c r="P510" s="18"/>
      <c r="Q510" s="18"/>
      <c r="R510" s="19"/>
      <c r="S510" s="57"/>
      <c r="T510" s="177"/>
      <c r="U510" s="106"/>
      <c r="V510" s="267"/>
      <c r="W510" s="106"/>
      <c r="X510" s="362"/>
      <c r="Y510" s="363"/>
      <c r="Z510" s="172"/>
      <c r="AA510" s="172"/>
      <c r="AB510" s="218"/>
      <c r="AC510" s="219"/>
      <c r="AD510" s="170"/>
      <c r="AE510" s="171"/>
      <c r="AF510" s="117"/>
      <c r="AG510" s="115"/>
      <c r="AH510" s="109"/>
      <c r="AI510" s="30"/>
      <c r="AJ510" s="121"/>
      <c r="AK510" s="126"/>
      <c r="AL510" s="142"/>
      <c r="AN510" s="341">
        <f t="shared" si="33"/>
        <v>0</v>
      </c>
      <c r="AO510" s="342">
        <f t="shared" si="34"/>
        <v>0</v>
      </c>
      <c r="AP510" s="343"/>
      <c r="AQ510" s="341">
        <f t="shared" si="35"/>
        <v>0</v>
      </c>
      <c r="AR510" s="342">
        <f t="shared" si="32"/>
        <v>0</v>
      </c>
    </row>
    <row r="511" spans="1:44" ht="16.5" hidden="1" outlineLevel="1" thickBot="1" x14ac:dyDescent="0.3">
      <c r="A511" s="7"/>
      <c r="B511" s="37">
        <v>496</v>
      </c>
      <c r="C511" s="86"/>
      <c r="D511" s="45"/>
      <c r="E511" s="135"/>
      <c r="F511" s="77"/>
      <c r="G511" s="49"/>
      <c r="H511" s="54"/>
      <c r="I511" s="73"/>
      <c r="J511" s="100"/>
      <c r="K511" s="19"/>
      <c r="L511" s="208"/>
      <c r="M511" s="18"/>
      <c r="N511" s="209"/>
      <c r="O511" s="205"/>
      <c r="P511" s="18"/>
      <c r="Q511" s="18"/>
      <c r="R511" s="19"/>
      <c r="S511" s="57"/>
      <c r="T511" s="177"/>
      <c r="U511" s="106"/>
      <c r="V511" s="267"/>
      <c r="W511" s="106"/>
      <c r="X511" s="362"/>
      <c r="Y511" s="363"/>
      <c r="Z511" s="172"/>
      <c r="AA511" s="172"/>
      <c r="AB511" s="218"/>
      <c r="AC511" s="219"/>
      <c r="AD511" s="170"/>
      <c r="AE511" s="171"/>
      <c r="AF511" s="117"/>
      <c r="AG511" s="115"/>
      <c r="AH511" s="109"/>
      <c r="AI511" s="30"/>
      <c r="AJ511" s="121"/>
      <c r="AK511" s="126"/>
      <c r="AL511" s="142"/>
      <c r="AN511" s="341">
        <f t="shared" si="33"/>
        <v>0</v>
      </c>
      <c r="AO511" s="342">
        <f t="shared" si="34"/>
        <v>0</v>
      </c>
      <c r="AP511" s="343"/>
      <c r="AQ511" s="341">
        <f t="shared" si="35"/>
        <v>0</v>
      </c>
      <c r="AR511" s="342">
        <f t="shared" si="32"/>
        <v>0</v>
      </c>
    </row>
    <row r="512" spans="1:44" ht="16.5" hidden="1" outlineLevel="1" thickBot="1" x14ac:dyDescent="0.3">
      <c r="A512" s="7"/>
      <c r="B512" s="37">
        <v>497</v>
      </c>
      <c r="C512" s="86"/>
      <c r="D512" s="45"/>
      <c r="E512" s="135"/>
      <c r="F512" s="77"/>
      <c r="G512" s="49"/>
      <c r="H512" s="54"/>
      <c r="I512" s="73"/>
      <c r="J512" s="100"/>
      <c r="K512" s="19"/>
      <c r="L512" s="208"/>
      <c r="M512" s="18"/>
      <c r="N512" s="209"/>
      <c r="O512" s="205"/>
      <c r="P512" s="18"/>
      <c r="Q512" s="18"/>
      <c r="R512" s="19"/>
      <c r="S512" s="57"/>
      <c r="T512" s="177"/>
      <c r="U512" s="106"/>
      <c r="V512" s="267"/>
      <c r="W512" s="106"/>
      <c r="X512" s="362"/>
      <c r="Y512" s="363"/>
      <c r="Z512" s="172"/>
      <c r="AA512" s="172"/>
      <c r="AB512" s="218"/>
      <c r="AC512" s="219"/>
      <c r="AD512" s="170"/>
      <c r="AE512" s="171"/>
      <c r="AF512" s="117"/>
      <c r="AG512" s="115"/>
      <c r="AH512" s="109"/>
      <c r="AI512" s="30"/>
      <c r="AJ512" s="121"/>
      <c r="AK512" s="126"/>
      <c r="AL512" s="142"/>
      <c r="AN512" s="341">
        <f t="shared" si="33"/>
        <v>0</v>
      </c>
      <c r="AO512" s="342">
        <f t="shared" si="34"/>
        <v>0</v>
      </c>
      <c r="AP512" s="343"/>
      <c r="AQ512" s="341">
        <f t="shared" si="35"/>
        <v>0</v>
      </c>
      <c r="AR512" s="342">
        <f t="shared" si="32"/>
        <v>0</v>
      </c>
    </row>
    <row r="513" spans="1:44" ht="16.5" hidden="1" outlineLevel="1" thickBot="1" x14ac:dyDescent="0.3">
      <c r="A513" s="7"/>
      <c r="B513" s="37">
        <v>498</v>
      </c>
      <c r="C513" s="86"/>
      <c r="D513" s="45"/>
      <c r="E513" s="135"/>
      <c r="F513" s="77"/>
      <c r="G513" s="49"/>
      <c r="H513" s="54"/>
      <c r="I513" s="73"/>
      <c r="J513" s="100"/>
      <c r="K513" s="19"/>
      <c r="L513" s="208"/>
      <c r="M513" s="18"/>
      <c r="N513" s="209"/>
      <c r="O513" s="205"/>
      <c r="P513" s="18"/>
      <c r="Q513" s="18"/>
      <c r="R513" s="19"/>
      <c r="S513" s="57"/>
      <c r="T513" s="177"/>
      <c r="U513" s="106"/>
      <c r="V513" s="267"/>
      <c r="W513" s="106"/>
      <c r="X513" s="362"/>
      <c r="Y513" s="363"/>
      <c r="Z513" s="172"/>
      <c r="AA513" s="172"/>
      <c r="AB513" s="218"/>
      <c r="AC513" s="219"/>
      <c r="AD513" s="170"/>
      <c r="AE513" s="171"/>
      <c r="AF513" s="117"/>
      <c r="AG513" s="115"/>
      <c r="AH513" s="109"/>
      <c r="AI513" s="30"/>
      <c r="AJ513" s="121"/>
      <c r="AK513" s="126"/>
      <c r="AL513" s="142"/>
      <c r="AN513" s="341">
        <f t="shared" si="33"/>
        <v>0</v>
      </c>
      <c r="AO513" s="342">
        <f t="shared" si="34"/>
        <v>0</v>
      </c>
      <c r="AP513" s="343"/>
      <c r="AQ513" s="341">
        <f t="shared" si="35"/>
        <v>0</v>
      </c>
      <c r="AR513" s="342">
        <f t="shared" si="32"/>
        <v>0</v>
      </c>
    </row>
    <row r="514" spans="1:44" ht="16.5" hidden="1" outlineLevel="1" thickBot="1" x14ac:dyDescent="0.3">
      <c r="A514" s="7"/>
      <c r="B514" s="37">
        <v>499</v>
      </c>
      <c r="C514" s="86"/>
      <c r="D514" s="45"/>
      <c r="E514" s="135"/>
      <c r="F514" s="77"/>
      <c r="G514" s="49"/>
      <c r="H514" s="54"/>
      <c r="I514" s="73"/>
      <c r="J514" s="100"/>
      <c r="K514" s="19"/>
      <c r="L514" s="208"/>
      <c r="M514" s="18"/>
      <c r="N514" s="209"/>
      <c r="O514" s="205"/>
      <c r="P514" s="18"/>
      <c r="Q514" s="18"/>
      <c r="R514" s="19"/>
      <c r="S514" s="57"/>
      <c r="T514" s="177"/>
      <c r="U514" s="106"/>
      <c r="V514" s="267"/>
      <c r="W514" s="106"/>
      <c r="X514" s="362"/>
      <c r="Y514" s="363"/>
      <c r="Z514" s="172"/>
      <c r="AA514" s="172"/>
      <c r="AB514" s="218"/>
      <c r="AC514" s="219"/>
      <c r="AD514" s="170"/>
      <c r="AE514" s="171"/>
      <c r="AF514" s="117"/>
      <c r="AG514" s="115"/>
      <c r="AH514" s="109"/>
      <c r="AI514" s="30"/>
      <c r="AJ514" s="121"/>
      <c r="AK514" s="126"/>
      <c r="AL514" s="142"/>
      <c r="AN514" s="341">
        <f t="shared" si="33"/>
        <v>0</v>
      </c>
      <c r="AO514" s="342">
        <f t="shared" si="34"/>
        <v>0</v>
      </c>
      <c r="AP514" s="343"/>
      <c r="AQ514" s="341">
        <f t="shared" si="35"/>
        <v>0</v>
      </c>
      <c r="AR514" s="342">
        <f t="shared" si="32"/>
        <v>0</v>
      </c>
    </row>
    <row r="515" spans="1:44" ht="16.5" hidden="1" outlineLevel="1" thickBot="1" x14ac:dyDescent="0.3">
      <c r="A515" s="7"/>
      <c r="B515" s="37">
        <v>500</v>
      </c>
      <c r="C515" s="86"/>
      <c r="D515" s="45"/>
      <c r="E515" s="135"/>
      <c r="F515" s="77"/>
      <c r="G515" s="49"/>
      <c r="H515" s="54"/>
      <c r="I515" s="73"/>
      <c r="J515" s="100"/>
      <c r="K515" s="19"/>
      <c r="L515" s="208"/>
      <c r="M515" s="18"/>
      <c r="N515" s="209"/>
      <c r="O515" s="205"/>
      <c r="P515" s="18"/>
      <c r="Q515" s="18"/>
      <c r="R515" s="19"/>
      <c r="S515" s="57"/>
      <c r="T515" s="177"/>
      <c r="U515" s="106"/>
      <c r="V515" s="267"/>
      <c r="W515" s="106"/>
      <c r="X515" s="362"/>
      <c r="Y515" s="363"/>
      <c r="Z515" s="172"/>
      <c r="AA515" s="172"/>
      <c r="AB515" s="218"/>
      <c r="AC515" s="219"/>
      <c r="AD515" s="170"/>
      <c r="AE515" s="171"/>
      <c r="AF515" s="117"/>
      <c r="AG515" s="115"/>
      <c r="AH515" s="109"/>
      <c r="AI515" s="30"/>
      <c r="AJ515" s="121"/>
      <c r="AK515" s="126"/>
      <c r="AL515" s="142"/>
      <c r="AN515" s="341">
        <f t="shared" si="33"/>
        <v>0</v>
      </c>
      <c r="AO515" s="342">
        <f t="shared" si="34"/>
        <v>0</v>
      </c>
      <c r="AP515" s="343"/>
      <c r="AQ515" s="341">
        <f t="shared" si="35"/>
        <v>0</v>
      </c>
      <c r="AR515" s="342">
        <f t="shared" si="32"/>
        <v>0</v>
      </c>
    </row>
    <row r="516" spans="1:44" ht="16.5" hidden="1" outlineLevel="1" thickBot="1" x14ac:dyDescent="0.3">
      <c r="A516" s="7"/>
      <c r="B516" s="37">
        <v>501</v>
      </c>
      <c r="C516" s="86"/>
      <c r="D516" s="45"/>
      <c r="E516" s="135"/>
      <c r="F516" s="77"/>
      <c r="G516" s="49"/>
      <c r="H516" s="54"/>
      <c r="I516" s="73"/>
      <c r="J516" s="100"/>
      <c r="K516" s="19"/>
      <c r="L516" s="208"/>
      <c r="M516" s="18"/>
      <c r="N516" s="209"/>
      <c r="O516" s="205"/>
      <c r="P516" s="18"/>
      <c r="Q516" s="18"/>
      <c r="R516" s="19"/>
      <c r="S516" s="57"/>
      <c r="T516" s="177"/>
      <c r="U516" s="106"/>
      <c r="V516" s="267"/>
      <c r="W516" s="106"/>
      <c r="X516" s="362"/>
      <c r="Y516" s="363"/>
      <c r="Z516" s="172"/>
      <c r="AA516" s="172"/>
      <c r="AB516" s="218"/>
      <c r="AC516" s="219"/>
      <c r="AD516" s="170"/>
      <c r="AE516" s="171"/>
      <c r="AF516" s="117"/>
      <c r="AG516" s="115"/>
      <c r="AH516" s="109"/>
      <c r="AI516" s="30"/>
      <c r="AJ516" s="121"/>
      <c r="AK516" s="126"/>
      <c r="AL516" s="142"/>
      <c r="AN516" s="341">
        <f t="shared" si="33"/>
        <v>0</v>
      </c>
      <c r="AO516" s="342">
        <f t="shared" si="34"/>
        <v>0</v>
      </c>
      <c r="AP516" s="343"/>
      <c r="AQ516" s="341">
        <f t="shared" si="35"/>
        <v>0</v>
      </c>
      <c r="AR516" s="342">
        <f t="shared" si="32"/>
        <v>0</v>
      </c>
    </row>
    <row r="517" spans="1:44" s="2" customFormat="1" ht="16.5" hidden="1" outlineLevel="1" thickBot="1" x14ac:dyDescent="0.3">
      <c r="A517" s="7"/>
      <c r="B517" s="37">
        <v>502</v>
      </c>
      <c r="C517" s="86"/>
      <c r="D517" s="45"/>
      <c r="E517" s="135"/>
      <c r="F517" s="74"/>
      <c r="G517" s="50"/>
      <c r="H517" s="54"/>
      <c r="I517" s="73"/>
      <c r="J517" s="100"/>
      <c r="K517" s="19"/>
      <c r="L517" s="208"/>
      <c r="M517" s="18"/>
      <c r="N517" s="209"/>
      <c r="O517" s="205"/>
      <c r="P517" s="18"/>
      <c r="Q517" s="18"/>
      <c r="R517" s="19"/>
      <c r="S517" s="57"/>
      <c r="T517" s="177"/>
      <c r="U517" s="106"/>
      <c r="V517" s="267"/>
      <c r="W517" s="106"/>
      <c r="X517" s="362"/>
      <c r="Y517" s="363"/>
      <c r="Z517" s="172"/>
      <c r="AA517" s="172"/>
      <c r="AB517" s="218"/>
      <c r="AC517" s="219"/>
      <c r="AD517" s="170"/>
      <c r="AE517" s="171"/>
      <c r="AF517" s="117"/>
      <c r="AG517" s="115"/>
      <c r="AH517" s="111"/>
      <c r="AI517" s="30"/>
      <c r="AJ517" s="121"/>
      <c r="AK517" s="126"/>
      <c r="AL517" s="142"/>
      <c r="AN517" s="341">
        <f t="shared" si="33"/>
        <v>0</v>
      </c>
      <c r="AO517" s="342">
        <f t="shared" si="34"/>
        <v>0</v>
      </c>
      <c r="AP517" s="343"/>
      <c r="AQ517" s="341">
        <f t="shared" si="35"/>
        <v>0</v>
      </c>
      <c r="AR517" s="342">
        <f t="shared" si="32"/>
        <v>0</v>
      </c>
    </row>
    <row r="518" spans="1:44" ht="16.5" hidden="1" outlineLevel="1" thickBot="1" x14ac:dyDescent="0.3">
      <c r="A518" s="7"/>
      <c r="B518" s="37">
        <v>503</v>
      </c>
      <c r="C518" s="86"/>
      <c r="D518" s="45"/>
      <c r="E518" s="135"/>
      <c r="F518" s="92"/>
      <c r="G518" s="42"/>
      <c r="H518" s="54"/>
      <c r="I518" s="75"/>
      <c r="J518" s="100"/>
      <c r="K518" s="19"/>
      <c r="L518" s="208"/>
      <c r="M518" s="18"/>
      <c r="N518" s="209"/>
      <c r="O518" s="205"/>
      <c r="P518" s="18"/>
      <c r="Q518" s="18"/>
      <c r="R518" s="19"/>
      <c r="S518" s="57"/>
      <c r="T518" s="177"/>
      <c r="U518" s="106"/>
      <c r="V518" s="267"/>
      <c r="W518" s="106"/>
      <c r="X518" s="362"/>
      <c r="Y518" s="363"/>
      <c r="Z518" s="172"/>
      <c r="AA518" s="172"/>
      <c r="AB518" s="218"/>
      <c r="AC518" s="219"/>
      <c r="AD518" s="170"/>
      <c r="AE518" s="171"/>
      <c r="AF518" s="117"/>
      <c r="AG518" s="115"/>
      <c r="AH518" s="109"/>
      <c r="AI518" s="30"/>
      <c r="AJ518" s="121"/>
      <c r="AK518" s="126"/>
      <c r="AL518" s="142"/>
      <c r="AN518" s="341">
        <f t="shared" si="33"/>
        <v>0</v>
      </c>
      <c r="AO518" s="342">
        <f t="shared" si="34"/>
        <v>0</v>
      </c>
      <c r="AP518" s="343"/>
      <c r="AQ518" s="341">
        <f t="shared" si="35"/>
        <v>0</v>
      </c>
      <c r="AR518" s="342">
        <f t="shared" si="32"/>
        <v>0</v>
      </c>
    </row>
    <row r="519" spans="1:44" ht="16.5" hidden="1" outlineLevel="1" thickBot="1" x14ac:dyDescent="0.3">
      <c r="A519" s="7"/>
      <c r="B519" s="37">
        <v>504</v>
      </c>
      <c r="C519" s="86"/>
      <c r="D519" s="45"/>
      <c r="E519" s="135"/>
      <c r="F519" s="92"/>
      <c r="G519" s="42"/>
      <c r="H519" s="54"/>
      <c r="I519" s="75"/>
      <c r="J519" s="100"/>
      <c r="K519" s="19"/>
      <c r="L519" s="208"/>
      <c r="M519" s="18"/>
      <c r="N519" s="209"/>
      <c r="O519" s="205"/>
      <c r="P519" s="18"/>
      <c r="Q519" s="18"/>
      <c r="R519" s="19"/>
      <c r="S519" s="57"/>
      <c r="T519" s="177"/>
      <c r="U519" s="106"/>
      <c r="V519" s="267"/>
      <c r="W519" s="106"/>
      <c r="X519" s="362"/>
      <c r="Y519" s="363"/>
      <c r="Z519" s="172"/>
      <c r="AA519" s="172"/>
      <c r="AB519" s="218"/>
      <c r="AC519" s="219"/>
      <c r="AD519" s="170"/>
      <c r="AE519" s="171"/>
      <c r="AF519" s="117"/>
      <c r="AG519" s="115"/>
      <c r="AH519" s="109"/>
      <c r="AI519" s="30"/>
      <c r="AJ519" s="121"/>
      <c r="AK519" s="126"/>
      <c r="AL519" s="142"/>
      <c r="AN519" s="341">
        <f t="shared" si="33"/>
        <v>0</v>
      </c>
      <c r="AO519" s="342">
        <f t="shared" si="34"/>
        <v>0</v>
      </c>
      <c r="AP519" s="343"/>
      <c r="AQ519" s="341">
        <f t="shared" si="35"/>
        <v>0</v>
      </c>
      <c r="AR519" s="342">
        <f t="shared" si="32"/>
        <v>0</v>
      </c>
    </row>
    <row r="520" spans="1:44" s="2" customFormat="1" ht="16.5" hidden="1" outlineLevel="1" thickBot="1" x14ac:dyDescent="0.3">
      <c r="A520" s="7"/>
      <c r="B520" s="37">
        <v>505</v>
      </c>
      <c r="C520" s="86"/>
      <c r="D520" s="45"/>
      <c r="E520" s="135"/>
      <c r="F520" s="91"/>
      <c r="G520" s="42"/>
      <c r="H520" s="54"/>
      <c r="I520" s="75"/>
      <c r="J520" s="100"/>
      <c r="K520" s="19"/>
      <c r="L520" s="208"/>
      <c r="M520" s="18"/>
      <c r="N520" s="209"/>
      <c r="O520" s="205"/>
      <c r="P520" s="18"/>
      <c r="Q520" s="18"/>
      <c r="R520" s="19"/>
      <c r="S520" s="57"/>
      <c r="T520" s="177"/>
      <c r="U520" s="106"/>
      <c r="V520" s="267"/>
      <c r="W520" s="106"/>
      <c r="X520" s="362"/>
      <c r="Y520" s="363"/>
      <c r="Z520" s="172"/>
      <c r="AA520" s="172"/>
      <c r="AB520" s="218"/>
      <c r="AC520" s="219"/>
      <c r="AD520" s="170"/>
      <c r="AE520" s="171"/>
      <c r="AF520" s="117"/>
      <c r="AG520" s="115"/>
      <c r="AH520" s="109"/>
      <c r="AI520" s="31"/>
      <c r="AJ520" s="122"/>
      <c r="AK520" s="126"/>
      <c r="AL520" s="142"/>
      <c r="AN520" s="341">
        <f t="shared" si="33"/>
        <v>0</v>
      </c>
      <c r="AO520" s="342">
        <f t="shared" si="34"/>
        <v>0</v>
      </c>
      <c r="AP520" s="343"/>
      <c r="AQ520" s="341">
        <f t="shared" si="35"/>
        <v>0</v>
      </c>
      <c r="AR520" s="342">
        <f t="shared" si="32"/>
        <v>0</v>
      </c>
    </row>
    <row r="521" spans="1:44" ht="16.5" hidden="1" outlineLevel="1" thickBot="1" x14ac:dyDescent="0.3">
      <c r="A521" s="7"/>
      <c r="B521" s="37">
        <v>506</v>
      </c>
      <c r="C521" s="86"/>
      <c r="D521" s="45"/>
      <c r="E521" s="135"/>
      <c r="F521" s="77"/>
      <c r="G521" s="42"/>
      <c r="H521" s="54"/>
      <c r="I521" s="75"/>
      <c r="J521" s="100"/>
      <c r="K521" s="19"/>
      <c r="L521" s="208"/>
      <c r="M521" s="18"/>
      <c r="N521" s="209"/>
      <c r="O521" s="205"/>
      <c r="P521" s="18"/>
      <c r="Q521" s="18"/>
      <c r="R521" s="19"/>
      <c r="S521" s="57"/>
      <c r="T521" s="177"/>
      <c r="U521" s="106"/>
      <c r="V521" s="267"/>
      <c r="W521" s="106"/>
      <c r="X521" s="362"/>
      <c r="Y521" s="363"/>
      <c r="Z521" s="172"/>
      <c r="AA521" s="172"/>
      <c r="AB521" s="218"/>
      <c r="AC521" s="219"/>
      <c r="AD521" s="170"/>
      <c r="AE521" s="171"/>
      <c r="AF521" s="117"/>
      <c r="AG521" s="115"/>
      <c r="AH521" s="109"/>
      <c r="AI521" s="30"/>
      <c r="AJ521" s="121"/>
      <c r="AK521" s="126"/>
      <c r="AL521" s="142"/>
      <c r="AN521" s="341">
        <f t="shared" si="33"/>
        <v>0</v>
      </c>
      <c r="AO521" s="342">
        <f t="shared" si="34"/>
        <v>0</v>
      </c>
      <c r="AP521" s="343"/>
      <c r="AQ521" s="341">
        <f t="shared" si="35"/>
        <v>0</v>
      </c>
      <c r="AR521" s="342">
        <f t="shared" si="32"/>
        <v>0</v>
      </c>
    </row>
    <row r="522" spans="1:44" ht="16.5" hidden="1" outlineLevel="1" thickBot="1" x14ac:dyDescent="0.3">
      <c r="A522" s="7"/>
      <c r="B522" s="37">
        <v>507</v>
      </c>
      <c r="C522" s="86"/>
      <c r="D522" s="46"/>
      <c r="E522" s="136"/>
      <c r="F522" s="91"/>
      <c r="G522" s="42"/>
      <c r="H522" s="70"/>
      <c r="I522" s="80"/>
      <c r="J522" s="102"/>
      <c r="K522" s="19"/>
      <c r="L522" s="208"/>
      <c r="M522" s="18"/>
      <c r="N522" s="209"/>
      <c r="O522" s="205"/>
      <c r="P522" s="18"/>
      <c r="Q522" s="18"/>
      <c r="R522" s="19"/>
      <c r="S522" s="57"/>
      <c r="T522" s="177"/>
      <c r="U522" s="106"/>
      <c r="V522" s="267"/>
      <c r="W522" s="106"/>
      <c r="X522" s="362"/>
      <c r="Y522" s="363"/>
      <c r="Z522" s="172"/>
      <c r="AA522" s="172"/>
      <c r="AB522" s="218"/>
      <c r="AC522" s="219"/>
      <c r="AD522" s="170"/>
      <c r="AE522" s="171"/>
      <c r="AF522" s="117"/>
      <c r="AG522" s="115"/>
      <c r="AH522" s="111"/>
      <c r="AI522" s="31"/>
      <c r="AJ522" s="122"/>
      <c r="AK522" s="126"/>
      <c r="AL522" s="142"/>
      <c r="AN522" s="341">
        <f t="shared" si="33"/>
        <v>0</v>
      </c>
      <c r="AO522" s="342">
        <f t="shared" si="34"/>
        <v>0</v>
      </c>
      <c r="AP522" s="343"/>
      <c r="AQ522" s="341">
        <f t="shared" si="35"/>
        <v>0</v>
      </c>
      <c r="AR522" s="342">
        <f t="shared" si="32"/>
        <v>0</v>
      </c>
    </row>
    <row r="523" spans="1:44" ht="16.5" hidden="1" outlineLevel="1" thickBot="1" x14ac:dyDescent="0.3">
      <c r="A523" s="7"/>
      <c r="B523" s="37">
        <v>508</v>
      </c>
      <c r="C523" s="86"/>
      <c r="D523" s="45"/>
      <c r="E523" s="135"/>
      <c r="F523" s="92"/>
      <c r="G523" s="42"/>
      <c r="H523" s="54"/>
      <c r="I523" s="75"/>
      <c r="J523" s="100"/>
      <c r="K523" s="19"/>
      <c r="L523" s="208"/>
      <c r="M523" s="18"/>
      <c r="N523" s="209"/>
      <c r="O523" s="205"/>
      <c r="P523" s="18"/>
      <c r="Q523" s="18"/>
      <c r="R523" s="19"/>
      <c r="S523" s="57"/>
      <c r="T523" s="177"/>
      <c r="U523" s="106"/>
      <c r="V523" s="267"/>
      <c r="W523" s="106"/>
      <c r="X523" s="362"/>
      <c r="Y523" s="363"/>
      <c r="Z523" s="172"/>
      <c r="AA523" s="172"/>
      <c r="AB523" s="218"/>
      <c r="AC523" s="219"/>
      <c r="AD523" s="170"/>
      <c r="AE523" s="171"/>
      <c r="AF523" s="117"/>
      <c r="AG523" s="115"/>
      <c r="AH523" s="109"/>
      <c r="AI523" s="30"/>
      <c r="AJ523" s="121"/>
      <c r="AK523" s="126"/>
      <c r="AL523" s="142"/>
      <c r="AN523" s="341">
        <f t="shared" si="33"/>
        <v>0</v>
      </c>
      <c r="AO523" s="342">
        <f t="shared" si="34"/>
        <v>0</v>
      </c>
      <c r="AP523" s="343"/>
      <c r="AQ523" s="341">
        <f t="shared" si="35"/>
        <v>0</v>
      </c>
      <c r="AR523" s="342">
        <f t="shared" si="32"/>
        <v>0</v>
      </c>
    </row>
    <row r="524" spans="1:44" ht="16.5" hidden="1" outlineLevel="1" thickBot="1" x14ac:dyDescent="0.3">
      <c r="A524" s="7"/>
      <c r="B524" s="37">
        <v>509</v>
      </c>
      <c r="C524" s="86"/>
      <c r="D524" s="45"/>
      <c r="E524" s="135"/>
      <c r="F524" s="92"/>
      <c r="G524" s="42"/>
      <c r="H524" s="54"/>
      <c r="I524" s="75"/>
      <c r="J524" s="100"/>
      <c r="K524" s="19"/>
      <c r="L524" s="208"/>
      <c r="M524" s="18"/>
      <c r="N524" s="209"/>
      <c r="O524" s="205"/>
      <c r="P524" s="18"/>
      <c r="Q524" s="18"/>
      <c r="R524" s="19"/>
      <c r="S524" s="57"/>
      <c r="T524" s="177"/>
      <c r="U524" s="106"/>
      <c r="V524" s="267"/>
      <c r="W524" s="106"/>
      <c r="X524" s="362"/>
      <c r="Y524" s="363"/>
      <c r="Z524" s="172"/>
      <c r="AA524" s="172"/>
      <c r="AB524" s="218"/>
      <c r="AC524" s="219"/>
      <c r="AD524" s="170"/>
      <c r="AE524" s="171"/>
      <c r="AF524" s="117"/>
      <c r="AG524" s="115"/>
      <c r="AH524" s="109"/>
      <c r="AI524" s="30"/>
      <c r="AJ524" s="121"/>
      <c r="AK524" s="126"/>
      <c r="AL524" s="142"/>
      <c r="AN524" s="341">
        <f t="shared" si="33"/>
        <v>0</v>
      </c>
      <c r="AO524" s="342">
        <f t="shared" si="34"/>
        <v>0</v>
      </c>
      <c r="AP524" s="343"/>
      <c r="AQ524" s="341">
        <f t="shared" si="35"/>
        <v>0</v>
      </c>
      <c r="AR524" s="342">
        <f t="shared" si="32"/>
        <v>0</v>
      </c>
    </row>
    <row r="525" spans="1:44" ht="16.5" hidden="1" outlineLevel="1" thickBot="1" x14ac:dyDescent="0.3">
      <c r="A525" s="7"/>
      <c r="B525" s="37">
        <v>510</v>
      </c>
      <c r="C525" s="86"/>
      <c r="D525" s="45"/>
      <c r="E525" s="135"/>
      <c r="F525" s="92"/>
      <c r="G525" s="42"/>
      <c r="H525" s="54"/>
      <c r="I525" s="75"/>
      <c r="J525" s="100"/>
      <c r="K525" s="19"/>
      <c r="L525" s="208"/>
      <c r="M525" s="18"/>
      <c r="N525" s="209"/>
      <c r="O525" s="205"/>
      <c r="P525" s="18"/>
      <c r="Q525" s="18"/>
      <c r="R525" s="19"/>
      <c r="S525" s="57"/>
      <c r="T525" s="177"/>
      <c r="U525" s="106"/>
      <c r="V525" s="267"/>
      <c r="W525" s="106"/>
      <c r="X525" s="362"/>
      <c r="Y525" s="363"/>
      <c r="Z525" s="172"/>
      <c r="AA525" s="172"/>
      <c r="AB525" s="218"/>
      <c r="AC525" s="219"/>
      <c r="AD525" s="170"/>
      <c r="AE525" s="171"/>
      <c r="AF525" s="117"/>
      <c r="AG525" s="115"/>
      <c r="AH525" s="109"/>
      <c r="AI525" s="30"/>
      <c r="AJ525" s="121"/>
      <c r="AK525" s="126"/>
      <c r="AL525" s="142"/>
      <c r="AN525" s="341">
        <f t="shared" si="33"/>
        <v>0</v>
      </c>
      <c r="AO525" s="342">
        <f t="shared" si="34"/>
        <v>0</v>
      </c>
      <c r="AP525" s="343"/>
      <c r="AQ525" s="341">
        <f t="shared" si="35"/>
        <v>0</v>
      </c>
      <c r="AR525" s="342">
        <f t="shared" si="32"/>
        <v>0</v>
      </c>
    </row>
    <row r="526" spans="1:44" s="2" customFormat="1" ht="16.5" hidden="1" outlineLevel="1" thickBot="1" x14ac:dyDescent="0.3">
      <c r="A526" s="7"/>
      <c r="B526" s="37">
        <v>511</v>
      </c>
      <c r="C526" s="86"/>
      <c r="D526" s="45"/>
      <c r="E526" s="135"/>
      <c r="F526" s="92"/>
      <c r="G526" s="42"/>
      <c r="H526" s="54"/>
      <c r="I526" s="75"/>
      <c r="J526" s="100"/>
      <c r="K526" s="19"/>
      <c r="L526" s="208"/>
      <c r="M526" s="18"/>
      <c r="N526" s="209"/>
      <c r="O526" s="205"/>
      <c r="P526" s="18"/>
      <c r="Q526" s="18"/>
      <c r="R526" s="19"/>
      <c r="S526" s="57"/>
      <c r="T526" s="177"/>
      <c r="U526" s="106"/>
      <c r="V526" s="267"/>
      <c r="W526" s="106"/>
      <c r="X526" s="362"/>
      <c r="Y526" s="363"/>
      <c r="Z526" s="172"/>
      <c r="AA526" s="172"/>
      <c r="AB526" s="218"/>
      <c r="AC526" s="219"/>
      <c r="AD526" s="170"/>
      <c r="AE526" s="171"/>
      <c r="AF526" s="117"/>
      <c r="AG526" s="115"/>
      <c r="AH526" s="109"/>
      <c r="AI526" s="30"/>
      <c r="AJ526" s="121"/>
      <c r="AK526" s="126"/>
      <c r="AL526" s="142"/>
      <c r="AN526" s="341">
        <f t="shared" si="33"/>
        <v>0</v>
      </c>
      <c r="AO526" s="342">
        <f t="shared" si="34"/>
        <v>0</v>
      </c>
      <c r="AP526" s="343"/>
      <c r="AQ526" s="341">
        <f t="shared" si="35"/>
        <v>0</v>
      </c>
      <c r="AR526" s="342">
        <f t="shared" si="32"/>
        <v>0</v>
      </c>
    </row>
    <row r="527" spans="1:44" ht="16.5" hidden="1" outlineLevel="1" thickBot="1" x14ac:dyDescent="0.3">
      <c r="A527" s="7"/>
      <c r="B527" s="37">
        <v>512</v>
      </c>
      <c r="C527" s="86"/>
      <c r="D527" s="45"/>
      <c r="E527" s="135"/>
      <c r="F527" s="92"/>
      <c r="G527" s="42"/>
      <c r="H527" s="54"/>
      <c r="I527" s="81"/>
      <c r="J527" s="100"/>
      <c r="K527" s="19"/>
      <c r="L527" s="208"/>
      <c r="M527" s="18"/>
      <c r="N527" s="209"/>
      <c r="O527" s="205"/>
      <c r="P527" s="18"/>
      <c r="Q527" s="18"/>
      <c r="R527" s="19"/>
      <c r="S527" s="57"/>
      <c r="T527" s="177"/>
      <c r="U527" s="106"/>
      <c r="V527" s="267"/>
      <c r="W527" s="106"/>
      <c r="X527" s="362"/>
      <c r="Y527" s="363"/>
      <c r="Z527" s="172"/>
      <c r="AA527" s="172"/>
      <c r="AB527" s="218"/>
      <c r="AC527" s="219"/>
      <c r="AD527" s="170"/>
      <c r="AE527" s="171"/>
      <c r="AF527" s="117"/>
      <c r="AG527" s="115"/>
      <c r="AH527" s="109"/>
      <c r="AI527" s="30"/>
      <c r="AJ527" s="121"/>
      <c r="AK527" s="126"/>
      <c r="AL527" s="142"/>
      <c r="AN527" s="341">
        <f t="shared" si="33"/>
        <v>0</v>
      </c>
      <c r="AO527" s="342">
        <f t="shared" si="34"/>
        <v>0</v>
      </c>
      <c r="AP527" s="343"/>
      <c r="AQ527" s="341">
        <f t="shared" si="35"/>
        <v>0</v>
      </c>
      <c r="AR527" s="342">
        <f t="shared" ref="AR527:AR535" si="36">SUM(AQ527-AE527)</f>
        <v>0</v>
      </c>
    </row>
    <row r="528" spans="1:44" ht="16.5" hidden="1" outlineLevel="1" thickBot="1" x14ac:dyDescent="0.3">
      <c r="A528" s="7"/>
      <c r="B528" s="37">
        <v>513</v>
      </c>
      <c r="C528" s="86"/>
      <c r="D528" s="45"/>
      <c r="E528" s="135"/>
      <c r="F528" s="92"/>
      <c r="G528" s="42"/>
      <c r="H528" s="54"/>
      <c r="I528" s="75"/>
      <c r="J528" s="100"/>
      <c r="K528" s="19"/>
      <c r="L528" s="208"/>
      <c r="M528" s="18"/>
      <c r="N528" s="209"/>
      <c r="O528" s="205"/>
      <c r="P528" s="18"/>
      <c r="Q528" s="18"/>
      <c r="R528" s="19"/>
      <c r="S528" s="57"/>
      <c r="T528" s="177"/>
      <c r="U528" s="106"/>
      <c r="V528" s="267"/>
      <c r="W528" s="106"/>
      <c r="X528" s="362"/>
      <c r="Y528" s="363"/>
      <c r="Z528" s="172"/>
      <c r="AA528" s="172"/>
      <c r="AB528" s="218"/>
      <c r="AC528" s="219"/>
      <c r="AD528" s="170"/>
      <c r="AE528" s="171"/>
      <c r="AF528" s="117"/>
      <c r="AG528" s="115"/>
      <c r="AH528" s="109"/>
      <c r="AI528" s="30"/>
      <c r="AJ528" s="121"/>
      <c r="AK528" s="126"/>
      <c r="AL528" s="142"/>
      <c r="AN528" s="341">
        <f t="shared" si="33"/>
        <v>0</v>
      </c>
      <c r="AO528" s="342">
        <f t="shared" si="34"/>
        <v>0</v>
      </c>
      <c r="AP528" s="343"/>
      <c r="AQ528" s="341">
        <f t="shared" si="35"/>
        <v>0</v>
      </c>
      <c r="AR528" s="342">
        <f t="shared" si="36"/>
        <v>0</v>
      </c>
    </row>
    <row r="529" spans="1:44" ht="16.5" hidden="1" outlineLevel="1" thickBot="1" x14ac:dyDescent="0.3">
      <c r="A529" s="7"/>
      <c r="B529" s="37">
        <v>514</v>
      </c>
      <c r="C529" s="86"/>
      <c r="D529" s="45"/>
      <c r="E529" s="135"/>
      <c r="F529" s="92"/>
      <c r="G529" s="42"/>
      <c r="H529" s="54"/>
      <c r="I529" s="75"/>
      <c r="J529" s="100"/>
      <c r="K529" s="19"/>
      <c r="L529" s="208"/>
      <c r="M529" s="18"/>
      <c r="N529" s="209"/>
      <c r="O529" s="205"/>
      <c r="P529" s="18"/>
      <c r="Q529" s="18"/>
      <c r="R529" s="19"/>
      <c r="S529" s="57"/>
      <c r="T529" s="177"/>
      <c r="U529" s="106"/>
      <c r="V529" s="267"/>
      <c r="W529" s="106"/>
      <c r="X529" s="362"/>
      <c r="Y529" s="363"/>
      <c r="Z529" s="172"/>
      <c r="AA529" s="172"/>
      <c r="AB529" s="218"/>
      <c r="AC529" s="219"/>
      <c r="AD529" s="170"/>
      <c r="AE529" s="171"/>
      <c r="AF529" s="117"/>
      <c r="AG529" s="115"/>
      <c r="AH529" s="109"/>
      <c r="AI529" s="30"/>
      <c r="AJ529" s="121"/>
      <c r="AK529" s="126"/>
      <c r="AL529" s="142"/>
      <c r="AN529" s="341">
        <f t="shared" si="33"/>
        <v>0</v>
      </c>
      <c r="AO529" s="342">
        <f t="shared" si="34"/>
        <v>0</v>
      </c>
      <c r="AP529" s="343"/>
      <c r="AQ529" s="341">
        <f t="shared" si="35"/>
        <v>0</v>
      </c>
      <c r="AR529" s="342">
        <f t="shared" si="36"/>
        <v>0</v>
      </c>
    </row>
    <row r="530" spans="1:44" ht="16.5" hidden="1" outlineLevel="1" thickBot="1" x14ac:dyDescent="0.3">
      <c r="A530" s="7"/>
      <c r="B530" s="37">
        <v>515</v>
      </c>
      <c r="C530" s="86"/>
      <c r="D530" s="45"/>
      <c r="E530" s="135"/>
      <c r="F530" s="92"/>
      <c r="G530" s="42"/>
      <c r="H530" s="54"/>
      <c r="I530" s="75"/>
      <c r="J530" s="100"/>
      <c r="K530" s="19"/>
      <c r="L530" s="208"/>
      <c r="M530" s="18"/>
      <c r="N530" s="209"/>
      <c r="O530" s="205"/>
      <c r="P530" s="18"/>
      <c r="Q530" s="18"/>
      <c r="R530" s="19"/>
      <c r="S530" s="57"/>
      <c r="T530" s="177"/>
      <c r="U530" s="106"/>
      <c r="V530" s="267"/>
      <c r="W530" s="106"/>
      <c r="X530" s="362"/>
      <c r="Y530" s="363"/>
      <c r="Z530" s="172"/>
      <c r="AA530" s="172"/>
      <c r="AB530" s="218"/>
      <c r="AC530" s="219"/>
      <c r="AD530" s="170"/>
      <c r="AE530" s="171"/>
      <c r="AF530" s="117"/>
      <c r="AG530" s="115"/>
      <c r="AH530" s="109"/>
      <c r="AI530" s="30"/>
      <c r="AJ530" s="121"/>
      <c r="AK530" s="126"/>
      <c r="AL530" s="142"/>
      <c r="AN530" s="341">
        <f t="shared" si="33"/>
        <v>0</v>
      </c>
      <c r="AO530" s="342">
        <f t="shared" si="34"/>
        <v>0</v>
      </c>
      <c r="AP530" s="343"/>
      <c r="AQ530" s="341">
        <f t="shared" si="35"/>
        <v>0</v>
      </c>
      <c r="AR530" s="342">
        <f t="shared" si="36"/>
        <v>0</v>
      </c>
    </row>
    <row r="531" spans="1:44" ht="16.5" hidden="1" outlineLevel="1" thickBot="1" x14ac:dyDescent="0.3">
      <c r="A531" s="7"/>
      <c r="B531" s="37">
        <v>516</v>
      </c>
      <c r="C531" s="86"/>
      <c r="D531" s="45"/>
      <c r="E531" s="135"/>
      <c r="F531" s="77"/>
      <c r="G531" s="49"/>
      <c r="H531" s="54"/>
      <c r="I531" s="75"/>
      <c r="J531" s="100"/>
      <c r="K531" s="19"/>
      <c r="L531" s="208"/>
      <c r="M531" s="18"/>
      <c r="N531" s="209"/>
      <c r="O531" s="205"/>
      <c r="P531" s="18"/>
      <c r="Q531" s="18"/>
      <c r="R531" s="19"/>
      <c r="S531" s="57"/>
      <c r="T531" s="177"/>
      <c r="U531" s="106"/>
      <c r="V531" s="267"/>
      <c r="W531" s="106"/>
      <c r="X531" s="362"/>
      <c r="Y531" s="363"/>
      <c r="Z531" s="172"/>
      <c r="AA531" s="172"/>
      <c r="AB531" s="218"/>
      <c r="AC531" s="219"/>
      <c r="AD531" s="170"/>
      <c r="AE531" s="171"/>
      <c r="AF531" s="117"/>
      <c r="AG531" s="115"/>
      <c r="AH531" s="109"/>
      <c r="AI531" s="30"/>
      <c r="AJ531" s="121"/>
      <c r="AK531" s="126"/>
      <c r="AL531" s="142"/>
      <c r="AN531" s="341">
        <f t="shared" si="33"/>
        <v>0</v>
      </c>
      <c r="AO531" s="342">
        <f t="shared" si="34"/>
        <v>0</v>
      </c>
      <c r="AP531" s="343"/>
      <c r="AQ531" s="341">
        <f t="shared" si="35"/>
        <v>0</v>
      </c>
      <c r="AR531" s="342">
        <f t="shared" si="36"/>
        <v>0</v>
      </c>
    </row>
    <row r="532" spans="1:44" ht="16.5" hidden="1" outlineLevel="1" thickBot="1" x14ac:dyDescent="0.3">
      <c r="A532" s="7"/>
      <c r="B532" s="37">
        <v>517</v>
      </c>
      <c r="C532" s="86"/>
      <c r="D532" s="45"/>
      <c r="E532" s="135"/>
      <c r="F532" s="92"/>
      <c r="G532" s="42"/>
      <c r="H532" s="54"/>
      <c r="I532" s="75"/>
      <c r="J532" s="100"/>
      <c r="K532" s="19"/>
      <c r="L532" s="208"/>
      <c r="M532" s="18"/>
      <c r="N532" s="209"/>
      <c r="O532" s="205"/>
      <c r="P532" s="18"/>
      <c r="Q532" s="18"/>
      <c r="R532" s="19"/>
      <c r="S532" s="57"/>
      <c r="T532" s="177"/>
      <c r="U532" s="106"/>
      <c r="V532" s="267"/>
      <c r="W532" s="106"/>
      <c r="X532" s="362"/>
      <c r="Y532" s="363"/>
      <c r="Z532" s="172"/>
      <c r="AA532" s="172"/>
      <c r="AB532" s="218"/>
      <c r="AC532" s="219"/>
      <c r="AD532" s="170"/>
      <c r="AE532" s="171"/>
      <c r="AF532" s="117"/>
      <c r="AG532" s="115"/>
      <c r="AH532" s="109"/>
      <c r="AI532" s="30"/>
      <c r="AJ532" s="121"/>
      <c r="AK532" s="126"/>
      <c r="AL532" s="142"/>
      <c r="AN532" s="341">
        <f t="shared" si="33"/>
        <v>0</v>
      </c>
      <c r="AO532" s="342">
        <f t="shared" si="34"/>
        <v>0</v>
      </c>
      <c r="AP532" s="343"/>
      <c r="AQ532" s="341">
        <f t="shared" si="35"/>
        <v>0</v>
      </c>
      <c r="AR532" s="342">
        <f t="shared" si="36"/>
        <v>0</v>
      </c>
    </row>
    <row r="533" spans="1:44" ht="16.5" hidden="1" outlineLevel="1" thickBot="1" x14ac:dyDescent="0.3">
      <c r="A533" s="7"/>
      <c r="B533" s="37">
        <v>518</v>
      </c>
      <c r="C533" s="86"/>
      <c r="D533" s="45"/>
      <c r="E533" s="135"/>
      <c r="F533" s="92"/>
      <c r="G533" s="42"/>
      <c r="H533" s="54"/>
      <c r="I533" s="75"/>
      <c r="J533" s="100"/>
      <c r="K533" s="19"/>
      <c r="L533" s="208"/>
      <c r="M533" s="18"/>
      <c r="N533" s="209"/>
      <c r="O533" s="205"/>
      <c r="P533" s="18"/>
      <c r="Q533" s="18"/>
      <c r="R533" s="19"/>
      <c r="S533" s="57"/>
      <c r="T533" s="177"/>
      <c r="U533" s="106"/>
      <c r="V533" s="267"/>
      <c r="W533" s="106"/>
      <c r="X533" s="362"/>
      <c r="Y533" s="363"/>
      <c r="Z533" s="172"/>
      <c r="AA533" s="172"/>
      <c r="AB533" s="218"/>
      <c r="AC533" s="219"/>
      <c r="AD533" s="170"/>
      <c r="AE533" s="171"/>
      <c r="AF533" s="117"/>
      <c r="AG533" s="115"/>
      <c r="AH533" s="109"/>
      <c r="AI533" s="30"/>
      <c r="AJ533" s="121"/>
      <c r="AK533" s="126"/>
      <c r="AL533" s="142"/>
      <c r="AN533" s="341">
        <f t="shared" si="33"/>
        <v>0</v>
      </c>
      <c r="AO533" s="342">
        <f t="shared" si="34"/>
        <v>0</v>
      </c>
      <c r="AP533" s="343"/>
      <c r="AQ533" s="341">
        <f t="shared" si="35"/>
        <v>0</v>
      </c>
      <c r="AR533" s="342">
        <f t="shared" si="36"/>
        <v>0</v>
      </c>
    </row>
    <row r="534" spans="1:44" ht="16.5" hidden="1" outlineLevel="1" thickBot="1" x14ac:dyDescent="0.3">
      <c r="A534" s="7"/>
      <c r="B534" s="37">
        <v>519</v>
      </c>
      <c r="C534" s="86"/>
      <c r="D534" s="45"/>
      <c r="E534" s="135"/>
      <c r="F534" s="77"/>
      <c r="G534" s="49"/>
      <c r="H534" s="54"/>
      <c r="I534" s="73"/>
      <c r="J534" s="100"/>
      <c r="K534" s="19"/>
      <c r="L534" s="208"/>
      <c r="M534" s="18"/>
      <c r="N534" s="209"/>
      <c r="O534" s="205"/>
      <c r="P534" s="18"/>
      <c r="Q534" s="18"/>
      <c r="R534" s="19"/>
      <c r="S534" s="57"/>
      <c r="T534" s="177"/>
      <c r="U534" s="106"/>
      <c r="V534" s="267"/>
      <c r="W534" s="106"/>
      <c r="X534" s="362"/>
      <c r="Y534" s="363"/>
      <c r="Z534" s="172"/>
      <c r="AA534" s="172"/>
      <c r="AB534" s="218"/>
      <c r="AC534" s="219"/>
      <c r="AD534" s="170"/>
      <c r="AE534" s="171"/>
      <c r="AF534" s="117"/>
      <c r="AG534" s="115"/>
      <c r="AH534" s="109"/>
      <c r="AI534" s="30"/>
      <c r="AJ534" s="121"/>
      <c r="AK534" s="126"/>
      <c r="AL534" s="142"/>
      <c r="AN534" s="341">
        <f t="shared" si="33"/>
        <v>0</v>
      </c>
      <c r="AO534" s="342">
        <f t="shared" si="34"/>
        <v>0</v>
      </c>
      <c r="AP534" s="343"/>
      <c r="AQ534" s="341">
        <f t="shared" si="35"/>
        <v>0</v>
      </c>
      <c r="AR534" s="342">
        <f t="shared" si="36"/>
        <v>0</v>
      </c>
    </row>
    <row r="535" spans="1:44" ht="16.5" hidden="1" outlineLevel="1" thickBot="1" x14ac:dyDescent="0.3">
      <c r="A535" s="7"/>
      <c r="B535" s="37">
        <v>520</v>
      </c>
      <c r="C535" s="86"/>
      <c r="D535" s="45"/>
      <c r="E535" s="135"/>
      <c r="F535" s="77"/>
      <c r="G535" s="49"/>
      <c r="H535" s="54"/>
      <c r="I535" s="75"/>
      <c r="J535" s="100"/>
      <c r="K535" s="19"/>
      <c r="L535" s="208"/>
      <c r="M535" s="18"/>
      <c r="N535" s="209"/>
      <c r="O535" s="205"/>
      <c r="P535" s="18"/>
      <c r="Q535" s="18"/>
      <c r="R535" s="19"/>
      <c r="S535" s="57"/>
      <c r="T535" s="177"/>
      <c r="U535" s="106"/>
      <c r="V535" s="267"/>
      <c r="W535" s="106"/>
      <c r="X535" s="362"/>
      <c r="Y535" s="363"/>
      <c r="Z535" s="172"/>
      <c r="AA535" s="172"/>
      <c r="AB535" s="218"/>
      <c r="AC535" s="219"/>
      <c r="AD535" s="170"/>
      <c r="AE535" s="171"/>
      <c r="AF535" s="117"/>
      <c r="AG535" s="115"/>
      <c r="AH535" s="109"/>
      <c r="AI535" s="30"/>
      <c r="AJ535" s="121"/>
      <c r="AK535" s="126"/>
      <c r="AL535" s="142"/>
      <c r="AN535" s="341">
        <f t="shared" si="33"/>
        <v>0</v>
      </c>
      <c r="AO535" s="342">
        <f t="shared" si="34"/>
        <v>0</v>
      </c>
      <c r="AP535" s="343"/>
      <c r="AQ535" s="341">
        <f t="shared" si="35"/>
        <v>0</v>
      </c>
      <c r="AR535" s="342">
        <f t="shared" si="36"/>
        <v>0</v>
      </c>
    </row>
    <row r="536" spans="1:44" ht="16.5" hidden="1" outlineLevel="1" thickBot="1" x14ac:dyDescent="0.3">
      <c r="A536" s="7"/>
      <c r="B536" s="37">
        <v>521</v>
      </c>
      <c r="C536" s="86"/>
      <c r="D536" s="45"/>
      <c r="E536" s="135"/>
      <c r="F536" s="92"/>
      <c r="G536" s="42"/>
      <c r="H536" s="54"/>
      <c r="I536" s="75"/>
      <c r="J536" s="100"/>
      <c r="K536" s="19"/>
      <c r="L536" s="208"/>
      <c r="M536" s="18"/>
      <c r="N536" s="209"/>
      <c r="O536" s="205"/>
      <c r="P536" s="18"/>
      <c r="Q536" s="18"/>
      <c r="R536" s="19"/>
      <c r="S536" s="57"/>
      <c r="T536" s="177"/>
      <c r="U536" s="106"/>
      <c r="V536" s="267"/>
      <c r="W536" s="106"/>
      <c r="X536" s="362"/>
      <c r="Y536" s="363"/>
      <c r="Z536" s="172"/>
      <c r="AA536" s="172"/>
      <c r="AB536" s="218"/>
      <c r="AC536" s="219"/>
      <c r="AD536" s="170"/>
      <c r="AE536" s="171"/>
      <c r="AF536" s="117"/>
      <c r="AG536" s="115"/>
      <c r="AH536" s="109"/>
      <c r="AI536" s="30"/>
      <c r="AJ536" s="121"/>
      <c r="AK536" s="126"/>
      <c r="AL536" s="142"/>
      <c r="AN536" s="341">
        <f t="shared" ref="AN536:AN599" si="37">SUM((AD536/100)*70)</f>
        <v>0</v>
      </c>
      <c r="AO536" s="342">
        <f t="shared" ref="AO536:AO599" si="38">SUM(AN536-AE536)</f>
        <v>0</v>
      </c>
      <c r="AP536" s="343"/>
      <c r="AQ536" s="341">
        <f t="shared" si="35"/>
        <v>0</v>
      </c>
      <c r="AR536" s="342">
        <f t="shared" ref="AR536:AR599" si="39">SUM(AQ536-AE536)</f>
        <v>0</v>
      </c>
    </row>
    <row r="537" spans="1:44" ht="16.5" hidden="1" outlineLevel="1" thickBot="1" x14ac:dyDescent="0.3">
      <c r="A537" s="7"/>
      <c r="B537" s="37">
        <v>522</v>
      </c>
      <c r="C537" s="86"/>
      <c r="D537" s="45"/>
      <c r="E537" s="135"/>
      <c r="F537" s="92"/>
      <c r="G537" s="42"/>
      <c r="H537" s="54"/>
      <c r="I537" s="75"/>
      <c r="J537" s="100"/>
      <c r="K537" s="19"/>
      <c r="L537" s="208"/>
      <c r="M537" s="18"/>
      <c r="N537" s="209"/>
      <c r="O537" s="205"/>
      <c r="P537" s="18"/>
      <c r="Q537" s="18"/>
      <c r="R537" s="19"/>
      <c r="S537" s="57"/>
      <c r="T537" s="177"/>
      <c r="U537" s="106"/>
      <c r="V537" s="267"/>
      <c r="W537" s="106"/>
      <c r="X537" s="362"/>
      <c r="Y537" s="363"/>
      <c r="Z537" s="172"/>
      <c r="AA537" s="172"/>
      <c r="AB537" s="218"/>
      <c r="AC537" s="219"/>
      <c r="AD537" s="170"/>
      <c r="AE537" s="171"/>
      <c r="AF537" s="117"/>
      <c r="AG537" s="115"/>
      <c r="AH537" s="109"/>
      <c r="AI537" s="30"/>
      <c r="AJ537" s="121"/>
      <c r="AK537" s="126"/>
      <c r="AL537" s="142"/>
      <c r="AN537" s="341">
        <f t="shared" si="37"/>
        <v>0</v>
      </c>
      <c r="AO537" s="342">
        <f t="shared" si="38"/>
        <v>0</v>
      </c>
      <c r="AP537" s="343"/>
      <c r="AQ537" s="341">
        <f t="shared" si="35"/>
        <v>0</v>
      </c>
      <c r="AR537" s="342">
        <f t="shared" si="39"/>
        <v>0</v>
      </c>
    </row>
    <row r="538" spans="1:44" ht="16.5" hidden="1" outlineLevel="1" thickBot="1" x14ac:dyDescent="0.3">
      <c r="A538" s="7"/>
      <c r="B538" s="37">
        <v>523</v>
      </c>
      <c r="C538" s="86"/>
      <c r="D538" s="45"/>
      <c r="E538" s="135"/>
      <c r="F538" s="92"/>
      <c r="G538" s="42"/>
      <c r="H538" s="54"/>
      <c r="I538" s="75"/>
      <c r="J538" s="100"/>
      <c r="K538" s="19"/>
      <c r="L538" s="208"/>
      <c r="M538" s="18"/>
      <c r="N538" s="209"/>
      <c r="O538" s="205"/>
      <c r="P538" s="18"/>
      <c r="Q538" s="18"/>
      <c r="R538" s="19"/>
      <c r="S538" s="57"/>
      <c r="T538" s="177"/>
      <c r="U538" s="106"/>
      <c r="V538" s="267"/>
      <c r="W538" s="106"/>
      <c r="X538" s="362"/>
      <c r="Y538" s="363"/>
      <c r="Z538" s="172"/>
      <c r="AA538" s="172"/>
      <c r="AB538" s="218"/>
      <c r="AC538" s="219"/>
      <c r="AD538" s="170"/>
      <c r="AE538" s="171"/>
      <c r="AF538" s="117"/>
      <c r="AG538" s="115"/>
      <c r="AH538" s="109"/>
      <c r="AI538" s="30"/>
      <c r="AJ538" s="121"/>
      <c r="AK538" s="126"/>
      <c r="AL538" s="142"/>
      <c r="AN538" s="341">
        <f t="shared" si="37"/>
        <v>0</v>
      </c>
      <c r="AO538" s="342">
        <f t="shared" si="38"/>
        <v>0</v>
      </c>
      <c r="AP538" s="343"/>
      <c r="AQ538" s="341">
        <f t="shared" si="35"/>
        <v>0</v>
      </c>
      <c r="AR538" s="342">
        <f t="shared" si="39"/>
        <v>0</v>
      </c>
    </row>
    <row r="539" spans="1:44" s="2" customFormat="1" ht="16.5" hidden="1" outlineLevel="1" thickBot="1" x14ac:dyDescent="0.3">
      <c r="A539" s="7"/>
      <c r="B539" s="37">
        <v>524</v>
      </c>
      <c r="C539" s="86"/>
      <c r="D539" s="45"/>
      <c r="E539" s="135"/>
      <c r="F539" s="92"/>
      <c r="G539" s="42"/>
      <c r="H539" s="54"/>
      <c r="I539" s="75"/>
      <c r="J539" s="100"/>
      <c r="K539" s="19"/>
      <c r="L539" s="208"/>
      <c r="M539" s="18"/>
      <c r="N539" s="209"/>
      <c r="O539" s="205"/>
      <c r="P539" s="18"/>
      <c r="Q539" s="18"/>
      <c r="R539" s="19"/>
      <c r="S539" s="57"/>
      <c r="T539" s="177"/>
      <c r="U539" s="106"/>
      <c r="V539" s="267"/>
      <c r="W539" s="106"/>
      <c r="X539" s="362"/>
      <c r="Y539" s="363"/>
      <c r="Z539" s="172"/>
      <c r="AA539" s="172"/>
      <c r="AB539" s="218"/>
      <c r="AC539" s="219"/>
      <c r="AD539" s="170"/>
      <c r="AE539" s="171"/>
      <c r="AF539" s="117"/>
      <c r="AG539" s="115"/>
      <c r="AH539" s="109"/>
      <c r="AI539" s="30"/>
      <c r="AJ539" s="121"/>
      <c r="AK539" s="126"/>
      <c r="AL539" s="142"/>
      <c r="AN539" s="341">
        <f t="shared" si="37"/>
        <v>0</v>
      </c>
      <c r="AO539" s="342">
        <f t="shared" si="38"/>
        <v>0</v>
      </c>
      <c r="AP539" s="343"/>
      <c r="AQ539" s="341">
        <f t="shared" si="35"/>
        <v>0</v>
      </c>
      <c r="AR539" s="342">
        <f t="shared" si="39"/>
        <v>0</v>
      </c>
    </row>
    <row r="540" spans="1:44" ht="16.5" hidden="1" outlineLevel="1" thickBot="1" x14ac:dyDescent="0.3">
      <c r="A540" s="7"/>
      <c r="B540" s="37">
        <v>525</v>
      </c>
      <c r="C540" s="86"/>
      <c r="D540" s="45"/>
      <c r="E540" s="135"/>
      <c r="F540" s="92"/>
      <c r="G540" s="42"/>
      <c r="H540" s="54"/>
      <c r="I540" s="75"/>
      <c r="J540" s="100"/>
      <c r="K540" s="19"/>
      <c r="L540" s="208"/>
      <c r="M540" s="18"/>
      <c r="N540" s="209"/>
      <c r="O540" s="205"/>
      <c r="P540" s="18"/>
      <c r="Q540" s="18"/>
      <c r="R540" s="19"/>
      <c r="S540" s="57"/>
      <c r="T540" s="177"/>
      <c r="U540" s="106"/>
      <c r="V540" s="267"/>
      <c r="W540" s="106"/>
      <c r="X540" s="362"/>
      <c r="Y540" s="363"/>
      <c r="Z540" s="172"/>
      <c r="AA540" s="172"/>
      <c r="AB540" s="218"/>
      <c r="AC540" s="219"/>
      <c r="AD540" s="170"/>
      <c r="AE540" s="171"/>
      <c r="AF540" s="117"/>
      <c r="AG540" s="115"/>
      <c r="AH540" s="109"/>
      <c r="AI540" s="30"/>
      <c r="AJ540" s="121"/>
      <c r="AK540" s="126"/>
      <c r="AL540" s="142"/>
      <c r="AN540" s="341">
        <f t="shared" si="37"/>
        <v>0</v>
      </c>
      <c r="AO540" s="342">
        <f t="shared" si="38"/>
        <v>0</v>
      </c>
      <c r="AP540" s="343"/>
      <c r="AQ540" s="341">
        <f t="shared" si="35"/>
        <v>0</v>
      </c>
      <c r="AR540" s="342">
        <f t="shared" si="39"/>
        <v>0</v>
      </c>
    </row>
    <row r="541" spans="1:44" ht="16.5" hidden="1" outlineLevel="1" thickBot="1" x14ac:dyDescent="0.3">
      <c r="A541" s="7"/>
      <c r="B541" s="37">
        <v>526</v>
      </c>
      <c r="C541" s="86"/>
      <c r="D541" s="45"/>
      <c r="E541" s="135"/>
      <c r="F541" s="92"/>
      <c r="G541" s="42"/>
      <c r="H541" s="54"/>
      <c r="I541" s="75"/>
      <c r="J541" s="100"/>
      <c r="K541" s="19"/>
      <c r="L541" s="208"/>
      <c r="M541" s="18"/>
      <c r="N541" s="209"/>
      <c r="O541" s="205"/>
      <c r="P541" s="18"/>
      <c r="Q541" s="18"/>
      <c r="R541" s="19"/>
      <c r="S541" s="57"/>
      <c r="T541" s="177"/>
      <c r="U541" s="106"/>
      <c r="V541" s="267"/>
      <c r="W541" s="106"/>
      <c r="X541" s="362"/>
      <c r="Y541" s="363"/>
      <c r="Z541" s="172"/>
      <c r="AA541" s="172"/>
      <c r="AB541" s="218"/>
      <c r="AC541" s="219"/>
      <c r="AD541" s="170"/>
      <c r="AE541" s="171"/>
      <c r="AF541" s="117"/>
      <c r="AG541" s="115"/>
      <c r="AH541" s="109"/>
      <c r="AI541" s="30"/>
      <c r="AJ541" s="121"/>
      <c r="AK541" s="126"/>
      <c r="AL541" s="142"/>
      <c r="AN541" s="341">
        <f t="shared" si="37"/>
        <v>0</v>
      </c>
      <c r="AO541" s="342">
        <f t="shared" si="38"/>
        <v>0</v>
      </c>
      <c r="AP541" s="343"/>
      <c r="AQ541" s="341">
        <f t="shared" si="35"/>
        <v>0</v>
      </c>
      <c r="AR541" s="342">
        <f t="shared" si="39"/>
        <v>0</v>
      </c>
    </row>
    <row r="542" spans="1:44" ht="16.5" hidden="1" outlineLevel="1" thickBot="1" x14ac:dyDescent="0.3">
      <c r="A542" s="7"/>
      <c r="B542" s="37">
        <v>527</v>
      </c>
      <c r="C542" s="86"/>
      <c r="D542" s="45"/>
      <c r="E542" s="135"/>
      <c r="F542" s="77"/>
      <c r="G542" s="49"/>
      <c r="H542" s="54"/>
      <c r="I542" s="75"/>
      <c r="J542" s="100"/>
      <c r="K542" s="19"/>
      <c r="L542" s="208"/>
      <c r="M542" s="18"/>
      <c r="N542" s="209"/>
      <c r="O542" s="205"/>
      <c r="P542" s="18"/>
      <c r="Q542" s="18"/>
      <c r="R542" s="19"/>
      <c r="S542" s="57"/>
      <c r="T542" s="177"/>
      <c r="U542" s="106"/>
      <c r="V542" s="267"/>
      <c r="W542" s="106"/>
      <c r="X542" s="362"/>
      <c r="Y542" s="363"/>
      <c r="Z542" s="172"/>
      <c r="AA542" s="172"/>
      <c r="AB542" s="218"/>
      <c r="AC542" s="219"/>
      <c r="AD542" s="170"/>
      <c r="AE542" s="171"/>
      <c r="AF542" s="117"/>
      <c r="AG542" s="115"/>
      <c r="AH542" s="109"/>
      <c r="AI542" s="30"/>
      <c r="AJ542" s="121"/>
      <c r="AK542" s="126"/>
      <c r="AL542" s="142"/>
      <c r="AN542" s="341">
        <f t="shared" si="37"/>
        <v>0</v>
      </c>
      <c r="AO542" s="342">
        <f t="shared" si="38"/>
        <v>0</v>
      </c>
      <c r="AP542" s="343"/>
      <c r="AQ542" s="341">
        <f t="shared" si="35"/>
        <v>0</v>
      </c>
      <c r="AR542" s="342">
        <f t="shared" si="39"/>
        <v>0</v>
      </c>
    </row>
    <row r="543" spans="1:44" ht="16.5" hidden="1" outlineLevel="1" thickBot="1" x14ac:dyDescent="0.3">
      <c r="A543" s="7"/>
      <c r="B543" s="37">
        <v>528</v>
      </c>
      <c r="C543" s="86"/>
      <c r="D543" s="45"/>
      <c r="E543" s="135"/>
      <c r="F543" s="92"/>
      <c r="G543" s="42"/>
      <c r="H543" s="54"/>
      <c r="I543" s="75"/>
      <c r="J543" s="100"/>
      <c r="K543" s="19"/>
      <c r="L543" s="208"/>
      <c r="M543" s="18"/>
      <c r="N543" s="209"/>
      <c r="O543" s="205"/>
      <c r="P543" s="18"/>
      <c r="Q543" s="18"/>
      <c r="R543" s="19"/>
      <c r="S543" s="57"/>
      <c r="T543" s="177"/>
      <c r="U543" s="106"/>
      <c r="V543" s="267"/>
      <c r="W543" s="106"/>
      <c r="X543" s="362"/>
      <c r="Y543" s="363"/>
      <c r="Z543" s="172"/>
      <c r="AA543" s="172"/>
      <c r="AB543" s="218"/>
      <c r="AC543" s="219"/>
      <c r="AD543" s="170"/>
      <c r="AE543" s="171"/>
      <c r="AF543" s="117"/>
      <c r="AG543" s="115"/>
      <c r="AH543" s="109"/>
      <c r="AI543" s="30"/>
      <c r="AJ543" s="121"/>
      <c r="AK543" s="126"/>
      <c r="AL543" s="142"/>
      <c r="AN543" s="341">
        <f t="shared" si="37"/>
        <v>0</v>
      </c>
      <c r="AO543" s="342">
        <f t="shared" si="38"/>
        <v>0</v>
      </c>
      <c r="AP543" s="343"/>
      <c r="AQ543" s="341">
        <f t="shared" si="35"/>
        <v>0</v>
      </c>
      <c r="AR543" s="342">
        <f t="shared" si="39"/>
        <v>0</v>
      </c>
    </row>
    <row r="544" spans="1:44" ht="16.5" hidden="1" outlineLevel="1" thickBot="1" x14ac:dyDescent="0.3">
      <c r="A544" s="7"/>
      <c r="B544" s="37">
        <v>529</v>
      </c>
      <c r="C544" s="86"/>
      <c r="D544" s="45"/>
      <c r="E544" s="135"/>
      <c r="F544" s="92"/>
      <c r="G544" s="42"/>
      <c r="H544" s="54"/>
      <c r="I544" s="75"/>
      <c r="J544" s="100"/>
      <c r="K544" s="19"/>
      <c r="L544" s="208"/>
      <c r="M544" s="18"/>
      <c r="N544" s="209"/>
      <c r="O544" s="205"/>
      <c r="P544" s="18"/>
      <c r="Q544" s="18"/>
      <c r="R544" s="19"/>
      <c r="S544" s="57"/>
      <c r="T544" s="177"/>
      <c r="U544" s="106"/>
      <c r="V544" s="267"/>
      <c r="W544" s="106"/>
      <c r="X544" s="362"/>
      <c r="Y544" s="363"/>
      <c r="Z544" s="172"/>
      <c r="AA544" s="172"/>
      <c r="AB544" s="218"/>
      <c r="AC544" s="219"/>
      <c r="AD544" s="170"/>
      <c r="AE544" s="171"/>
      <c r="AF544" s="117"/>
      <c r="AG544" s="115"/>
      <c r="AH544" s="109"/>
      <c r="AI544" s="30"/>
      <c r="AJ544" s="121"/>
      <c r="AK544" s="126"/>
      <c r="AL544" s="142"/>
      <c r="AN544" s="341">
        <f t="shared" si="37"/>
        <v>0</v>
      </c>
      <c r="AO544" s="342">
        <f t="shared" si="38"/>
        <v>0</v>
      </c>
      <c r="AP544" s="343"/>
      <c r="AQ544" s="341">
        <f t="shared" si="35"/>
        <v>0</v>
      </c>
      <c r="AR544" s="342">
        <f t="shared" si="39"/>
        <v>0</v>
      </c>
    </row>
    <row r="545" spans="1:44" ht="16.5" hidden="1" outlineLevel="1" thickBot="1" x14ac:dyDescent="0.3">
      <c r="A545" s="7"/>
      <c r="B545" s="37">
        <v>530</v>
      </c>
      <c r="C545" s="86"/>
      <c r="D545" s="45"/>
      <c r="E545" s="135"/>
      <c r="F545" s="74"/>
      <c r="G545" s="50"/>
      <c r="H545" s="54"/>
      <c r="I545" s="75"/>
      <c r="J545" s="100"/>
      <c r="K545" s="19"/>
      <c r="L545" s="208"/>
      <c r="M545" s="18"/>
      <c r="N545" s="209"/>
      <c r="O545" s="205"/>
      <c r="P545" s="18"/>
      <c r="Q545" s="18"/>
      <c r="R545" s="19"/>
      <c r="S545" s="57"/>
      <c r="T545" s="177"/>
      <c r="U545" s="106"/>
      <c r="V545" s="267"/>
      <c r="W545" s="106"/>
      <c r="X545" s="362"/>
      <c r="Y545" s="363"/>
      <c r="Z545" s="172"/>
      <c r="AA545" s="172"/>
      <c r="AB545" s="218"/>
      <c r="AC545" s="219"/>
      <c r="AD545" s="170"/>
      <c r="AE545" s="171"/>
      <c r="AF545" s="117"/>
      <c r="AG545" s="115"/>
      <c r="AH545" s="109"/>
      <c r="AI545" s="30"/>
      <c r="AJ545" s="121"/>
      <c r="AK545" s="126"/>
      <c r="AL545" s="142"/>
      <c r="AN545" s="341">
        <f t="shared" si="37"/>
        <v>0</v>
      </c>
      <c r="AO545" s="342">
        <f t="shared" si="38"/>
        <v>0</v>
      </c>
      <c r="AP545" s="343"/>
      <c r="AQ545" s="341">
        <f t="shared" si="35"/>
        <v>0</v>
      </c>
      <c r="AR545" s="342">
        <f t="shared" si="39"/>
        <v>0</v>
      </c>
    </row>
    <row r="546" spans="1:44" ht="16.5" hidden="1" outlineLevel="1" thickBot="1" x14ac:dyDescent="0.3">
      <c r="A546" s="7"/>
      <c r="B546" s="37">
        <v>531</v>
      </c>
      <c r="C546" s="86"/>
      <c r="D546" s="45"/>
      <c r="E546" s="135"/>
      <c r="F546" s="77"/>
      <c r="G546" s="49"/>
      <c r="H546" s="54"/>
      <c r="I546" s="75"/>
      <c r="J546" s="100"/>
      <c r="K546" s="19"/>
      <c r="L546" s="208"/>
      <c r="M546" s="18"/>
      <c r="N546" s="209"/>
      <c r="O546" s="205"/>
      <c r="P546" s="18"/>
      <c r="Q546" s="18"/>
      <c r="R546" s="19"/>
      <c r="S546" s="57"/>
      <c r="T546" s="177"/>
      <c r="U546" s="106"/>
      <c r="V546" s="267"/>
      <c r="W546" s="106"/>
      <c r="X546" s="362"/>
      <c r="Y546" s="363"/>
      <c r="Z546" s="172"/>
      <c r="AA546" s="172"/>
      <c r="AB546" s="218"/>
      <c r="AC546" s="219"/>
      <c r="AD546" s="170"/>
      <c r="AE546" s="171"/>
      <c r="AF546" s="117"/>
      <c r="AG546" s="115"/>
      <c r="AH546" s="109"/>
      <c r="AI546" s="30"/>
      <c r="AJ546" s="121"/>
      <c r="AK546" s="126"/>
      <c r="AL546" s="142"/>
      <c r="AN546" s="341">
        <f t="shared" si="37"/>
        <v>0</v>
      </c>
      <c r="AO546" s="342">
        <f t="shared" si="38"/>
        <v>0</v>
      </c>
      <c r="AP546" s="343"/>
      <c r="AQ546" s="341">
        <f t="shared" si="35"/>
        <v>0</v>
      </c>
      <c r="AR546" s="342">
        <f t="shared" si="39"/>
        <v>0</v>
      </c>
    </row>
    <row r="547" spans="1:44" ht="16.5" hidden="1" outlineLevel="1" thickBot="1" x14ac:dyDescent="0.3">
      <c r="A547" s="7"/>
      <c r="B547" s="37">
        <v>532</v>
      </c>
      <c r="C547" s="86"/>
      <c r="D547" s="45"/>
      <c r="E547" s="135"/>
      <c r="F547" s="91"/>
      <c r="G547" s="43"/>
      <c r="H547" s="54"/>
      <c r="I547" s="75"/>
      <c r="J547" s="100"/>
      <c r="K547" s="19"/>
      <c r="L547" s="208"/>
      <c r="M547" s="18"/>
      <c r="N547" s="209"/>
      <c r="O547" s="205"/>
      <c r="P547" s="18"/>
      <c r="Q547" s="18"/>
      <c r="R547" s="19"/>
      <c r="S547" s="57"/>
      <c r="T547" s="177"/>
      <c r="U547" s="106"/>
      <c r="V547" s="267"/>
      <c r="W547" s="106"/>
      <c r="X547" s="362"/>
      <c r="Y547" s="363"/>
      <c r="Z547" s="172"/>
      <c r="AA547" s="172"/>
      <c r="AB547" s="218"/>
      <c r="AC547" s="219"/>
      <c r="AD547" s="170"/>
      <c r="AE547" s="171"/>
      <c r="AF547" s="117"/>
      <c r="AG547" s="115"/>
      <c r="AH547" s="109"/>
      <c r="AI547" s="30"/>
      <c r="AJ547" s="121"/>
      <c r="AK547" s="126"/>
      <c r="AL547" s="142"/>
      <c r="AN547" s="341">
        <f t="shared" si="37"/>
        <v>0</v>
      </c>
      <c r="AO547" s="342">
        <f t="shared" si="38"/>
        <v>0</v>
      </c>
      <c r="AP547" s="343"/>
      <c r="AQ547" s="341">
        <f t="shared" si="35"/>
        <v>0</v>
      </c>
      <c r="AR547" s="342">
        <f t="shared" si="39"/>
        <v>0</v>
      </c>
    </row>
    <row r="548" spans="1:44" s="2" customFormat="1" ht="16.5" hidden="1" outlineLevel="1" thickBot="1" x14ac:dyDescent="0.3">
      <c r="A548" s="7"/>
      <c r="B548" s="37">
        <v>533</v>
      </c>
      <c r="C548" s="86"/>
      <c r="D548" s="46"/>
      <c r="E548" s="136"/>
      <c r="F548" s="91"/>
      <c r="G548" s="43"/>
      <c r="H548" s="54"/>
      <c r="I548" s="75"/>
      <c r="J548" s="100"/>
      <c r="K548" s="19"/>
      <c r="L548" s="208"/>
      <c r="M548" s="18"/>
      <c r="N548" s="209"/>
      <c r="O548" s="205"/>
      <c r="P548" s="18"/>
      <c r="Q548" s="18"/>
      <c r="R548" s="19"/>
      <c r="S548" s="57"/>
      <c r="T548" s="177"/>
      <c r="U548" s="106"/>
      <c r="V548" s="267"/>
      <c r="W548" s="106"/>
      <c r="X548" s="362"/>
      <c r="Y548" s="363"/>
      <c r="Z548" s="172"/>
      <c r="AA548" s="172"/>
      <c r="AB548" s="218"/>
      <c r="AC548" s="219"/>
      <c r="AD548" s="170"/>
      <c r="AE548" s="171"/>
      <c r="AF548" s="117"/>
      <c r="AG548" s="115"/>
      <c r="AH548" s="109"/>
      <c r="AI548" s="31"/>
      <c r="AJ548" s="122"/>
      <c r="AK548" s="126"/>
      <c r="AL548" s="142"/>
      <c r="AN548" s="341">
        <f t="shared" si="37"/>
        <v>0</v>
      </c>
      <c r="AO548" s="342">
        <f t="shared" si="38"/>
        <v>0</v>
      </c>
      <c r="AP548" s="343"/>
      <c r="AQ548" s="341">
        <f t="shared" si="35"/>
        <v>0</v>
      </c>
      <c r="AR548" s="342">
        <f t="shared" si="39"/>
        <v>0</v>
      </c>
    </row>
    <row r="549" spans="1:44" s="2" customFormat="1" ht="16.5" hidden="1" outlineLevel="1" thickBot="1" x14ac:dyDescent="0.3">
      <c r="A549" s="7"/>
      <c r="B549" s="37">
        <v>534</v>
      </c>
      <c r="C549" s="86"/>
      <c r="D549" s="46"/>
      <c r="E549" s="136"/>
      <c r="F549" s="91"/>
      <c r="G549" s="43"/>
      <c r="H549" s="54"/>
      <c r="I549" s="75"/>
      <c r="J549" s="100"/>
      <c r="K549" s="19"/>
      <c r="L549" s="208"/>
      <c r="M549" s="18"/>
      <c r="N549" s="209"/>
      <c r="O549" s="205"/>
      <c r="P549" s="18"/>
      <c r="Q549" s="18"/>
      <c r="R549" s="19"/>
      <c r="S549" s="57"/>
      <c r="T549" s="177"/>
      <c r="U549" s="106"/>
      <c r="V549" s="267"/>
      <c r="W549" s="106"/>
      <c r="X549" s="362"/>
      <c r="Y549" s="363"/>
      <c r="Z549" s="172"/>
      <c r="AA549" s="172"/>
      <c r="AB549" s="218"/>
      <c r="AC549" s="219"/>
      <c r="AD549" s="170"/>
      <c r="AE549" s="171"/>
      <c r="AF549" s="117"/>
      <c r="AG549" s="115"/>
      <c r="AH549" s="111"/>
      <c r="AI549" s="31"/>
      <c r="AJ549" s="122"/>
      <c r="AK549" s="126"/>
      <c r="AL549" s="142"/>
      <c r="AN549" s="341">
        <f t="shared" si="37"/>
        <v>0</v>
      </c>
      <c r="AO549" s="342">
        <f t="shared" si="38"/>
        <v>0</v>
      </c>
      <c r="AP549" s="343"/>
      <c r="AQ549" s="341">
        <f t="shared" si="35"/>
        <v>0</v>
      </c>
      <c r="AR549" s="342">
        <f t="shared" si="39"/>
        <v>0</v>
      </c>
    </row>
    <row r="550" spans="1:44" ht="16.5" hidden="1" outlineLevel="1" thickBot="1" x14ac:dyDescent="0.3">
      <c r="A550" s="7"/>
      <c r="B550" s="37">
        <v>535</v>
      </c>
      <c r="C550" s="86"/>
      <c r="D550" s="45"/>
      <c r="E550" s="135"/>
      <c r="F550" s="92"/>
      <c r="G550" s="42"/>
      <c r="H550" s="55"/>
      <c r="I550" s="76"/>
      <c r="J550" s="99"/>
      <c r="K550" s="19"/>
      <c r="L550" s="208"/>
      <c r="M550" s="18"/>
      <c r="N550" s="209"/>
      <c r="O550" s="205"/>
      <c r="P550" s="18"/>
      <c r="Q550" s="18"/>
      <c r="R550" s="19"/>
      <c r="S550" s="57"/>
      <c r="T550" s="177"/>
      <c r="U550" s="106"/>
      <c r="V550" s="267"/>
      <c r="W550" s="106"/>
      <c r="X550" s="362"/>
      <c r="Y550" s="363"/>
      <c r="Z550" s="172"/>
      <c r="AA550" s="172"/>
      <c r="AB550" s="218"/>
      <c r="AC550" s="219"/>
      <c r="AD550" s="170"/>
      <c r="AE550" s="171"/>
      <c r="AF550" s="117"/>
      <c r="AG550" s="115"/>
      <c r="AH550" s="109"/>
      <c r="AI550" s="30"/>
      <c r="AJ550" s="121"/>
      <c r="AK550" s="126"/>
      <c r="AL550" s="142"/>
      <c r="AN550" s="341">
        <f t="shared" si="37"/>
        <v>0</v>
      </c>
      <c r="AO550" s="342">
        <f t="shared" si="38"/>
        <v>0</v>
      </c>
      <c r="AP550" s="343"/>
      <c r="AQ550" s="341">
        <f t="shared" si="35"/>
        <v>0</v>
      </c>
      <c r="AR550" s="342">
        <f t="shared" si="39"/>
        <v>0</v>
      </c>
    </row>
    <row r="551" spans="1:44" ht="16.5" hidden="1" outlineLevel="1" thickBot="1" x14ac:dyDescent="0.3">
      <c r="A551" s="7"/>
      <c r="B551" s="37">
        <v>536</v>
      </c>
      <c r="C551" s="86"/>
      <c r="D551" s="45"/>
      <c r="E551" s="135"/>
      <c r="F551" s="92"/>
      <c r="G551" s="42"/>
      <c r="H551" s="55"/>
      <c r="I551" s="82"/>
      <c r="J551" s="100"/>
      <c r="K551" s="19"/>
      <c r="L551" s="208"/>
      <c r="M551" s="18"/>
      <c r="N551" s="209"/>
      <c r="O551" s="205"/>
      <c r="P551" s="18"/>
      <c r="Q551" s="18"/>
      <c r="R551" s="19"/>
      <c r="S551" s="57"/>
      <c r="T551" s="177"/>
      <c r="U551" s="106"/>
      <c r="V551" s="267"/>
      <c r="W551" s="106"/>
      <c r="X551" s="362"/>
      <c r="Y551" s="363"/>
      <c r="Z551" s="172"/>
      <c r="AA551" s="172"/>
      <c r="AB551" s="218"/>
      <c r="AC551" s="219"/>
      <c r="AD551" s="170"/>
      <c r="AE551" s="171"/>
      <c r="AF551" s="117"/>
      <c r="AG551" s="115"/>
      <c r="AH551" s="109"/>
      <c r="AI551" s="30"/>
      <c r="AJ551" s="121"/>
      <c r="AK551" s="126"/>
      <c r="AL551" s="142"/>
      <c r="AN551" s="341">
        <f t="shared" si="37"/>
        <v>0</v>
      </c>
      <c r="AO551" s="342">
        <f t="shared" si="38"/>
        <v>0</v>
      </c>
      <c r="AP551" s="343"/>
      <c r="AQ551" s="341">
        <f t="shared" si="35"/>
        <v>0</v>
      </c>
      <c r="AR551" s="342">
        <f t="shared" si="39"/>
        <v>0</v>
      </c>
    </row>
    <row r="552" spans="1:44" ht="16.5" hidden="1" outlineLevel="1" thickBot="1" x14ac:dyDescent="0.3">
      <c r="A552" s="7"/>
      <c r="B552" s="37">
        <v>537</v>
      </c>
      <c r="C552" s="86"/>
      <c r="D552" s="45"/>
      <c r="E552" s="135"/>
      <c r="F552" s="92"/>
      <c r="G552" s="42"/>
      <c r="H552" s="55"/>
      <c r="I552" s="82"/>
      <c r="J552" s="100"/>
      <c r="K552" s="19"/>
      <c r="L552" s="208"/>
      <c r="M552" s="18"/>
      <c r="N552" s="209"/>
      <c r="O552" s="205"/>
      <c r="P552" s="18"/>
      <c r="Q552" s="18"/>
      <c r="R552" s="19"/>
      <c r="S552" s="57"/>
      <c r="T552" s="177"/>
      <c r="U552" s="106"/>
      <c r="V552" s="267"/>
      <c r="W552" s="106"/>
      <c r="X552" s="362"/>
      <c r="Y552" s="363"/>
      <c r="Z552" s="172"/>
      <c r="AA552" s="172"/>
      <c r="AB552" s="218"/>
      <c r="AC552" s="219"/>
      <c r="AD552" s="170"/>
      <c r="AE552" s="171"/>
      <c r="AF552" s="117"/>
      <c r="AG552" s="115"/>
      <c r="AH552" s="109"/>
      <c r="AI552" s="30"/>
      <c r="AJ552" s="121"/>
      <c r="AK552" s="126"/>
      <c r="AL552" s="142"/>
      <c r="AN552" s="341">
        <f t="shared" si="37"/>
        <v>0</v>
      </c>
      <c r="AO552" s="342">
        <f t="shared" si="38"/>
        <v>0</v>
      </c>
      <c r="AP552" s="343"/>
      <c r="AQ552" s="341">
        <f t="shared" si="35"/>
        <v>0</v>
      </c>
      <c r="AR552" s="342">
        <f t="shared" si="39"/>
        <v>0</v>
      </c>
    </row>
    <row r="553" spans="1:44" ht="16.5" hidden="1" outlineLevel="1" thickBot="1" x14ac:dyDescent="0.3">
      <c r="A553" s="7"/>
      <c r="B553" s="37">
        <v>538</v>
      </c>
      <c r="C553" s="86"/>
      <c r="D553" s="45"/>
      <c r="E553" s="135"/>
      <c r="F553" s="92"/>
      <c r="G553" s="42"/>
      <c r="H553" s="55"/>
      <c r="I553" s="82"/>
      <c r="J553" s="100"/>
      <c r="K553" s="19"/>
      <c r="L553" s="208"/>
      <c r="M553" s="18"/>
      <c r="N553" s="209"/>
      <c r="O553" s="205"/>
      <c r="P553" s="18"/>
      <c r="Q553" s="18"/>
      <c r="R553" s="19"/>
      <c r="S553" s="57"/>
      <c r="T553" s="177"/>
      <c r="U553" s="106"/>
      <c r="V553" s="267"/>
      <c r="W553" s="106"/>
      <c r="X553" s="362"/>
      <c r="Y553" s="363"/>
      <c r="Z553" s="172"/>
      <c r="AA553" s="172"/>
      <c r="AB553" s="218"/>
      <c r="AC553" s="219"/>
      <c r="AD553" s="170"/>
      <c r="AE553" s="171"/>
      <c r="AF553" s="117"/>
      <c r="AG553" s="115"/>
      <c r="AH553" s="109"/>
      <c r="AI553" s="30"/>
      <c r="AJ553" s="121"/>
      <c r="AK553" s="126"/>
      <c r="AL553" s="142"/>
      <c r="AN553" s="341">
        <f t="shared" si="37"/>
        <v>0</v>
      </c>
      <c r="AO553" s="342">
        <f t="shared" si="38"/>
        <v>0</v>
      </c>
      <c r="AP553" s="343"/>
      <c r="AQ553" s="341">
        <f t="shared" si="35"/>
        <v>0</v>
      </c>
      <c r="AR553" s="342">
        <f t="shared" si="39"/>
        <v>0</v>
      </c>
    </row>
    <row r="554" spans="1:44" ht="16.5" hidden="1" outlineLevel="1" thickBot="1" x14ac:dyDescent="0.3">
      <c r="A554" s="7"/>
      <c r="B554" s="37">
        <v>539</v>
      </c>
      <c r="C554" s="86"/>
      <c r="D554" s="45"/>
      <c r="E554" s="135"/>
      <c r="F554" s="92"/>
      <c r="G554" s="42"/>
      <c r="H554" s="55"/>
      <c r="I554" s="82"/>
      <c r="J554" s="100"/>
      <c r="K554" s="19"/>
      <c r="L554" s="208"/>
      <c r="M554" s="18"/>
      <c r="N554" s="209"/>
      <c r="O554" s="205"/>
      <c r="P554" s="18"/>
      <c r="Q554" s="18"/>
      <c r="R554" s="19"/>
      <c r="S554" s="57"/>
      <c r="T554" s="177"/>
      <c r="U554" s="106"/>
      <c r="V554" s="267"/>
      <c r="W554" s="106"/>
      <c r="X554" s="362"/>
      <c r="Y554" s="363"/>
      <c r="Z554" s="172"/>
      <c r="AA554" s="172"/>
      <c r="AB554" s="218"/>
      <c r="AC554" s="219"/>
      <c r="AD554" s="170"/>
      <c r="AE554" s="171"/>
      <c r="AF554" s="117"/>
      <c r="AG554" s="115"/>
      <c r="AH554" s="109"/>
      <c r="AI554" s="30"/>
      <c r="AJ554" s="121"/>
      <c r="AK554" s="126"/>
      <c r="AL554" s="142"/>
      <c r="AN554" s="341">
        <f t="shared" si="37"/>
        <v>0</v>
      </c>
      <c r="AO554" s="342">
        <f t="shared" si="38"/>
        <v>0</v>
      </c>
      <c r="AP554" s="343"/>
      <c r="AQ554" s="341">
        <f t="shared" si="35"/>
        <v>0</v>
      </c>
      <c r="AR554" s="342">
        <f t="shared" si="39"/>
        <v>0</v>
      </c>
    </row>
    <row r="555" spans="1:44" ht="16.5" hidden="1" outlineLevel="1" thickBot="1" x14ac:dyDescent="0.3">
      <c r="A555" s="7"/>
      <c r="B555" s="37">
        <v>540</v>
      </c>
      <c r="C555" s="86"/>
      <c r="D555" s="45"/>
      <c r="E555" s="135"/>
      <c r="F555" s="92"/>
      <c r="G555" s="42"/>
      <c r="H555" s="55"/>
      <c r="I555" s="82"/>
      <c r="J555" s="100"/>
      <c r="K555" s="19"/>
      <c r="L555" s="208"/>
      <c r="M555" s="18"/>
      <c r="N555" s="209"/>
      <c r="O555" s="205"/>
      <c r="P555" s="18"/>
      <c r="Q555" s="18"/>
      <c r="R555" s="19"/>
      <c r="S555" s="57"/>
      <c r="T555" s="177"/>
      <c r="U555" s="106"/>
      <c r="V555" s="267"/>
      <c r="W555" s="106"/>
      <c r="X555" s="362"/>
      <c r="Y555" s="363"/>
      <c r="Z555" s="172"/>
      <c r="AA555" s="172"/>
      <c r="AB555" s="218"/>
      <c r="AC555" s="219"/>
      <c r="AD555" s="170"/>
      <c r="AE555" s="171"/>
      <c r="AF555" s="117"/>
      <c r="AG555" s="115"/>
      <c r="AH555" s="109"/>
      <c r="AI555" s="30"/>
      <c r="AJ555" s="121"/>
      <c r="AK555" s="126"/>
      <c r="AL555" s="142"/>
      <c r="AN555" s="341">
        <f t="shared" si="37"/>
        <v>0</v>
      </c>
      <c r="AO555" s="342">
        <f t="shared" si="38"/>
        <v>0</v>
      </c>
      <c r="AP555" s="343"/>
      <c r="AQ555" s="341">
        <f t="shared" si="35"/>
        <v>0</v>
      </c>
      <c r="AR555" s="342">
        <f t="shared" si="39"/>
        <v>0</v>
      </c>
    </row>
    <row r="556" spans="1:44" ht="16.5" hidden="1" outlineLevel="1" thickBot="1" x14ac:dyDescent="0.3">
      <c r="A556" s="7"/>
      <c r="B556" s="37">
        <v>541</v>
      </c>
      <c r="C556" s="86"/>
      <c r="D556" s="45"/>
      <c r="E556" s="135"/>
      <c r="F556" s="92"/>
      <c r="G556" s="42"/>
      <c r="H556" s="55"/>
      <c r="I556" s="82"/>
      <c r="J556" s="100"/>
      <c r="K556" s="19"/>
      <c r="L556" s="208"/>
      <c r="M556" s="18"/>
      <c r="N556" s="209"/>
      <c r="O556" s="205"/>
      <c r="P556" s="18"/>
      <c r="Q556" s="18"/>
      <c r="R556" s="19"/>
      <c r="S556" s="57"/>
      <c r="T556" s="177"/>
      <c r="U556" s="106"/>
      <c r="V556" s="267"/>
      <c r="W556" s="106"/>
      <c r="X556" s="362"/>
      <c r="Y556" s="363"/>
      <c r="Z556" s="172"/>
      <c r="AA556" s="172"/>
      <c r="AB556" s="218"/>
      <c r="AC556" s="219"/>
      <c r="AD556" s="170"/>
      <c r="AE556" s="171"/>
      <c r="AF556" s="117"/>
      <c r="AG556" s="115"/>
      <c r="AH556" s="109"/>
      <c r="AI556" s="30"/>
      <c r="AJ556" s="121"/>
      <c r="AK556" s="126"/>
      <c r="AL556" s="142"/>
      <c r="AN556" s="341">
        <f t="shared" si="37"/>
        <v>0</v>
      </c>
      <c r="AO556" s="342">
        <f t="shared" si="38"/>
        <v>0</v>
      </c>
      <c r="AP556" s="343"/>
      <c r="AQ556" s="341">
        <f t="shared" si="35"/>
        <v>0</v>
      </c>
      <c r="AR556" s="342">
        <f t="shared" si="39"/>
        <v>0</v>
      </c>
    </row>
    <row r="557" spans="1:44" ht="16.5" hidden="1" outlineLevel="1" thickBot="1" x14ac:dyDescent="0.3">
      <c r="A557" s="7"/>
      <c r="B557" s="37">
        <v>542</v>
      </c>
      <c r="C557" s="86"/>
      <c r="D557" s="45"/>
      <c r="E557" s="135"/>
      <c r="F557" s="92"/>
      <c r="G557" s="42"/>
      <c r="H557" s="55"/>
      <c r="I557" s="82"/>
      <c r="J557" s="100"/>
      <c r="K557" s="19"/>
      <c r="L557" s="208"/>
      <c r="M557" s="18"/>
      <c r="N557" s="209"/>
      <c r="O557" s="205"/>
      <c r="P557" s="18"/>
      <c r="Q557" s="18"/>
      <c r="R557" s="19"/>
      <c r="S557" s="57"/>
      <c r="T557" s="177"/>
      <c r="U557" s="106"/>
      <c r="V557" s="267"/>
      <c r="W557" s="106"/>
      <c r="X557" s="362"/>
      <c r="Y557" s="363"/>
      <c r="Z557" s="172"/>
      <c r="AA557" s="172"/>
      <c r="AB557" s="218"/>
      <c r="AC557" s="219"/>
      <c r="AD557" s="170"/>
      <c r="AE557" s="171"/>
      <c r="AF557" s="117"/>
      <c r="AG557" s="115"/>
      <c r="AH557" s="109"/>
      <c r="AI557" s="30"/>
      <c r="AJ557" s="121"/>
      <c r="AK557" s="126"/>
      <c r="AL557" s="142"/>
      <c r="AN557" s="341">
        <f t="shared" si="37"/>
        <v>0</v>
      </c>
      <c r="AO557" s="342">
        <f t="shared" si="38"/>
        <v>0</v>
      </c>
      <c r="AP557" s="343"/>
      <c r="AQ557" s="341">
        <f t="shared" si="35"/>
        <v>0</v>
      </c>
      <c r="AR557" s="342">
        <f t="shared" si="39"/>
        <v>0</v>
      </c>
    </row>
    <row r="558" spans="1:44" ht="16.5" hidden="1" outlineLevel="1" thickBot="1" x14ac:dyDescent="0.3">
      <c r="A558" s="7"/>
      <c r="B558" s="37">
        <v>543</v>
      </c>
      <c r="C558" s="86"/>
      <c r="D558" s="45"/>
      <c r="E558" s="135"/>
      <c r="F558" s="92"/>
      <c r="G558" s="42"/>
      <c r="H558" s="55"/>
      <c r="I558" s="82"/>
      <c r="J558" s="100"/>
      <c r="K558" s="19"/>
      <c r="L558" s="208"/>
      <c r="M558" s="18"/>
      <c r="N558" s="209"/>
      <c r="O558" s="205"/>
      <c r="P558" s="18"/>
      <c r="Q558" s="18"/>
      <c r="R558" s="19"/>
      <c r="S558" s="57"/>
      <c r="T558" s="177"/>
      <c r="U558" s="106"/>
      <c r="V558" s="267"/>
      <c r="W558" s="106"/>
      <c r="X558" s="362"/>
      <c r="Y558" s="363"/>
      <c r="Z558" s="172"/>
      <c r="AA558" s="172"/>
      <c r="AB558" s="218"/>
      <c r="AC558" s="219"/>
      <c r="AD558" s="170"/>
      <c r="AE558" s="171"/>
      <c r="AF558" s="117"/>
      <c r="AG558" s="115"/>
      <c r="AH558" s="109"/>
      <c r="AI558" s="30"/>
      <c r="AJ558" s="121"/>
      <c r="AK558" s="126"/>
      <c r="AL558" s="142"/>
      <c r="AN558" s="341">
        <f t="shared" si="37"/>
        <v>0</v>
      </c>
      <c r="AO558" s="342">
        <f t="shared" si="38"/>
        <v>0</v>
      </c>
      <c r="AP558" s="343"/>
      <c r="AQ558" s="341">
        <f t="shared" si="35"/>
        <v>0</v>
      </c>
      <c r="AR558" s="342">
        <f t="shared" si="39"/>
        <v>0</v>
      </c>
    </row>
    <row r="559" spans="1:44" ht="16.5" hidden="1" outlineLevel="1" thickBot="1" x14ac:dyDescent="0.3">
      <c r="A559" s="7"/>
      <c r="B559" s="37">
        <v>544</v>
      </c>
      <c r="C559" s="86"/>
      <c r="D559" s="45"/>
      <c r="E559" s="135"/>
      <c r="F559" s="92"/>
      <c r="G559" s="42"/>
      <c r="H559" s="55"/>
      <c r="I559" s="82"/>
      <c r="J559" s="100"/>
      <c r="K559" s="19"/>
      <c r="L559" s="208"/>
      <c r="M559" s="18"/>
      <c r="N559" s="209"/>
      <c r="O559" s="205"/>
      <c r="P559" s="18"/>
      <c r="Q559" s="18"/>
      <c r="R559" s="19"/>
      <c r="S559" s="57"/>
      <c r="T559" s="177"/>
      <c r="U559" s="106"/>
      <c r="V559" s="267"/>
      <c r="W559" s="106"/>
      <c r="X559" s="362"/>
      <c r="Y559" s="363"/>
      <c r="Z559" s="172"/>
      <c r="AA559" s="172"/>
      <c r="AB559" s="218"/>
      <c r="AC559" s="219"/>
      <c r="AD559" s="170"/>
      <c r="AE559" s="171"/>
      <c r="AF559" s="117"/>
      <c r="AG559" s="115"/>
      <c r="AH559" s="109"/>
      <c r="AI559" s="30"/>
      <c r="AJ559" s="121"/>
      <c r="AK559" s="126"/>
      <c r="AL559" s="142"/>
      <c r="AN559" s="341">
        <f t="shared" si="37"/>
        <v>0</v>
      </c>
      <c r="AO559" s="342">
        <f t="shared" si="38"/>
        <v>0</v>
      </c>
      <c r="AP559" s="343"/>
      <c r="AQ559" s="341">
        <f t="shared" si="35"/>
        <v>0</v>
      </c>
      <c r="AR559" s="342">
        <f t="shared" si="39"/>
        <v>0</v>
      </c>
    </row>
    <row r="560" spans="1:44" ht="16.5" hidden="1" outlineLevel="1" thickBot="1" x14ac:dyDescent="0.3">
      <c r="A560" s="7"/>
      <c r="B560" s="37">
        <v>545</v>
      </c>
      <c r="C560" s="86"/>
      <c r="D560" s="45"/>
      <c r="E560" s="135"/>
      <c r="F560" s="92"/>
      <c r="G560" s="42"/>
      <c r="H560" s="55"/>
      <c r="I560" s="82"/>
      <c r="J560" s="100"/>
      <c r="K560" s="19"/>
      <c r="L560" s="208"/>
      <c r="M560" s="18"/>
      <c r="N560" s="209"/>
      <c r="O560" s="205"/>
      <c r="P560" s="18"/>
      <c r="Q560" s="18"/>
      <c r="R560" s="19"/>
      <c r="S560" s="57"/>
      <c r="T560" s="177"/>
      <c r="U560" s="106"/>
      <c r="V560" s="267"/>
      <c r="W560" s="106"/>
      <c r="X560" s="362"/>
      <c r="Y560" s="363"/>
      <c r="Z560" s="172"/>
      <c r="AA560" s="172"/>
      <c r="AB560" s="218"/>
      <c r="AC560" s="219"/>
      <c r="AD560" s="170"/>
      <c r="AE560" s="171"/>
      <c r="AF560" s="117"/>
      <c r="AG560" s="115"/>
      <c r="AH560" s="109"/>
      <c r="AI560" s="30"/>
      <c r="AJ560" s="121"/>
      <c r="AK560" s="126"/>
      <c r="AL560" s="142"/>
      <c r="AN560" s="341">
        <f t="shared" si="37"/>
        <v>0</v>
      </c>
      <c r="AO560" s="342">
        <f t="shared" si="38"/>
        <v>0</v>
      </c>
      <c r="AP560" s="343"/>
      <c r="AQ560" s="341">
        <f t="shared" si="35"/>
        <v>0</v>
      </c>
      <c r="AR560" s="342">
        <f t="shared" si="39"/>
        <v>0</v>
      </c>
    </row>
    <row r="561" spans="1:44" ht="16.5" hidden="1" outlineLevel="1" thickBot="1" x14ac:dyDescent="0.3">
      <c r="A561" s="7"/>
      <c r="B561" s="37">
        <v>546</v>
      </c>
      <c r="C561" s="86"/>
      <c r="D561" s="45"/>
      <c r="E561" s="135"/>
      <c r="F561" s="92"/>
      <c r="G561" s="42"/>
      <c r="H561" s="55"/>
      <c r="I561" s="82"/>
      <c r="J561" s="100"/>
      <c r="K561" s="19"/>
      <c r="L561" s="208"/>
      <c r="M561" s="18"/>
      <c r="N561" s="209"/>
      <c r="O561" s="205"/>
      <c r="P561" s="18"/>
      <c r="Q561" s="18"/>
      <c r="R561" s="19"/>
      <c r="S561" s="57"/>
      <c r="T561" s="177"/>
      <c r="U561" s="106"/>
      <c r="V561" s="267"/>
      <c r="W561" s="106"/>
      <c r="X561" s="362"/>
      <c r="Y561" s="363"/>
      <c r="Z561" s="172"/>
      <c r="AA561" s="172"/>
      <c r="AB561" s="218"/>
      <c r="AC561" s="219"/>
      <c r="AD561" s="170"/>
      <c r="AE561" s="171"/>
      <c r="AF561" s="117"/>
      <c r="AG561" s="115"/>
      <c r="AH561" s="109"/>
      <c r="AI561" s="30"/>
      <c r="AJ561" s="121"/>
      <c r="AK561" s="126"/>
      <c r="AL561" s="142"/>
      <c r="AN561" s="341">
        <f t="shared" si="37"/>
        <v>0</v>
      </c>
      <c r="AO561" s="342">
        <f t="shared" si="38"/>
        <v>0</v>
      </c>
      <c r="AP561" s="343"/>
      <c r="AQ561" s="341">
        <f t="shared" si="35"/>
        <v>0</v>
      </c>
      <c r="AR561" s="342">
        <f t="shared" si="39"/>
        <v>0</v>
      </c>
    </row>
    <row r="562" spans="1:44" ht="16.5" hidden="1" outlineLevel="1" thickBot="1" x14ac:dyDescent="0.3">
      <c r="A562" s="7"/>
      <c r="B562" s="37">
        <v>547</v>
      </c>
      <c r="C562" s="86"/>
      <c r="D562" s="45"/>
      <c r="E562" s="135"/>
      <c r="F562" s="92"/>
      <c r="G562" s="42"/>
      <c r="H562" s="55"/>
      <c r="I562" s="82"/>
      <c r="J562" s="100"/>
      <c r="K562" s="19"/>
      <c r="L562" s="208"/>
      <c r="M562" s="18"/>
      <c r="N562" s="209"/>
      <c r="O562" s="205"/>
      <c r="P562" s="18"/>
      <c r="Q562" s="18"/>
      <c r="R562" s="19"/>
      <c r="S562" s="57"/>
      <c r="T562" s="177"/>
      <c r="U562" s="106"/>
      <c r="V562" s="267"/>
      <c r="W562" s="106"/>
      <c r="X562" s="362"/>
      <c r="Y562" s="363"/>
      <c r="Z562" s="172"/>
      <c r="AA562" s="172"/>
      <c r="AB562" s="218"/>
      <c r="AC562" s="219"/>
      <c r="AD562" s="170"/>
      <c r="AE562" s="171"/>
      <c r="AF562" s="117"/>
      <c r="AG562" s="115"/>
      <c r="AH562" s="109"/>
      <c r="AI562" s="30"/>
      <c r="AJ562" s="121"/>
      <c r="AK562" s="126"/>
      <c r="AL562" s="142"/>
      <c r="AN562" s="341">
        <f t="shared" si="37"/>
        <v>0</v>
      </c>
      <c r="AO562" s="342">
        <f t="shared" si="38"/>
        <v>0</v>
      </c>
      <c r="AP562" s="343"/>
      <c r="AQ562" s="341">
        <f t="shared" si="35"/>
        <v>0</v>
      </c>
      <c r="AR562" s="342">
        <f t="shared" si="39"/>
        <v>0</v>
      </c>
    </row>
    <row r="563" spans="1:44" ht="16.5" hidden="1" outlineLevel="1" thickBot="1" x14ac:dyDescent="0.3">
      <c r="A563" s="7"/>
      <c r="B563" s="37">
        <v>548</v>
      </c>
      <c r="C563" s="86"/>
      <c r="D563" s="45"/>
      <c r="E563" s="135"/>
      <c r="F563" s="92"/>
      <c r="G563" s="42"/>
      <c r="H563" s="55"/>
      <c r="I563" s="82"/>
      <c r="J563" s="100"/>
      <c r="K563" s="19"/>
      <c r="L563" s="208"/>
      <c r="M563" s="18"/>
      <c r="N563" s="209"/>
      <c r="O563" s="205"/>
      <c r="P563" s="18"/>
      <c r="Q563" s="18"/>
      <c r="R563" s="19"/>
      <c r="S563" s="57"/>
      <c r="T563" s="177"/>
      <c r="U563" s="106"/>
      <c r="V563" s="267"/>
      <c r="W563" s="106"/>
      <c r="X563" s="362"/>
      <c r="Y563" s="363"/>
      <c r="Z563" s="172"/>
      <c r="AA563" s="172"/>
      <c r="AB563" s="218"/>
      <c r="AC563" s="219"/>
      <c r="AD563" s="170"/>
      <c r="AE563" s="171"/>
      <c r="AF563" s="117"/>
      <c r="AG563" s="115"/>
      <c r="AH563" s="109"/>
      <c r="AI563" s="30"/>
      <c r="AJ563" s="121"/>
      <c r="AK563" s="126"/>
      <c r="AL563" s="142"/>
      <c r="AN563" s="341">
        <f t="shared" si="37"/>
        <v>0</v>
      </c>
      <c r="AO563" s="342">
        <f t="shared" si="38"/>
        <v>0</v>
      </c>
      <c r="AP563" s="343"/>
      <c r="AQ563" s="341">
        <f t="shared" si="35"/>
        <v>0</v>
      </c>
      <c r="AR563" s="342">
        <f t="shared" si="39"/>
        <v>0</v>
      </c>
    </row>
    <row r="564" spans="1:44" ht="16.5" hidden="1" outlineLevel="1" thickBot="1" x14ac:dyDescent="0.3">
      <c r="A564" s="7"/>
      <c r="B564" s="37">
        <v>549</v>
      </c>
      <c r="C564" s="86"/>
      <c r="D564" s="45"/>
      <c r="E564" s="135"/>
      <c r="F564" s="92"/>
      <c r="G564" s="42"/>
      <c r="H564" s="55"/>
      <c r="I564" s="82"/>
      <c r="J564" s="100"/>
      <c r="K564" s="19"/>
      <c r="L564" s="208"/>
      <c r="M564" s="18"/>
      <c r="N564" s="209"/>
      <c r="O564" s="205"/>
      <c r="P564" s="18"/>
      <c r="Q564" s="18"/>
      <c r="R564" s="19"/>
      <c r="S564" s="57"/>
      <c r="T564" s="177"/>
      <c r="U564" s="106"/>
      <c r="V564" s="267"/>
      <c r="W564" s="106"/>
      <c r="X564" s="362"/>
      <c r="Y564" s="363"/>
      <c r="Z564" s="172"/>
      <c r="AA564" s="172"/>
      <c r="AB564" s="218"/>
      <c r="AC564" s="219"/>
      <c r="AD564" s="170"/>
      <c r="AE564" s="171"/>
      <c r="AF564" s="117"/>
      <c r="AG564" s="115"/>
      <c r="AH564" s="109"/>
      <c r="AI564" s="30"/>
      <c r="AJ564" s="121"/>
      <c r="AK564" s="126"/>
      <c r="AL564" s="142"/>
      <c r="AN564" s="341">
        <f t="shared" si="37"/>
        <v>0</v>
      </c>
      <c r="AO564" s="342">
        <f t="shared" si="38"/>
        <v>0</v>
      </c>
      <c r="AP564" s="343"/>
      <c r="AQ564" s="341">
        <f t="shared" si="35"/>
        <v>0</v>
      </c>
      <c r="AR564" s="342">
        <f t="shared" si="39"/>
        <v>0</v>
      </c>
    </row>
    <row r="565" spans="1:44" ht="16.5" hidden="1" outlineLevel="1" thickBot="1" x14ac:dyDescent="0.3">
      <c r="A565" s="7"/>
      <c r="B565" s="37">
        <v>550</v>
      </c>
      <c r="C565" s="86"/>
      <c r="D565" s="45"/>
      <c r="E565" s="135"/>
      <c r="F565" s="92"/>
      <c r="G565" s="42"/>
      <c r="H565" s="55"/>
      <c r="I565" s="82"/>
      <c r="J565" s="100"/>
      <c r="K565" s="19"/>
      <c r="L565" s="208"/>
      <c r="M565" s="18"/>
      <c r="N565" s="209"/>
      <c r="O565" s="205"/>
      <c r="P565" s="18"/>
      <c r="Q565" s="18"/>
      <c r="R565" s="19"/>
      <c r="S565" s="57"/>
      <c r="T565" s="177"/>
      <c r="U565" s="106"/>
      <c r="V565" s="267"/>
      <c r="W565" s="106"/>
      <c r="X565" s="362"/>
      <c r="Y565" s="363"/>
      <c r="Z565" s="172"/>
      <c r="AA565" s="172"/>
      <c r="AB565" s="218"/>
      <c r="AC565" s="219"/>
      <c r="AD565" s="170"/>
      <c r="AE565" s="171"/>
      <c r="AF565" s="117"/>
      <c r="AG565" s="115"/>
      <c r="AH565" s="109"/>
      <c r="AI565" s="30"/>
      <c r="AJ565" s="121"/>
      <c r="AK565" s="126"/>
      <c r="AL565" s="142"/>
      <c r="AN565" s="341">
        <f t="shared" si="37"/>
        <v>0</v>
      </c>
      <c r="AO565" s="342">
        <f t="shared" si="38"/>
        <v>0</v>
      </c>
      <c r="AP565" s="343"/>
      <c r="AQ565" s="341">
        <f t="shared" si="35"/>
        <v>0</v>
      </c>
      <c r="AR565" s="342">
        <f t="shared" si="39"/>
        <v>0</v>
      </c>
    </row>
    <row r="566" spans="1:44" ht="16.5" hidden="1" outlineLevel="1" thickBot="1" x14ac:dyDescent="0.3">
      <c r="A566" s="7"/>
      <c r="B566" s="37">
        <v>551</v>
      </c>
      <c r="C566" s="86"/>
      <c r="D566" s="45"/>
      <c r="E566" s="135"/>
      <c r="F566" s="92"/>
      <c r="G566" s="42"/>
      <c r="H566" s="55"/>
      <c r="I566" s="82"/>
      <c r="J566" s="100"/>
      <c r="K566" s="19"/>
      <c r="L566" s="208"/>
      <c r="M566" s="18"/>
      <c r="N566" s="209"/>
      <c r="O566" s="205"/>
      <c r="P566" s="18"/>
      <c r="Q566" s="18"/>
      <c r="R566" s="19"/>
      <c r="S566" s="57"/>
      <c r="T566" s="177"/>
      <c r="U566" s="106"/>
      <c r="V566" s="267"/>
      <c r="W566" s="106"/>
      <c r="X566" s="362"/>
      <c r="Y566" s="363"/>
      <c r="Z566" s="172"/>
      <c r="AA566" s="172"/>
      <c r="AB566" s="218"/>
      <c r="AC566" s="219"/>
      <c r="AD566" s="170"/>
      <c r="AE566" s="171"/>
      <c r="AF566" s="117"/>
      <c r="AG566" s="115"/>
      <c r="AH566" s="109"/>
      <c r="AI566" s="30"/>
      <c r="AJ566" s="121"/>
      <c r="AK566" s="126"/>
      <c r="AL566" s="142"/>
      <c r="AN566" s="341">
        <f t="shared" si="37"/>
        <v>0</v>
      </c>
      <c r="AO566" s="342">
        <f t="shared" si="38"/>
        <v>0</v>
      </c>
      <c r="AP566" s="343"/>
      <c r="AQ566" s="341">
        <f t="shared" si="35"/>
        <v>0</v>
      </c>
      <c r="AR566" s="342">
        <f t="shared" si="39"/>
        <v>0</v>
      </c>
    </row>
    <row r="567" spans="1:44" ht="16.5" hidden="1" outlineLevel="1" thickBot="1" x14ac:dyDescent="0.3">
      <c r="A567" s="7"/>
      <c r="B567" s="37">
        <v>552</v>
      </c>
      <c r="C567" s="86"/>
      <c r="D567" s="45"/>
      <c r="E567" s="135"/>
      <c r="F567" s="92"/>
      <c r="G567" s="42"/>
      <c r="H567" s="55"/>
      <c r="I567" s="82"/>
      <c r="J567" s="100"/>
      <c r="K567" s="19"/>
      <c r="L567" s="208"/>
      <c r="M567" s="18"/>
      <c r="N567" s="209"/>
      <c r="O567" s="205"/>
      <c r="P567" s="18"/>
      <c r="Q567" s="18"/>
      <c r="R567" s="19"/>
      <c r="S567" s="57"/>
      <c r="T567" s="177"/>
      <c r="U567" s="106"/>
      <c r="V567" s="267"/>
      <c r="W567" s="106"/>
      <c r="X567" s="362"/>
      <c r="Y567" s="363"/>
      <c r="Z567" s="172"/>
      <c r="AA567" s="172"/>
      <c r="AB567" s="218"/>
      <c r="AC567" s="219"/>
      <c r="AD567" s="170"/>
      <c r="AE567" s="171"/>
      <c r="AF567" s="117"/>
      <c r="AG567" s="115"/>
      <c r="AH567" s="109"/>
      <c r="AI567" s="30"/>
      <c r="AJ567" s="121"/>
      <c r="AK567" s="126"/>
      <c r="AL567" s="142"/>
      <c r="AN567" s="341">
        <f t="shared" si="37"/>
        <v>0</v>
      </c>
      <c r="AO567" s="342">
        <f t="shared" si="38"/>
        <v>0</v>
      </c>
      <c r="AP567" s="343"/>
      <c r="AQ567" s="341">
        <f t="shared" si="35"/>
        <v>0</v>
      </c>
      <c r="AR567" s="342">
        <f t="shared" si="39"/>
        <v>0</v>
      </c>
    </row>
    <row r="568" spans="1:44" ht="16.5" hidden="1" outlineLevel="1" thickBot="1" x14ac:dyDescent="0.3">
      <c r="A568" s="7"/>
      <c r="B568" s="37">
        <v>553</v>
      </c>
      <c r="C568" s="86"/>
      <c r="D568" s="45"/>
      <c r="E568" s="135"/>
      <c r="F568" s="92"/>
      <c r="G568" s="42"/>
      <c r="H568" s="55"/>
      <c r="I568" s="82"/>
      <c r="J568" s="100"/>
      <c r="K568" s="19"/>
      <c r="L568" s="208"/>
      <c r="M568" s="18"/>
      <c r="N568" s="209"/>
      <c r="O568" s="205"/>
      <c r="P568" s="18"/>
      <c r="Q568" s="18"/>
      <c r="R568" s="19"/>
      <c r="S568" s="57"/>
      <c r="T568" s="177"/>
      <c r="U568" s="106"/>
      <c r="V568" s="267"/>
      <c r="W568" s="106"/>
      <c r="X568" s="362"/>
      <c r="Y568" s="363"/>
      <c r="Z568" s="172"/>
      <c r="AA568" s="172"/>
      <c r="AB568" s="218"/>
      <c r="AC568" s="219"/>
      <c r="AD568" s="170"/>
      <c r="AE568" s="171"/>
      <c r="AF568" s="117"/>
      <c r="AG568" s="115"/>
      <c r="AH568" s="109"/>
      <c r="AI568" s="30"/>
      <c r="AJ568" s="121"/>
      <c r="AK568" s="126"/>
      <c r="AL568" s="142"/>
      <c r="AN568" s="341">
        <f t="shared" si="37"/>
        <v>0</v>
      </c>
      <c r="AO568" s="342">
        <f t="shared" si="38"/>
        <v>0</v>
      </c>
      <c r="AP568" s="343"/>
      <c r="AQ568" s="341">
        <f t="shared" si="35"/>
        <v>0</v>
      </c>
      <c r="AR568" s="342">
        <f t="shared" si="39"/>
        <v>0</v>
      </c>
    </row>
    <row r="569" spans="1:44" ht="16.5" hidden="1" outlineLevel="1" thickBot="1" x14ac:dyDescent="0.3">
      <c r="A569" s="7"/>
      <c r="B569" s="37">
        <v>554</v>
      </c>
      <c r="C569" s="86"/>
      <c r="D569" s="45"/>
      <c r="E569" s="135"/>
      <c r="F569" s="92"/>
      <c r="G569" s="42"/>
      <c r="H569" s="55"/>
      <c r="I569" s="82"/>
      <c r="J569" s="100"/>
      <c r="K569" s="19"/>
      <c r="L569" s="208"/>
      <c r="M569" s="18"/>
      <c r="N569" s="209"/>
      <c r="O569" s="205"/>
      <c r="P569" s="18"/>
      <c r="Q569" s="18"/>
      <c r="R569" s="19"/>
      <c r="S569" s="57"/>
      <c r="T569" s="177"/>
      <c r="U569" s="106"/>
      <c r="V569" s="267"/>
      <c r="W569" s="106"/>
      <c r="X569" s="362"/>
      <c r="Y569" s="363"/>
      <c r="Z569" s="172"/>
      <c r="AA569" s="172"/>
      <c r="AB569" s="218"/>
      <c r="AC569" s="219"/>
      <c r="AD569" s="170"/>
      <c r="AE569" s="171"/>
      <c r="AF569" s="117"/>
      <c r="AG569" s="115"/>
      <c r="AH569" s="109"/>
      <c r="AI569" s="30"/>
      <c r="AJ569" s="121"/>
      <c r="AK569" s="126"/>
      <c r="AL569" s="142"/>
      <c r="AN569" s="341">
        <f t="shared" si="37"/>
        <v>0</v>
      </c>
      <c r="AO569" s="342">
        <f t="shared" si="38"/>
        <v>0</v>
      </c>
      <c r="AP569" s="343"/>
      <c r="AQ569" s="341">
        <f t="shared" si="35"/>
        <v>0</v>
      </c>
      <c r="AR569" s="342">
        <f t="shared" si="39"/>
        <v>0</v>
      </c>
    </row>
    <row r="570" spans="1:44" ht="16.5" hidden="1" outlineLevel="1" thickBot="1" x14ac:dyDescent="0.3">
      <c r="A570" s="7"/>
      <c r="B570" s="37">
        <v>555</v>
      </c>
      <c r="C570" s="86"/>
      <c r="D570" s="45"/>
      <c r="E570" s="135"/>
      <c r="F570" s="92"/>
      <c r="G570" s="42"/>
      <c r="H570" s="55"/>
      <c r="I570" s="82"/>
      <c r="J570" s="100"/>
      <c r="K570" s="19"/>
      <c r="L570" s="208"/>
      <c r="M570" s="18"/>
      <c r="N570" s="209"/>
      <c r="O570" s="205"/>
      <c r="P570" s="18"/>
      <c r="Q570" s="18"/>
      <c r="R570" s="19"/>
      <c r="S570" s="57"/>
      <c r="T570" s="177"/>
      <c r="U570" s="106"/>
      <c r="V570" s="267"/>
      <c r="W570" s="106"/>
      <c r="X570" s="362"/>
      <c r="Y570" s="363"/>
      <c r="Z570" s="172"/>
      <c r="AA570" s="172"/>
      <c r="AB570" s="218"/>
      <c r="AC570" s="219"/>
      <c r="AD570" s="170"/>
      <c r="AE570" s="171"/>
      <c r="AF570" s="117"/>
      <c r="AG570" s="115"/>
      <c r="AH570" s="109"/>
      <c r="AI570" s="30"/>
      <c r="AJ570" s="121"/>
      <c r="AK570" s="126"/>
      <c r="AL570" s="142"/>
      <c r="AN570" s="341">
        <f t="shared" si="37"/>
        <v>0</v>
      </c>
      <c r="AO570" s="342">
        <f t="shared" si="38"/>
        <v>0</v>
      </c>
      <c r="AP570" s="343"/>
      <c r="AQ570" s="341">
        <f t="shared" si="35"/>
        <v>0</v>
      </c>
      <c r="AR570" s="342">
        <f t="shared" si="39"/>
        <v>0</v>
      </c>
    </row>
    <row r="571" spans="1:44" ht="16.5" hidden="1" outlineLevel="1" thickBot="1" x14ac:dyDescent="0.3">
      <c r="A571" s="7"/>
      <c r="B571" s="37">
        <v>556</v>
      </c>
      <c r="C571" s="86"/>
      <c r="D571" s="45"/>
      <c r="E571" s="135"/>
      <c r="F571" s="92"/>
      <c r="G571" s="42"/>
      <c r="H571" s="55"/>
      <c r="I571" s="82"/>
      <c r="J571" s="100"/>
      <c r="K571" s="19"/>
      <c r="L571" s="208"/>
      <c r="M571" s="18"/>
      <c r="N571" s="209"/>
      <c r="O571" s="205"/>
      <c r="P571" s="18"/>
      <c r="Q571" s="18"/>
      <c r="R571" s="19"/>
      <c r="S571" s="57"/>
      <c r="T571" s="177"/>
      <c r="U571" s="106"/>
      <c r="V571" s="267"/>
      <c r="W571" s="106"/>
      <c r="X571" s="362"/>
      <c r="Y571" s="363"/>
      <c r="Z571" s="172"/>
      <c r="AA571" s="172"/>
      <c r="AB571" s="218"/>
      <c r="AC571" s="219"/>
      <c r="AD571" s="170"/>
      <c r="AE571" s="171"/>
      <c r="AF571" s="117"/>
      <c r="AG571" s="115"/>
      <c r="AH571" s="109"/>
      <c r="AI571" s="30"/>
      <c r="AJ571" s="121"/>
      <c r="AK571" s="126"/>
      <c r="AL571" s="142"/>
      <c r="AN571" s="341">
        <f t="shared" si="37"/>
        <v>0</v>
      </c>
      <c r="AO571" s="342">
        <f t="shared" si="38"/>
        <v>0</v>
      </c>
      <c r="AP571" s="343"/>
      <c r="AQ571" s="341">
        <f t="shared" si="35"/>
        <v>0</v>
      </c>
      <c r="AR571" s="342">
        <f t="shared" si="39"/>
        <v>0</v>
      </c>
    </row>
    <row r="572" spans="1:44" ht="16.5" hidden="1" outlineLevel="1" thickBot="1" x14ac:dyDescent="0.3">
      <c r="A572" s="7"/>
      <c r="B572" s="37">
        <v>557</v>
      </c>
      <c r="C572" s="86"/>
      <c r="D572" s="45"/>
      <c r="E572" s="135"/>
      <c r="F572" s="92"/>
      <c r="G572" s="42"/>
      <c r="H572" s="55"/>
      <c r="I572" s="82"/>
      <c r="J572" s="100"/>
      <c r="K572" s="19"/>
      <c r="L572" s="208"/>
      <c r="M572" s="18"/>
      <c r="N572" s="209"/>
      <c r="O572" s="205"/>
      <c r="P572" s="18"/>
      <c r="Q572" s="18"/>
      <c r="R572" s="19"/>
      <c r="S572" s="57"/>
      <c r="T572" s="177"/>
      <c r="U572" s="106"/>
      <c r="V572" s="267"/>
      <c r="W572" s="106"/>
      <c r="X572" s="362"/>
      <c r="Y572" s="363"/>
      <c r="Z572" s="172"/>
      <c r="AA572" s="172"/>
      <c r="AB572" s="218"/>
      <c r="AC572" s="219"/>
      <c r="AD572" s="170"/>
      <c r="AE572" s="171"/>
      <c r="AF572" s="117"/>
      <c r="AG572" s="115"/>
      <c r="AH572" s="109"/>
      <c r="AI572" s="30"/>
      <c r="AJ572" s="121"/>
      <c r="AK572" s="126"/>
      <c r="AL572" s="142"/>
      <c r="AN572" s="341">
        <f t="shared" si="37"/>
        <v>0</v>
      </c>
      <c r="AO572" s="342">
        <f t="shared" si="38"/>
        <v>0</v>
      </c>
      <c r="AP572" s="343"/>
      <c r="AQ572" s="341">
        <f t="shared" ref="AQ572:AQ615" si="40">SUM((X572/100)*60)</f>
        <v>0</v>
      </c>
      <c r="AR572" s="342">
        <f t="shared" si="39"/>
        <v>0</v>
      </c>
    </row>
    <row r="573" spans="1:44" ht="16.5" hidden="1" outlineLevel="1" thickBot="1" x14ac:dyDescent="0.3">
      <c r="A573" s="7"/>
      <c r="B573" s="37">
        <v>558</v>
      </c>
      <c r="C573" s="86"/>
      <c r="D573" s="45"/>
      <c r="E573" s="135"/>
      <c r="F573" s="92"/>
      <c r="G573" s="42"/>
      <c r="H573" s="55"/>
      <c r="I573" s="82"/>
      <c r="J573" s="100"/>
      <c r="K573" s="19"/>
      <c r="L573" s="208"/>
      <c r="M573" s="18"/>
      <c r="N573" s="209"/>
      <c r="O573" s="205"/>
      <c r="P573" s="18"/>
      <c r="Q573" s="18"/>
      <c r="R573" s="19"/>
      <c r="S573" s="57"/>
      <c r="T573" s="177"/>
      <c r="U573" s="106"/>
      <c r="V573" s="267"/>
      <c r="W573" s="106"/>
      <c r="X573" s="362"/>
      <c r="Y573" s="363"/>
      <c r="Z573" s="172"/>
      <c r="AA573" s="172"/>
      <c r="AB573" s="218"/>
      <c r="AC573" s="219"/>
      <c r="AD573" s="170"/>
      <c r="AE573" s="171"/>
      <c r="AF573" s="117"/>
      <c r="AG573" s="115"/>
      <c r="AH573" s="109"/>
      <c r="AI573" s="30"/>
      <c r="AJ573" s="121"/>
      <c r="AK573" s="126"/>
      <c r="AL573" s="142"/>
      <c r="AN573" s="341">
        <f t="shared" si="37"/>
        <v>0</v>
      </c>
      <c r="AO573" s="342">
        <f t="shared" si="38"/>
        <v>0</v>
      </c>
      <c r="AP573" s="343"/>
      <c r="AQ573" s="341">
        <f t="shared" si="40"/>
        <v>0</v>
      </c>
      <c r="AR573" s="342">
        <f t="shared" si="39"/>
        <v>0</v>
      </c>
    </row>
    <row r="574" spans="1:44" ht="16.5" hidden="1" outlineLevel="1" thickBot="1" x14ac:dyDescent="0.3">
      <c r="A574" s="7"/>
      <c r="B574" s="37">
        <v>559</v>
      </c>
      <c r="C574" s="86"/>
      <c r="D574" s="45"/>
      <c r="E574" s="135"/>
      <c r="F574" s="92"/>
      <c r="G574" s="42"/>
      <c r="H574" s="55"/>
      <c r="I574" s="82"/>
      <c r="J574" s="100"/>
      <c r="K574" s="19"/>
      <c r="L574" s="208"/>
      <c r="M574" s="18"/>
      <c r="N574" s="209"/>
      <c r="O574" s="205"/>
      <c r="P574" s="18"/>
      <c r="Q574" s="18"/>
      <c r="R574" s="19"/>
      <c r="S574" s="57"/>
      <c r="T574" s="177"/>
      <c r="U574" s="106"/>
      <c r="V574" s="267"/>
      <c r="W574" s="106"/>
      <c r="X574" s="362"/>
      <c r="Y574" s="363"/>
      <c r="Z574" s="172"/>
      <c r="AA574" s="172"/>
      <c r="AB574" s="218"/>
      <c r="AC574" s="219"/>
      <c r="AD574" s="170"/>
      <c r="AE574" s="171"/>
      <c r="AF574" s="117"/>
      <c r="AG574" s="115"/>
      <c r="AH574" s="109"/>
      <c r="AI574" s="30"/>
      <c r="AJ574" s="121"/>
      <c r="AK574" s="126"/>
      <c r="AL574" s="142"/>
      <c r="AN574" s="341">
        <f t="shared" si="37"/>
        <v>0</v>
      </c>
      <c r="AO574" s="342">
        <f t="shared" si="38"/>
        <v>0</v>
      </c>
      <c r="AP574" s="343"/>
      <c r="AQ574" s="341">
        <f t="shared" si="40"/>
        <v>0</v>
      </c>
      <c r="AR574" s="342">
        <f t="shared" si="39"/>
        <v>0</v>
      </c>
    </row>
    <row r="575" spans="1:44" ht="16.5" hidden="1" outlineLevel="1" thickBot="1" x14ac:dyDescent="0.3">
      <c r="A575" s="7"/>
      <c r="B575" s="37">
        <v>560</v>
      </c>
      <c r="C575" s="86"/>
      <c r="D575" s="45"/>
      <c r="E575" s="135"/>
      <c r="F575" s="92"/>
      <c r="G575" s="42"/>
      <c r="H575" s="55"/>
      <c r="I575" s="82"/>
      <c r="J575" s="100"/>
      <c r="K575" s="19"/>
      <c r="L575" s="208"/>
      <c r="M575" s="18"/>
      <c r="N575" s="209"/>
      <c r="O575" s="205"/>
      <c r="P575" s="18"/>
      <c r="Q575" s="18"/>
      <c r="R575" s="19"/>
      <c r="S575" s="57"/>
      <c r="T575" s="177"/>
      <c r="U575" s="106"/>
      <c r="V575" s="267"/>
      <c r="W575" s="106"/>
      <c r="X575" s="362"/>
      <c r="Y575" s="363"/>
      <c r="Z575" s="172"/>
      <c r="AA575" s="172"/>
      <c r="AB575" s="218"/>
      <c r="AC575" s="219"/>
      <c r="AD575" s="170"/>
      <c r="AE575" s="171"/>
      <c r="AF575" s="117"/>
      <c r="AG575" s="115"/>
      <c r="AH575" s="109"/>
      <c r="AI575" s="30"/>
      <c r="AJ575" s="121"/>
      <c r="AK575" s="126"/>
      <c r="AL575" s="142"/>
      <c r="AN575" s="341">
        <f t="shared" si="37"/>
        <v>0</v>
      </c>
      <c r="AO575" s="342">
        <f t="shared" si="38"/>
        <v>0</v>
      </c>
      <c r="AP575" s="343"/>
      <c r="AQ575" s="341">
        <f t="shared" si="40"/>
        <v>0</v>
      </c>
      <c r="AR575" s="342">
        <f t="shared" si="39"/>
        <v>0</v>
      </c>
    </row>
    <row r="576" spans="1:44" ht="16.5" hidden="1" outlineLevel="1" thickBot="1" x14ac:dyDescent="0.3">
      <c r="A576" s="7"/>
      <c r="B576" s="37">
        <v>561</v>
      </c>
      <c r="C576" s="86"/>
      <c r="D576" s="45"/>
      <c r="E576" s="135"/>
      <c r="F576" s="92"/>
      <c r="G576" s="42"/>
      <c r="H576" s="55"/>
      <c r="I576" s="82"/>
      <c r="J576" s="100"/>
      <c r="K576" s="19"/>
      <c r="L576" s="208"/>
      <c r="M576" s="18"/>
      <c r="N576" s="209"/>
      <c r="O576" s="205"/>
      <c r="P576" s="18"/>
      <c r="Q576" s="18"/>
      <c r="R576" s="19"/>
      <c r="S576" s="57"/>
      <c r="T576" s="177"/>
      <c r="U576" s="106"/>
      <c r="V576" s="267"/>
      <c r="W576" s="106"/>
      <c r="X576" s="362"/>
      <c r="Y576" s="363"/>
      <c r="Z576" s="172"/>
      <c r="AA576" s="172"/>
      <c r="AB576" s="218"/>
      <c r="AC576" s="219"/>
      <c r="AD576" s="170"/>
      <c r="AE576" s="171"/>
      <c r="AF576" s="117"/>
      <c r="AG576" s="115"/>
      <c r="AH576" s="109"/>
      <c r="AI576" s="30"/>
      <c r="AJ576" s="121"/>
      <c r="AK576" s="126"/>
      <c r="AL576" s="142"/>
      <c r="AN576" s="341">
        <f t="shared" si="37"/>
        <v>0</v>
      </c>
      <c r="AO576" s="342">
        <f t="shared" si="38"/>
        <v>0</v>
      </c>
      <c r="AP576" s="343"/>
      <c r="AQ576" s="341">
        <f t="shared" si="40"/>
        <v>0</v>
      </c>
      <c r="AR576" s="342">
        <f t="shared" si="39"/>
        <v>0</v>
      </c>
    </row>
    <row r="577" spans="1:44" ht="16.5" hidden="1" outlineLevel="1" thickBot="1" x14ac:dyDescent="0.3">
      <c r="A577" s="7"/>
      <c r="B577" s="37">
        <v>562</v>
      </c>
      <c r="C577" s="86"/>
      <c r="D577" s="45"/>
      <c r="E577" s="135"/>
      <c r="F577" s="92"/>
      <c r="G577" s="42"/>
      <c r="H577" s="55"/>
      <c r="I577" s="82"/>
      <c r="J577" s="100"/>
      <c r="K577" s="19"/>
      <c r="L577" s="208"/>
      <c r="M577" s="18"/>
      <c r="N577" s="209"/>
      <c r="O577" s="205"/>
      <c r="P577" s="18"/>
      <c r="Q577" s="18"/>
      <c r="R577" s="19"/>
      <c r="S577" s="57"/>
      <c r="T577" s="177"/>
      <c r="U577" s="106"/>
      <c r="V577" s="267"/>
      <c r="W577" s="106"/>
      <c r="X577" s="362"/>
      <c r="Y577" s="363"/>
      <c r="Z577" s="172"/>
      <c r="AA577" s="172"/>
      <c r="AB577" s="218"/>
      <c r="AC577" s="219"/>
      <c r="AD577" s="170"/>
      <c r="AE577" s="171"/>
      <c r="AF577" s="117"/>
      <c r="AG577" s="115"/>
      <c r="AH577" s="109"/>
      <c r="AI577" s="30"/>
      <c r="AJ577" s="121"/>
      <c r="AK577" s="126"/>
      <c r="AL577" s="142"/>
      <c r="AN577" s="341">
        <f t="shared" si="37"/>
        <v>0</v>
      </c>
      <c r="AO577" s="342">
        <f t="shared" si="38"/>
        <v>0</v>
      </c>
      <c r="AP577" s="343"/>
      <c r="AQ577" s="341">
        <f t="shared" si="40"/>
        <v>0</v>
      </c>
      <c r="AR577" s="342">
        <f t="shared" si="39"/>
        <v>0</v>
      </c>
    </row>
    <row r="578" spans="1:44" ht="16.5" hidden="1" outlineLevel="1" thickBot="1" x14ac:dyDescent="0.3">
      <c r="A578" s="7"/>
      <c r="B578" s="37">
        <v>563</v>
      </c>
      <c r="C578" s="86"/>
      <c r="D578" s="45"/>
      <c r="E578" s="135"/>
      <c r="F578" s="92"/>
      <c r="G578" s="42"/>
      <c r="H578" s="55"/>
      <c r="I578" s="82"/>
      <c r="J578" s="100"/>
      <c r="K578" s="19"/>
      <c r="L578" s="208"/>
      <c r="M578" s="18"/>
      <c r="N578" s="209"/>
      <c r="O578" s="205"/>
      <c r="P578" s="18"/>
      <c r="Q578" s="18"/>
      <c r="R578" s="19"/>
      <c r="S578" s="57"/>
      <c r="T578" s="177"/>
      <c r="U578" s="106"/>
      <c r="V578" s="267"/>
      <c r="W578" s="106"/>
      <c r="X578" s="362"/>
      <c r="Y578" s="363"/>
      <c r="Z578" s="172"/>
      <c r="AA578" s="172"/>
      <c r="AB578" s="218"/>
      <c r="AC578" s="219"/>
      <c r="AD578" s="170"/>
      <c r="AE578" s="171"/>
      <c r="AF578" s="117"/>
      <c r="AG578" s="115"/>
      <c r="AH578" s="109"/>
      <c r="AI578" s="30"/>
      <c r="AJ578" s="121"/>
      <c r="AK578" s="126"/>
      <c r="AL578" s="142"/>
      <c r="AN578" s="341">
        <f t="shared" si="37"/>
        <v>0</v>
      </c>
      <c r="AO578" s="342">
        <f t="shared" si="38"/>
        <v>0</v>
      </c>
      <c r="AP578" s="343"/>
      <c r="AQ578" s="341">
        <f t="shared" si="40"/>
        <v>0</v>
      </c>
      <c r="AR578" s="342">
        <f t="shared" si="39"/>
        <v>0</v>
      </c>
    </row>
    <row r="579" spans="1:44" ht="16.5" hidden="1" outlineLevel="1" thickBot="1" x14ac:dyDescent="0.3">
      <c r="A579" s="7"/>
      <c r="B579" s="37">
        <v>564</v>
      </c>
      <c r="C579" s="86"/>
      <c r="D579" s="45"/>
      <c r="E579" s="135"/>
      <c r="F579" s="92"/>
      <c r="G579" s="42"/>
      <c r="H579" s="55"/>
      <c r="I579" s="82"/>
      <c r="J579" s="100"/>
      <c r="K579" s="19"/>
      <c r="L579" s="208"/>
      <c r="M579" s="18"/>
      <c r="N579" s="209"/>
      <c r="O579" s="205"/>
      <c r="P579" s="18"/>
      <c r="Q579" s="18"/>
      <c r="R579" s="19"/>
      <c r="S579" s="57"/>
      <c r="T579" s="177"/>
      <c r="U579" s="106"/>
      <c r="V579" s="267"/>
      <c r="W579" s="106"/>
      <c r="X579" s="362"/>
      <c r="Y579" s="363"/>
      <c r="Z579" s="172"/>
      <c r="AA579" s="172"/>
      <c r="AB579" s="218"/>
      <c r="AC579" s="219"/>
      <c r="AD579" s="170"/>
      <c r="AE579" s="171"/>
      <c r="AF579" s="117"/>
      <c r="AG579" s="115"/>
      <c r="AH579" s="109"/>
      <c r="AI579" s="30"/>
      <c r="AJ579" s="121"/>
      <c r="AK579" s="126"/>
      <c r="AL579" s="142"/>
      <c r="AN579" s="341">
        <f t="shared" si="37"/>
        <v>0</v>
      </c>
      <c r="AO579" s="342">
        <f t="shared" si="38"/>
        <v>0</v>
      </c>
      <c r="AP579" s="343"/>
      <c r="AQ579" s="341">
        <f t="shared" si="40"/>
        <v>0</v>
      </c>
      <c r="AR579" s="342">
        <f t="shared" si="39"/>
        <v>0</v>
      </c>
    </row>
    <row r="580" spans="1:44" ht="16.5" hidden="1" outlineLevel="1" thickBot="1" x14ac:dyDescent="0.3">
      <c r="A580" s="7"/>
      <c r="B580" s="37">
        <v>565</v>
      </c>
      <c r="C580" s="86"/>
      <c r="D580" s="45"/>
      <c r="E580" s="135"/>
      <c r="F580" s="92"/>
      <c r="G580" s="42"/>
      <c r="H580" s="55"/>
      <c r="I580" s="82"/>
      <c r="J580" s="100"/>
      <c r="K580" s="19"/>
      <c r="L580" s="208"/>
      <c r="M580" s="18"/>
      <c r="N580" s="209"/>
      <c r="O580" s="205"/>
      <c r="P580" s="18"/>
      <c r="Q580" s="18"/>
      <c r="R580" s="19"/>
      <c r="S580" s="57"/>
      <c r="T580" s="177"/>
      <c r="U580" s="106"/>
      <c r="V580" s="267"/>
      <c r="W580" s="106"/>
      <c r="X580" s="362"/>
      <c r="Y580" s="363"/>
      <c r="Z580" s="172"/>
      <c r="AA580" s="172"/>
      <c r="AB580" s="218"/>
      <c r="AC580" s="219"/>
      <c r="AD580" s="170"/>
      <c r="AE580" s="171"/>
      <c r="AF580" s="117"/>
      <c r="AG580" s="115"/>
      <c r="AH580" s="109"/>
      <c r="AI580" s="30"/>
      <c r="AJ580" s="121"/>
      <c r="AK580" s="126"/>
      <c r="AL580" s="142"/>
      <c r="AN580" s="341">
        <f t="shared" si="37"/>
        <v>0</v>
      </c>
      <c r="AO580" s="342">
        <f t="shared" si="38"/>
        <v>0</v>
      </c>
      <c r="AP580" s="343"/>
      <c r="AQ580" s="341">
        <f t="shared" si="40"/>
        <v>0</v>
      </c>
      <c r="AR580" s="342">
        <f t="shared" si="39"/>
        <v>0</v>
      </c>
    </row>
    <row r="581" spans="1:44" ht="16.5" hidden="1" outlineLevel="1" thickBot="1" x14ac:dyDescent="0.3">
      <c r="A581" s="7"/>
      <c r="B581" s="37">
        <v>566</v>
      </c>
      <c r="C581" s="86"/>
      <c r="D581" s="45"/>
      <c r="E581" s="135"/>
      <c r="F581" s="92"/>
      <c r="G581" s="42"/>
      <c r="H581" s="55"/>
      <c r="I581" s="82"/>
      <c r="J581" s="100"/>
      <c r="K581" s="19"/>
      <c r="L581" s="208"/>
      <c r="M581" s="18"/>
      <c r="N581" s="209"/>
      <c r="O581" s="205"/>
      <c r="P581" s="18"/>
      <c r="Q581" s="18"/>
      <c r="R581" s="19"/>
      <c r="S581" s="57"/>
      <c r="T581" s="177"/>
      <c r="U581" s="106"/>
      <c r="V581" s="267"/>
      <c r="W581" s="106"/>
      <c r="X581" s="362"/>
      <c r="Y581" s="363"/>
      <c r="Z581" s="172"/>
      <c r="AA581" s="172"/>
      <c r="AB581" s="218"/>
      <c r="AC581" s="219"/>
      <c r="AD581" s="170"/>
      <c r="AE581" s="171"/>
      <c r="AF581" s="117"/>
      <c r="AG581" s="115"/>
      <c r="AH581" s="109"/>
      <c r="AI581" s="30"/>
      <c r="AJ581" s="121"/>
      <c r="AK581" s="126"/>
      <c r="AL581" s="142"/>
      <c r="AN581" s="341">
        <f t="shared" si="37"/>
        <v>0</v>
      </c>
      <c r="AO581" s="342">
        <f t="shared" si="38"/>
        <v>0</v>
      </c>
      <c r="AP581" s="343"/>
      <c r="AQ581" s="341">
        <f t="shared" si="40"/>
        <v>0</v>
      </c>
      <c r="AR581" s="342">
        <f t="shared" si="39"/>
        <v>0</v>
      </c>
    </row>
    <row r="582" spans="1:44" ht="16.5" hidden="1" outlineLevel="1" thickBot="1" x14ac:dyDescent="0.3">
      <c r="A582" s="7"/>
      <c r="B582" s="37">
        <v>567</v>
      </c>
      <c r="C582" s="86"/>
      <c r="D582" s="45"/>
      <c r="E582" s="135"/>
      <c r="F582" s="92"/>
      <c r="G582" s="42"/>
      <c r="H582" s="55"/>
      <c r="I582" s="82"/>
      <c r="J582" s="100"/>
      <c r="K582" s="19"/>
      <c r="L582" s="208"/>
      <c r="M582" s="18"/>
      <c r="N582" s="209"/>
      <c r="O582" s="205"/>
      <c r="P582" s="18"/>
      <c r="Q582" s="18"/>
      <c r="R582" s="19"/>
      <c r="S582" s="57"/>
      <c r="T582" s="177"/>
      <c r="U582" s="106"/>
      <c r="V582" s="267"/>
      <c r="W582" s="106"/>
      <c r="X582" s="362"/>
      <c r="Y582" s="363"/>
      <c r="Z582" s="172"/>
      <c r="AA582" s="172"/>
      <c r="AB582" s="218"/>
      <c r="AC582" s="219"/>
      <c r="AD582" s="170"/>
      <c r="AE582" s="171"/>
      <c r="AF582" s="117"/>
      <c r="AG582" s="115"/>
      <c r="AH582" s="109"/>
      <c r="AI582" s="30"/>
      <c r="AJ582" s="121"/>
      <c r="AK582" s="126"/>
      <c r="AL582" s="142"/>
      <c r="AN582" s="341">
        <f t="shared" si="37"/>
        <v>0</v>
      </c>
      <c r="AO582" s="342">
        <f t="shared" si="38"/>
        <v>0</v>
      </c>
      <c r="AP582" s="343"/>
      <c r="AQ582" s="341">
        <f t="shared" si="40"/>
        <v>0</v>
      </c>
      <c r="AR582" s="342">
        <f t="shared" si="39"/>
        <v>0</v>
      </c>
    </row>
    <row r="583" spans="1:44" ht="16.5" hidden="1" outlineLevel="1" thickBot="1" x14ac:dyDescent="0.3">
      <c r="A583" s="7"/>
      <c r="B583" s="37">
        <v>568</v>
      </c>
      <c r="C583" s="86"/>
      <c r="D583" s="45"/>
      <c r="E583" s="135"/>
      <c r="F583" s="92"/>
      <c r="G583" s="42"/>
      <c r="H583" s="55"/>
      <c r="I583" s="82"/>
      <c r="J583" s="100"/>
      <c r="K583" s="19"/>
      <c r="L583" s="208"/>
      <c r="M583" s="18"/>
      <c r="N583" s="209"/>
      <c r="O583" s="205"/>
      <c r="P583" s="18"/>
      <c r="Q583" s="18"/>
      <c r="R583" s="19"/>
      <c r="S583" s="57"/>
      <c r="T583" s="177"/>
      <c r="U583" s="106"/>
      <c r="V583" s="267"/>
      <c r="W583" s="106"/>
      <c r="X583" s="362"/>
      <c r="Y583" s="363"/>
      <c r="Z583" s="172"/>
      <c r="AA583" s="172"/>
      <c r="AB583" s="218"/>
      <c r="AC583" s="219"/>
      <c r="AD583" s="170"/>
      <c r="AE583" s="171"/>
      <c r="AF583" s="117"/>
      <c r="AG583" s="115"/>
      <c r="AH583" s="109"/>
      <c r="AI583" s="30"/>
      <c r="AJ583" s="121"/>
      <c r="AK583" s="126"/>
      <c r="AL583" s="142"/>
      <c r="AN583" s="341">
        <f t="shared" si="37"/>
        <v>0</v>
      </c>
      <c r="AO583" s="342">
        <f t="shared" si="38"/>
        <v>0</v>
      </c>
      <c r="AP583" s="343"/>
      <c r="AQ583" s="341">
        <f t="shared" si="40"/>
        <v>0</v>
      </c>
      <c r="AR583" s="342">
        <f t="shared" si="39"/>
        <v>0</v>
      </c>
    </row>
    <row r="584" spans="1:44" ht="16.5" hidden="1" outlineLevel="1" thickBot="1" x14ac:dyDescent="0.3">
      <c r="A584" s="7"/>
      <c r="B584" s="37">
        <v>569</v>
      </c>
      <c r="C584" s="86"/>
      <c r="D584" s="45"/>
      <c r="E584" s="135"/>
      <c r="F584" s="92"/>
      <c r="G584" s="42"/>
      <c r="H584" s="55"/>
      <c r="I584" s="82"/>
      <c r="J584" s="100"/>
      <c r="K584" s="19"/>
      <c r="L584" s="208"/>
      <c r="M584" s="18"/>
      <c r="N584" s="209"/>
      <c r="O584" s="205"/>
      <c r="P584" s="18"/>
      <c r="Q584" s="18"/>
      <c r="R584" s="19"/>
      <c r="S584" s="57"/>
      <c r="T584" s="177"/>
      <c r="U584" s="106"/>
      <c r="V584" s="267"/>
      <c r="W584" s="106"/>
      <c r="X584" s="362"/>
      <c r="Y584" s="363"/>
      <c r="Z584" s="172"/>
      <c r="AA584" s="172"/>
      <c r="AB584" s="218"/>
      <c r="AC584" s="219"/>
      <c r="AD584" s="170"/>
      <c r="AE584" s="171"/>
      <c r="AF584" s="117"/>
      <c r="AG584" s="115"/>
      <c r="AH584" s="109"/>
      <c r="AI584" s="30"/>
      <c r="AJ584" s="121"/>
      <c r="AK584" s="126"/>
      <c r="AL584" s="142"/>
      <c r="AN584" s="341">
        <f t="shared" si="37"/>
        <v>0</v>
      </c>
      <c r="AO584" s="342">
        <f t="shared" si="38"/>
        <v>0</v>
      </c>
      <c r="AP584" s="343"/>
      <c r="AQ584" s="341">
        <f t="shared" si="40"/>
        <v>0</v>
      </c>
      <c r="AR584" s="342">
        <f t="shared" si="39"/>
        <v>0</v>
      </c>
    </row>
    <row r="585" spans="1:44" ht="16.5" hidden="1" outlineLevel="1" thickBot="1" x14ac:dyDescent="0.3">
      <c r="A585" s="7"/>
      <c r="B585" s="37">
        <v>570</v>
      </c>
      <c r="C585" s="86"/>
      <c r="D585" s="45"/>
      <c r="E585" s="135"/>
      <c r="F585" s="92"/>
      <c r="G585" s="42"/>
      <c r="H585" s="55"/>
      <c r="I585" s="82"/>
      <c r="J585" s="100"/>
      <c r="K585" s="19"/>
      <c r="L585" s="208"/>
      <c r="M585" s="18"/>
      <c r="N585" s="209"/>
      <c r="O585" s="205"/>
      <c r="P585" s="18"/>
      <c r="Q585" s="18"/>
      <c r="R585" s="19"/>
      <c r="S585" s="57"/>
      <c r="T585" s="177"/>
      <c r="U585" s="106"/>
      <c r="V585" s="267"/>
      <c r="W585" s="106"/>
      <c r="X585" s="362"/>
      <c r="Y585" s="363"/>
      <c r="Z585" s="172"/>
      <c r="AA585" s="172"/>
      <c r="AB585" s="218"/>
      <c r="AC585" s="219"/>
      <c r="AD585" s="170"/>
      <c r="AE585" s="171"/>
      <c r="AF585" s="117"/>
      <c r="AG585" s="115"/>
      <c r="AH585" s="109"/>
      <c r="AI585" s="30"/>
      <c r="AJ585" s="121"/>
      <c r="AK585" s="126"/>
      <c r="AL585" s="142"/>
      <c r="AN585" s="341">
        <f t="shared" si="37"/>
        <v>0</v>
      </c>
      <c r="AO585" s="342">
        <f t="shared" si="38"/>
        <v>0</v>
      </c>
      <c r="AP585" s="343"/>
      <c r="AQ585" s="341">
        <f t="shared" si="40"/>
        <v>0</v>
      </c>
      <c r="AR585" s="342">
        <f t="shared" si="39"/>
        <v>0</v>
      </c>
    </row>
    <row r="586" spans="1:44" ht="16.5" hidden="1" outlineLevel="1" thickBot="1" x14ac:dyDescent="0.3">
      <c r="A586" s="7"/>
      <c r="B586" s="37">
        <v>571</v>
      </c>
      <c r="C586" s="86"/>
      <c r="D586" s="45"/>
      <c r="E586" s="135"/>
      <c r="F586" s="92"/>
      <c r="G586" s="42"/>
      <c r="H586" s="55"/>
      <c r="I586" s="82"/>
      <c r="J586" s="100"/>
      <c r="K586" s="19"/>
      <c r="L586" s="208"/>
      <c r="M586" s="18"/>
      <c r="N586" s="209"/>
      <c r="O586" s="205"/>
      <c r="P586" s="18"/>
      <c r="Q586" s="18"/>
      <c r="R586" s="19"/>
      <c r="S586" s="57"/>
      <c r="T586" s="177"/>
      <c r="U586" s="106"/>
      <c r="V586" s="267"/>
      <c r="W586" s="106"/>
      <c r="X586" s="362"/>
      <c r="Y586" s="363"/>
      <c r="Z586" s="172"/>
      <c r="AA586" s="172"/>
      <c r="AB586" s="218"/>
      <c r="AC586" s="219"/>
      <c r="AD586" s="170"/>
      <c r="AE586" s="171"/>
      <c r="AF586" s="117"/>
      <c r="AG586" s="115"/>
      <c r="AH586" s="109"/>
      <c r="AI586" s="30"/>
      <c r="AJ586" s="121"/>
      <c r="AK586" s="126"/>
      <c r="AL586" s="142"/>
      <c r="AN586" s="341">
        <f t="shared" si="37"/>
        <v>0</v>
      </c>
      <c r="AO586" s="342">
        <f t="shared" si="38"/>
        <v>0</v>
      </c>
      <c r="AP586" s="343"/>
      <c r="AQ586" s="341">
        <f t="shared" si="40"/>
        <v>0</v>
      </c>
      <c r="AR586" s="342">
        <f t="shared" si="39"/>
        <v>0</v>
      </c>
    </row>
    <row r="587" spans="1:44" ht="16.5" hidden="1" outlineLevel="1" thickBot="1" x14ac:dyDescent="0.3">
      <c r="A587" s="7"/>
      <c r="B587" s="37">
        <v>572</v>
      </c>
      <c r="C587" s="86"/>
      <c r="D587" s="45"/>
      <c r="E587" s="135"/>
      <c r="F587" s="92"/>
      <c r="G587" s="42"/>
      <c r="H587" s="55"/>
      <c r="I587" s="82"/>
      <c r="J587" s="100"/>
      <c r="K587" s="19"/>
      <c r="L587" s="208"/>
      <c r="M587" s="18"/>
      <c r="N587" s="209"/>
      <c r="O587" s="205"/>
      <c r="P587" s="18"/>
      <c r="Q587" s="18"/>
      <c r="R587" s="19"/>
      <c r="S587" s="57"/>
      <c r="T587" s="177"/>
      <c r="U587" s="106"/>
      <c r="V587" s="267"/>
      <c r="W587" s="106"/>
      <c r="X587" s="362"/>
      <c r="Y587" s="363"/>
      <c r="Z587" s="172"/>
      <c r="AA587" s="172"/>
      <c r="AB587" s="218"/>
      <c r="AC587" s="219"/>
      <c r="AD587" s="170"/>
      <c r="AE587" s="171"/>
      <c r="AF587" s="117"/>
      <c r="AG587" s="115"/>
      <c r="AH587" s="109"/>
      <c r="AI587" s="30"/>
      <c r="AJ587" s="121"/>
      <c r="AK587" s="126"/>
      <c r="AL587" s="142"/>
      <c r="AN587" s="341">
        <f t="shared" si="37"/>
        <v>0</v>
      </c>
      <c r="AO587" s="342">
        <f t="shared" si="38"/>
        <v>0</v>
      </c>
      <c r="AP587" s="343"/>
      <c r="AQ587" s="341">
        <f t="shared" si="40"/>
        <v>0</v>
      </c>
      <c r="AR587" s="342">
        <f t="shared" si="39"/>
        <v>0</v>
      </c>
    </row>
    <row r="588" spans="1:44" ht="16.5" hidden="1" outlineLevel="1" thickBot="1" x14ac:dyDescent="0.3">
      <c r="A588" s="7"/>
      <c r="B588" s="37">
        <v>573</v>
      </c>
      <c r="C588" s="86"/>
      <c r="D588" s="45"/>
      <c r="E588" s="135"/>
      <c r="F588" s="92"/>
      <c r="G588" s="42"/>
      <c r="H588" s="55"/>
      <c r="I588" s="82"/>
      <c r="J588" s="100"/>
      <c r="K588" s="19"/>
      <c r="L588" s="208"/>
      <c r="M588" s="18"/>
      <c r="N588" s="209"/>
      <c r="O588" s="205"/>
      <c r="P588" s="18"/>
      <c r="Q588" s="18"/>
      <c r="R588" s="19"/>
      <c r="S588" s="57"/>
      <c r="T588" s="177"/>
      <c r="U588" s="106"/>
      <c r="V588" s="267"/>
      <c r="W588" s="106"/>
      <c r="X588" s="362"/>
      <c r="Y588" s="363"/>
      <c r="Z588" s="172"/>
      <c r="AA588" s="172"/>
      <c r="AB588" s="218"/>
      <c r="AC588" s="219"/>
      <c r="AD588" s="170"/>
      <c r="AE588" s="171"/>
      <c r="AF588" s="117"/>
      <c r="AG588" s="115"/>
      <c r="AH588" s="109"/>
      <c r="AI588" s="30"/>
      <c r="AJ588" s="121"/>
      <c r="AK588" s="126"/>
      <c r="AL588" s="142"/>
      <c r="AN588" s="341">
        <f t="shared" si="37"/>
        <v>0</v>
      </c>
      <c r="AO588" s="342">
        <f t="shared" si="38"/>
        <v>0</v>
      </c>
      <c r="AP588" s="343"/>
      <c r="AQ588" s="341">
        <f t="shared" si="40"/>
        <v>0</v>
      </c>
      <c r="AR588" s="342">
        <f t="shared" si="39"/>
        <v>0</v>
      </c>
    </row>
    <row r="589" spans="1:44" ht="16.5" hidden="1" outlineLevel="1" thickBot="1" x14ac:dyDescent="0.3">
      <c r="A589" s="7"/>
      <c r="B589" s="37">
        <v>574</v>
      </c>
      <c r="C589" s="86"/>
      <c r="D589" s="45"/>
      <c r="E589" s="135"/>
      <c r="F589" s="92"/>
      <c r="G589" s="42"/>
      <c r="H589" s="55"/>
      <c r="I589" s="82"/>
      <c r="J589" s="100"/>
      <c r="K589" s="19"/>
      <c r="L589" s="208"/>
      <c r="M589" s="18"/>
      <c r="N589" s="209"/>
      <c r="O589" s="205"/>
      <c r="P589" s="18"/>
      <c r="Q589" s="18"/>
      <c r="R589" s="19"/>
      <c r="S589" s="57"/>
      <c r="T589" s="177"/>
      <c r="U589" s="106"/>
      <c r="V589" s="267"/>
      <c r="W589" s="106"/>
      <c r="X589" s="362"/>
      <c r="Y589" s="363"/>
      <c r="Z589" s="172"/>
      <c r="AA589" s="172"/>
      <c r="AB589" s="218"/>
      <c r="AC589" s="219"/>
      <c r="AD589" s="170"/>
      <c r="AE589" s="171"/>
      <c r="AF589" s="117"/>
      <c r="AG589" s="115"/>
      <c r="AH589" s="109"/>
      <c r="AI589" s="30"/>
      <c r="AJ589" s="121"/>
      <c r="AK589" s="126"/>
      <c r="AL589" s="142"/>
      <c r="AN589" s="341">
        <f t="shared" si="37"/>
        <v>0</v>
      </c>
      <c r="AO589" s="342">
        <f t="shared" si="38"/>
        <v>0</v>
      </c>
      <c r="AP589" s="343"/>
      <c r="AQ589" s="341">
        <f t="shared" si="40"/>
        <v>0</v>
      </c>
      <c r="AR589" s="342">
        <f t="shared" si="39"/>
        <v>0</v>
      </c>
    </row>
    <row r="590" spans="1:44" ht="16.5" hidden="1" outlineLevel="1" thickBot="1" x14ac:dyDescent="0.3">
      <c r="A590" s="7"/>
      <c r="B590" s="37">
        <v>575</v>
      </c>
      <c r="C590" s="86"/>
      <c r="D590" s="45"/>
      <c r="E590" s="135"/>
      <c r="F590" s="92"/>
      <c r="G590" s="42"/>
      <c r="H590" s="55"/>
      <c r="I590" s="82"/>
      <c r="J590" s="100"/>
      <c r="K590" s="19"/>
      <c r="L590" s="208"/>
      <c r="M590" s="18"/>
      <c r="N590" s="209"/>
      <c r="O590" s="205"/>
      <c r="P590" s="18"/>
      <c r="Q590" s="18"/>
      <c r="R590" s="19"/>
      <c r="S590" s="57"/>
      <c r="T590" s="177"/>
      <c r="U590" s="106"/>
      <c r="V590" s="267"/>
      <c r="W590" s="106"/>
      <c r="X590" s="362"/>
      <c r="Y590" s="363"/>
      <c r="Z590" s="172"/>
      <c r="AA590" s="172"/>
      <c r="AB590" s="218"/>
      <c r="AC590" s="219"/>
      <c r="AD590" s="170"/>
      <c r="AE590" s="171"/>
      <c r="AF590" s="117"/>
      <c r="AG590" s="115"/>
      <c r="AH590" s="109"/>
      <c r="AI590" s="30"/>
      <c r="AJ590" s="121"/>
      <c r="AK590" s="126"/>
      <c r="AL590" s="142"/>
      <c r="AN590" s="341">
        <f t="shared" si="37"/>
        <v>0</v>
      </c>
      <c r="AO590" s="342">
        <f t="shared" si="38"/>
        <v>0</v>
      </c>
      <c r="AP590" s="343"/>
      <c r="AQ590" s="341">
        <f t="shared" si="40"/>
        <v>0</v>
      </c>
      <c r="AR590" s="342">
        <f t="shared" si="39"/>
        <v>0</v>
      </c>
    </row>
    <row r="591" spans="1:44" ht="16.5" hidden="1" outlineLevel="1" thickBot="1" x14ac:dyDescent="0.3">
      <c r="A591" s="7"/>
      <c r="B591" s="37">
        <v>576</v>
      </c>
      <c r="C591" s="86"/>
      <c r="D591" s="45"/>
      <c r="E591" s="135"/>
      <c r="F591" s="92"/>
      <c r="G591" s="42"/>
      <c r="H591" s="55"/>
      <c r="I591" s="82"/>
      <c r="J591" s="100"/>
      <c r="K591" s="19"/>
      <c r="L591" s="208"/>
      <c r="M591" s="18"/>
      <c r="N591" s="209"/>
      <c r="O591" s="205"/>
      <c r="P591" s="18"/>
      <c r="Q591" s="18"/>
      <c r="R591" s="19"/>
      <c r="S591" s="57"/>
      <c r="T591" s="177"/>
      <c r="U591" s="106"/>
      <c r="V591" s="267"/>
      <c r="W591" s="106"/>
      <c r="X591" s="362"/>
      <c r="Y591" s="363"/>
      <c r="Z591" s="172"/>
      <c r="AA591" s="172"/>
      <c r="AB591" s="218"/>
      <c r="AC591" s="219"/>
      <c r="AD591" s="170"/>
      <c r="AE591" s="171"/>
      <c r="AF591" s="117"/>
      <c r="AG591" s="115"/>
      <c r="AH591" s="109"/>
      <c r="AI591" s="30"/>
      <c r="AJ591" s="121"/>
      <c r="AK591" s="126"/>
      <c r="AL591" s="142"/>
      <c r="AN591" s="341">
        <f t="shared" si="37"/>
        <v>0</v>
      </c>
      <c r="AO591" s="342">
        <f t="shared" si="38"/>
        <v>0</v>
      </c>
      <c r="AP591" s="343"/>
      <c r="AQ591" s="341">
        <f t="shared" si="40"/>
        <v>0</v>
      </c>
      <c r="AR591" s="342">
        <f t="shared" si="39"/>
        <v>0</v>
      </c>
    </row>
    <row r="592" spans="1:44" ht="16.5" hidden="1" outlineLevel="1" thickBot="1" x14ac:dyDescent="0.3">
      <c r="A592" s="7"/>
      <c r="B592" s="37">
        <v>577</v>
      </c>
      <c r="C592" s="86"/>
      <c r="D592" s="45"/>
      <c r="E592" s="135"/>
      <c r="F592" s="92"/>
      <c r="G592" s="42"/>
      <c r="H592" s="55"/>
      <c r="I592" s="82"/>
      <c r="J592" s="100"/>
      <c r="K592" s="19"/>
      <c r="L592" s="208"/>
      <c r="M592" s="18"/>
      <c r="N592" s="209"/>
      <c r="O592" s="205"/>
      <c r="P592" s="18"/>
      <c r="Q592" s="18"/>
      <c r="R592" s="19"/>
      <c r="S592" s="57"/>
      <c r="T592" s="177"/>
      <c r="U592" s="106"/>
      <c r="V592" s="267"/>
      <c r="W592" s="106"/>
      <c r="X592" s="362"/>
      <c r="Y592" s="363"/>
      <c r="Z592" s="172"/>
      <c r="AA592" s="172"/>
      <c r="AB592" s="218"/>
      <c r="AC592" s="219"/>
      <c r="AD592" s="170"/>
      <c r="AE592" s="171"/>
      <c r="AF592" s="117"/>
      <c r="AG592" s="115"/>
      <c r="AH592" s="109"/>
      <c r="AI592" s="30"/>
      <c r="AJ592" s="121"/>
      <c r="AK592" s="126"/>
      <c r="AL592" s="142"/>
      <c r="AN592" s="341">
        <f t="shared" si="37"/>
        <v>0</v>
      </c>
      <c r="AO592" s="342">
        <f t="shared" si="38"/>
        <v>0</v>
      </c>
      <c r="AP592" s="343"/>
      <c r="AQ592" s="341">
        <f t="shared" si="40"/>
        <v>0</v>
      </c>
      <c r="AR592" s="342">
        <f t="shared" si="39"/>
        <v>0</v>
      </c>
    </row>
    <row r="593" spans="1:44" ht="16.5" hidden="1" outlineLevel="1" thickBot="1" x14ac:dyDescent="0.3">
      <c r="A593" s="7"/>
      <c r="B593" s="37">
        <v>578</v>
      </c>
      <c r="C593" s="86"/>
      <c r="D593" s="45"/>
      <c r="E593" s="135"/>
      <c r="F593" s="92"/>
      <c r="G593" s="42"/>
      <c r="H593" s="55"/>
      <c r="I593" s="82"/>
      <c r="J593" s="100"/>
      <c r="K593" s="19"/>
      <c r="L593" s="208"/>
      <c r="M593" s="18"/>
      <c r="N593" s="209"/>
      <c r="O593" s="205"/>
      <c r="P593" s="18"/>
      <c r="Q593" s="18"/>
      <c r="R593" s="19"/>
      <c r="S593" s="57"/>
      <c r="T593" s="177"/>
      <c r="U593" s="106"/>
      <c r="V593" s="267"/>
      <c r="W593" s="106"/>
      <c r="X593" s="362"/>
      <c r="Y593" s="363"/>
      <c r="Z593" s="172"/>
      <c r="AA593" s="172"/>
      <c r="AB593" s="218"/>
      <c r="AC593" s="219"/>
      <c r="AD593" s="170"/>
      <c r="AE593" s="171"/>
      <c r="AF593" s="117"/>
      <c r="AG593" s="115"/>
      <c r="AH593" s="109"/>
      <c r="AI593" s="30"/>
      <c r="AJ593" s="121"/>
      <c r="AK593" s="126"/>
      <c r="AL593" s="142"/>
      <c r="AN593" s="341">
        <f t="shared" si="37"/>
        <v>0</v>
      </c>
      <c r="AO593" s="342">
        <f t="shared" si="38"/>
        <v>0</v>
      </c>
      <c r="AP593" s="343"/>
      <c r="AQ593" s="341">
        <f t="shared" si="40"/>
        <v>0</v>
      </c>
      <c r="AR593" s="342">
        <f t="shared" si="39"/>
        <v>0</v>
      </c>
    </row>
    <row r="594" spans="1:44" ht="16.5" hidden="1" outlineLevel="1" thickBot="1" x14ac:dyDescent="0.3">
      <c r="A594" s="7"/>
      <c r="B594" s="37">
        <v>579</v>
      </c>
      <c r="C594" s="86"/>
      <c r="D594" s="45"/>
      <c r="E594" s="135"/>
      <c r="F594" s="92"/>
      <c r="G594" s="42"/>
      <c r="H594" s="55"/>
      <c r="I594" s="82"/>
      <c r="J594" s="100"/>
      <c r="K594" s="19"/>
      <c r="L594" s="208"/>
      <c r="M594" s="18"/>
      <c r="N594" s="209"/>
      <c r="O594" s="205"/>
      <c r="P594" s="18"/>
      <c r="Q594" s="18"/>
      <c r="R594" s="19"/>
      <c r="S594" s="57"/>
      <c r="T594" s="177"/>
      <c r="U594" s="106"/>
      <c r="V594" s="267"/>
      <c r="W594" s="106"/>
      <c r="X594" s="362"/>
      <c r="Y594" s="363"/>
      <c r="Z594" s="172"/>
      <c r="AA594" s="172"/>
      <c r="AB594" s="218"/>
      <c r="AC594" s="219"/>
      <c r="AD594" s="170"/>
      <c r="AE594" s="171"/>
      <c r="AF594" s="117"/>
      <c r="AG594" s="115"/>
      <c r="AH594" s="109"/>
      <c r="AI594" s="30"/>
      <c r="AJ594" s="121"/>
      <c r="AK594" s="126"/>
      <c r="AL594" s="142"/>
      <c r="AN594" s="341">
        <f t="shared" si="37"/>
        <v>0</v>
      </c>
      <c r="AO594" s="342">
        <f t="shared" si="38"/>
        <v>0</v>
      </c>
      <c r="AP594" s="343"/>
      <c r="AQ594" s="341">
        <f t="shared" si="40"/>
        <v>0</v>
      </c>
      <c r="AR594" s="342">
        <f t="shared" si="39"/>
        <v>0</v>
      </c>
    </row>
    <row r="595" spans="1:44" ht="16.5" hidden="1" outlineLevel="1" thickBot="1" x14ac:dyDescent="0.3">
      <c r="A595" s="7"/>
      <c r="B595" s="37">
        <v>580</v>
      </c>
      <c r="C595" s="86"/>
      <c r="D595" s="45"/>
      <c r="E595" s="135"/>
      <c r="F595" s="92"/>
      <c r="G595" s="42"/>
      <c r="H595" s="55"/>
      <c r="I595" s="82"/>
      <c r="J595" s="100"/>
      <c r="K595" s="19"/>
      <c r="L595" s="208"/>
      <c r="M595" s="18"/>
      <c r="N595" s="209"/>
      <c r="O595" s="205"/>
      <c r="P595" s="18"/>
      <c r="Q595" s="18"/>
      <c r="R595" s="19"/>
      <c r="S595" s="57"/>
      <c r="T595" s="177"/>
      <c r="U595" s="106"/>
      <c r="V595" s="267"/>
      <c r="W595" s="106"/>
      <c r="X595" s="362"/>
      <c r="Y595" s="363"/>
      <c r="Z595" s="172"/>
      <c r="AA595" s="172"/>
      <c r="AB595" s="218"/>
      <c r="AC595" s="219"/>
      <c r="AD595" s="170"/>
      <c r="AE595" s="171"/>
      <c r="AF595" s="117"/>
      <c r="AG595" s="115"/>
      <c r="AH595" s="109"/>
      <c r="AI595" s="30"/>
      <c r="AJ595" s="121"/>
      <c r="AK595" s="126"/>
      <c r="AL595" s="142"/>
      <c r="AN595" s="341">
        <f t="shared" si="37"/>
        <v>0</v>
      </c>
      <c r="AO595" s="342">
        <f t="shared" si="38"/>
        <v>0</v>
      </c>
      <c r="AP595" s="343"/>
      <c r="AQ595" s="341">
        <f t="shared" si="40"/>
        <v>0</v>
      </c>
      <c r="AR595" s="342">
        <f t="shared" si="39"/>
        <v>0</v>
      </c>
    </row>
    <row r="596" spans="1:44" ht="16.5" hidden="1" outlineLevel="1" thickBot="1" x14ac:dyDescent="0.3">
      <c r="A596" s="7"/>
      <c r="B596" s="37">
        <v>581</v>
      </c>
      <c r="C596" s="86"/>
      <c r="D596" s="45"/>
      <c r="E596" s="135"/>
      <c r="F596" s="92"/>
      <c r="G596" s="42"/>
      <c r="H596" s="55"/>
      <c r="I596" s="82"/>
      <c r="J596" s="100"/>
      <c r="K596" s="19"/>
      <c r="L596" s="208"/>
      <c r="M596" s="18"/>
      <c r="N596" s="209"/>
      <c r="O596" s="205"/>
      <c r="P596" s="18"/>
      <c r="Q596" s="18"/>
      <c r="R596" s="19"/>
      <c r="S596" s="57"/>
      <c r="T596" s="177"/>
      <c r="U596" s="106"/>
      <c r="V596" s="267"/>
      <c r="W596" s="106"/>
      <c r="X596" s="362"/>
      <c r="Y596" s="363"/>
      <c r="Z596" s="172"/>
      <c r="AA596" s="172"/>
      <c r="AB596" s="218"/>
      <c r="AC596" s="219"/>
      <c r="AD596" s="170"/>
      <c r="AE596" s="171"/>
      <c r="AF596" s="117"/>
      <c r="AG596" s="115"/>
      <c r="AH596" s="109"/>
      <c r="AI596" s="30"/>
      <c r="AJ596" s="121"/>
      <c r="AK596" s="126"/>
      <c r="AL596" s="142"/>
      <c r="AN596" s="341">
        <f t="shared" si="37"/>
        <v>0</v>
      </c>
      <c r="AO596" s="342">
        <f t="shared" si="38"/>
        <v>0</v>
      </c>
      <c r="AP596" s="343"/>
      <c r="AQ596" s="341">
        <f t="shared" si="40"/>
        <v>0</v>
      </c>
      <c r="AR596" s="342">
        <f t="shared" si="39"/>
        <v>0</v>
      </c>
    </row>
    <row r="597" spans="1:44" ht="16.5" hidden="1" outlineLevel="1" thickBot="1" x14ac:dyDescent="0.3">
      <c r="A597" s="7"/>
      <c r="B597" s="37">
        <v>582</v>
      </c>
      <c r="C597" s="86"/>
      <c r="D597" s="45"/>
      <c r="E597" s="135"/>
      <c r="F597" s="92"/>
      <c r="G597" s="42"/>
      <c r="H597" s="55"/>
      <c r="I597" s="82"/>
      <c r="J597" s="100"/>
      <c r="K597" s="19"/>
      <c r="L597" s="208"/>
      <c r="M597" s="18"/>
      <c r="N597" s="209"/>
      <c r="O597" s="205"/>
      <c r="P597" s="18"/>
      <c r="Q597" s="18"/>
      <c r="R597" s="19"/>
      <c r="S597" s="57"/>
      <c r="T597" s="177"/>
      <c r="U597" s="106"/>
      <c r="V597" s="267"/>
      <c r="W597" s="106"/>
      <c r="X597" s="362"/>
      <c r="Y597" s="363"/>
      <c r="Z597" s="172"/>
      <c r="AA597" s="172"/>
      <c r="AB597" s="218"/>
      <c r="AC597" s="219"/>
      <c r="AD597" s="170"/>
      <c r="AE597" s="171"/>
      <c r="AF597" s="117"/>
      <c r="AG597" s="115"/>
      <c r="AH597" s="109"/>
      <c r="AI597" s="30"/>
      <c r="AJ597" s="121"/>
      <c r="AK597" s="126"/>
      <c r="AL597" s="142"/>
      <c r="AN597" s="341">
        <f t="shared" si="37"/>
        <v>0</v>
      </c>
      <c r="AO597" s="342">
        <f t="shared" si="38"/>
        <v>0</v>
      </c>
      <c r="AP597" s="343"/>
      <c r="AQ597" s="341">
        <f t="shared" si="40"/>
        <v>0</v>
      </c>
      <c r="AR597" s="342">
        <f t="shared" si="39"/>
        <v>0</v>
      </c>
    </row>
    <row r="598" spans="1:44" ht="16.5" hidden="1" outlineLevel="1" thickBot="1" x14ac:dyDescent="0.3">
      <c r="A598" s="7"/>
      <c r="B598" s="37">
        <v>583</v>
      </c>
      <c r="C598" s="86"/>
      <c r="D598" s="45"/>
      <c r="E598" s="135"/>
      <c r="F598" s="92"/>
      <c r="G598" s="42"/>
      <c r="H598" s="55"/>
      <c r="I598" s="82"/>
      <c r="J598" s="100"/>
      <c r="K598" s="19"/>
      <c r="L598" s="208"/>
      <c r="M598" s="18"/>
      <c r="N598" s="209"/>
      <c r="O598" s="205"/>
      <c r="P598" s="18"/>
      <c r="Q598" s="18"/>
      <c r="R598" s="19"/>
      <c r="S598" s="57"/>
      <c r="T598" s="177"/>
      <c r="U598" s="106"/>
      <c r="V598" s="267"/>
      <c r="W598" s="106"/>
      <c r="X598" s="362"/>
      <c r="Y598" s="363"/>
      <c r="Z598" s="172"/>
      <c r="AA598" s="172"/>
      <c r="AB598" s="218"/>
      <c r="AC598" s="219"/>
      <c r="AD598" s="170"/>
      <c r="AE598" s="171"/>
      <c r="AF598" s="117"/>
      <c r="AG598" s="115"/>
      <c r="AH598" s="109"/>
      <c r="AI598" s="30"/>
      <c r="AJ598" s="121"/>
      <c r="AK598" s="126"/>
      <c r="AL598" s="142"/>
      <c r="AN598" s="341">
        <f t="shared" si="37"/>
        <v>0</v>
      </c>
      <c r="AO598" s="342">
        <f t="shared" si="38"/>
        <v>0</v>
      </c>
      <c r="AP598" s="343"/>
      <c r="AQ598" s="341">
        <f t="shared" si="40"/>
        <v>0</v>
      </c>
      <c r="AR598" s="342">
        <f t="shared" si="39"/>
        <v>0</v>
      </c>
    </row>
    <row r="599" spans="1:44" ht="16.5" hidden="1" outlineLevel="1" thickBot="1" x14ac:dyDescent="0.3">
      <c r="A599" s="7"/>
      <c r="B599" s="37">
        <v>584</v>
      </c>
      <c r="C599" s="86"/>
      <c r="D599" s="45"/>
      <c r="E599" s="135"/>
      <c r="F599" s="92"/>
      <c r="G599" s="42"/>
      <c r="H599" s="55"/>
      <c r="I599" s="82"/>
      <c r="J599" s="100"/>
      <c r="K599" s="19"/>
      <c r="L599" s="208"/>
      <c r="M599" s="18"/>
      <c r="N599" s="209"/>
      <c r="O599" s="205"/>
      <c r="P599" s="18"/>
      <c r="Q599" s="18"/>
      <c r="R599" s="19"/>
      <c r="S599" s="57"/>
      <c r="T599" s="177"/>
      <c r="U599" s="106"/>
      <c r="V599" s="267"/>
      <c r="W599" s="106"/>
      <c r="X599" s="362"/>
      <c r="Y599" s="363"/>
      <c r="Z599" s="172"/>
      <c r="AA599" s="172"/>
      <c r="AB599" s="218"/>
      <c r="AC599" s="219"/>
      <c r="AD599" s="170"/>
      <c r="AE599" s="171"/>
      <c r="AF599" s="117"/>
      <c r="AG599" s="115"/>
      <c r="AH599" s="109"/>
      <c r="AI599" s="30"/>
      <c r="AJ599" s="121"/>
      <c r="AK599" s="126"/>
      <c r="AL599" s="142"/>
      <c r="AN599" s="341">
        <f t="shared" si="37"/>
        <v>0</v>
      </c>
      <c r="AO599" s="342">
        <f t="shared" si="38"/>
        <v>0</v>
      </c>
      <c r="AP599" s="343"/>
      <c r="AQ599" s="341">
        <f t="shared" si="40"/>
        <v>0</v>
      </c>
      <c r="AR599" s="342">
        <f t="shared" si="39"/>
        <v>0</v>
      </c>
    </row>
    <row r="600" spans="1:44" ht="16.5" hidden="1" outlineLevel="1" thickBot="1" x14ac:dyDescent="0.3">
      <c r="A600" s="7"/>
      <c r="B600" s="37">
        <v>585</v>
      </c>
      <c r="C600" s="86"/>
      <c r="D600" s="45"/>
      <c r="E600" s="135"/>
      <c r="F600" s="92"/>
      <c r="G600" s="42"/>
      <c r="H600" s="55"/>
      <c r="I600" s="82"/>
      <c r="J600" s="100"/>
      <c r="K600" s="19"/>
      <c r="L600" s="208"/>
      <c r="M600" s="18"/>
      <c r="N600" s="209"/>
      <c r="O600" s="205"/>
      <c r="P600" s="18"/>
      <c r="Q600" s="18"/>
      <c r="R600" s="19"/>
      <c r="S600" s="57"/>
      <c r="T600" s="177"/>
      <c r="U600" s="106"/>
      <c r="V600" s="267"/>
      <c r="W600" s="106"/>
      <c r="X600" s="362"/>
      <c r="Y600" s="363"/>
      <c r="Z600" s="172"/>
      <c r="AA600" s="172"/>
      <c r="AB600" s="218"/>
      <c r="AC600" s="219"/>
      <c r="AD600" s="170"/>
      <c r="AE600" s="171"/>
      <c r="AF600" s="117"/>
      <c r="AG600" s="115"/>
      <c r="AH600" s="109"/>
      <c r="AI600" s="30"/>
      <c r="AJ600" s="121"/>
      <c r="AK600" s="126"/>
      <c r="AL600" s="142"/>
      <c r="AN600" s="341">
        <f t="shared" ref="AN600:AN663" si="41">SUM((AD600/100)*70)</f>
        <v>0</v>
      </c>
      <c r="AO600" s="342">
        <f t="shared" ref="AO600:AO663" si="42">SUM(AN600-AE600)</f>
        <v>0</v>
      </c>
      <c r="AP600" s="343"/>
      <c r="AQ600" s="341">
        <f t="shared" si="40"/>
        <v>0</v>
      </c>
      <c r="AR600" s="342">
        <f t="shared" ref="AR600:AR663" si="43">SUM(AQ600-AE600)</f>
        <v>0</v>
      </c>
    </row>
    <row r="601" spans="1:44" ht="16.5" hidden="1" outlineLevel="1" thickBot="1" x14ac:dyDescent="0.3">
      <c r="A601" s="7"/>
      <c r="B601" s="37">
        <v>586</v>
      </c>
      <c r="C601" s="86"/>
      <c r="D601" s="45"/>
      <c r="E601" s="135"/>
      <c r="F601" s="92"/>
      <c r="G601" s="42"/>
      <c r="H601" s="55"/>
      <c r="I601" s="82"/>
      <c r="J601" s="100"/>
      <c r="K601" s="19"/>
      <c r="L601" s="208"/>
      <c r="M601" s="18"/>
      <c r="N601" s="209"/>
      <c r="O601" s="205"/>
      <c r="P601" s="18"/>
      <c r="Q601" s="18"/>
      <c r="R601" s="19"/>
      <c r="S601" s="57"/>
      <c r="T601" s="177"/>
      <c r="U601" s="106"/>
      <c r="V601" s="267"/>
      <c r="W601" s="106"/>
      <c r="X601" s="362"/>
      <c r="Y601" s="363"/>
      <c r="Z601" s="172"/>
      <c r="AA601" s="172"/>
      <c r="AB601" s="218"/>
      <c r="AC601" s="219"/>
      <c r="AD601" s="170"/>
      <c r="AE601" s="171"/>
      <c r="AF601" s="117"/>
      <c r="AG601" s="115"/>
      <c r="AH601" s="109"/>
      <c r="AI601" s="30"/>
      <c r="AJ601" s="121"/>
      <c r="AK601" s="126"/>
      <c r="AL601" s="142"/>
      <c r="AN601" s="341">
        <f t="shared" si="41"/>
        <v>0</v>
      </c>
      <c r="AO601" s="342">
        <f t="shared" si="42"/>
        <v>0</v>
      </c>
      <c r="AP601" s="343"/>
      <c r="AQ601" s="341">
        <f t="shared" si="40"/>
        <v>0</v>
      </c>
      <c r="AR601" s="342">
        <f t="shared" si="43"/>
        <v>0</v>
      </c>
    </row>
    <row r="602" spans="1:44" ht="16.5" hidden="1" outlineLevel="1" thickBot="1" x14ac:dyDescent="0.3">
      <c r="A602" s="7"/>
      <c r="B602" s="37">
        <v>587</v>
      </c>
      <c r="C602" s="86"/>
      <c r="D602" s="45"/>
      <c r="E602" s="135"/>
      <c r="F602" s="92"/>
      <c r="G602" s="42"/>
      <c r="H602" s="55"/>
      <c r="I602" s="82"/>
      <c r="J602" s="100"/>
      <c r="K602" s="19"/>
      <c r="L602" s="208"/>
      <c r="M602" s="18"/>
      <c r="N602" s="209"/>
      <c r="O602" s="205"/>
      <c r="P602" s="18"/>
      <c r="Q602" s="18"/>
      <c r="R602" s="19"/>
      <c r="S602" s="57"/>
      <c r="T602" s="177"/>
      <c r="U602" s="106"/>
      <c r="V602" s="267"/>
      <c r="W602" s="106"/>
      <c r="X602" s="362"/>
      <c r="Y602" s="363"/>
      <c r="Z602" s="172"/>
      <c r="AA602" s="172"/>
      <c r="AB602" s="218"/>
      <c r="AC602" s="219"/>
      <c r="AD602" s="170"/>
      <c r="AE602" s="171"/>
      <c r="AF602" s="117"/>
      <c r="AG602" s="115"/>
      <c r="AH602" s="109"/>
      <c r="AI602" s="30"/>
      <c r="AJ602" s="121"/>
      <c r="AK602" s="126"/>
      <c r="AL602" s="142"/>
      <c r="AN602" s="341">
        <f t="shared" si="41"/>
        <v>0</v>
      </c>
      <c r="AO602" s="342">
        <f t="shared" si="42"/>
        <v>0</v>
      </c>
      <c r="AP602" s="343"/>
      <c r="AQ602" s="341">
        <f t="shared" si="40"/>
        <v>0</v>
      </c>
      <c r="AR602" s="342">
        <f t="shared" si="43"/>
        <v>0</v>
      </c>
    </row>
    <row r="603" spans="1:44" ht="16.5" hidden="1" outlineLevel="1" thickBot="1" x14ac:dyDescent="0.3">
      <c r="A603" s="7"/>
      <c r="B603" s="37">
        <v>588</v>
      </c>
      <c r="C603" s="86"/>
      <c r="D603" s="45"/>
      <c r="E603" s="135"/>
      <c r="F603" s="92"/>
      <c r="G603" s="42"/>
      <c r="H603" s="55"/>
      <c r="I603" s="82"/>
      <c r="J603" s="100"/>
      <c r="K603" s="19"/>
      <c r="L603" s="208"/>
      <c r="M603" s="18"/>
      <c r="N603" s="209"/>
      <c r="O603" s="205"/>
      <c r="P603" s="18"/>
      <c r="Q603" s="18"/>
      <c r="R603" s="19"/>
      <c r="S603" s="57"/>
      <c r="T603" s="177"/>
      <c r="U603" s="106"/>
      <c r="V603" s="267"/>
      <c r="W603" s="106"/>
      <c r="X603" s="362"/>
      <c r="Y603" s="363"/>
      <c r="Z603" s="172"/>
      <c r="AA603" s="172"/>
      <c r="AB603" s="218"/>
      <c r="AC603" s="219"/>
      <c r="AD603" s="170"/>
      <c r="AE603" s="171"/>
      <c r="AF603" s="117"/>
      <c r="AG603" s="115"/>
      <c r="AH603" s="109"/>
      <c r="AI603" s="30"/>
      <c r="AJ603" s="121"/>
      <c r="AK603" s="126"/>
      <c r="AL603" s="142"/>
      <c r="AN603" s="341">
        <f t="shared" si="41"/>
        <v>0</v>
      </c>
      <c r="AO603" s="342">
        <f t="shared" si="42"/>
        <v>0</v>
      </c>
      <c r="AP603" s="343"/>
      <c r="AQ603" s="341">
        <f t="shared" si="40"/>
        <v>0</v>
      </c>
      <c r="AR603" s="342">
        <f t="shared" si="43"/>
        <v>0</v>
      </c>
    </row>
    <row r="604" spans="1:44" ht="16.5" hidden="1" outlineLevel="1" thickBot="1" x14ac:dyDescent="0.3">
      <c r="A604" s="7"/>
      <c r="B604" s="37">
        <v>589</v>
      </c>
      <c r="C604" s="86"/>
      <c r="D604" s="45"/>
      <c r="E604" s="135"/>
      <c r="F604" s="92"/>
      <c r="G604" s="42"/>
      <c r="H604" s="55"/>
      <c r="I604" s="82"/>
      <c r="J604" s="100"/>
      <c r="K604" s="19"/>
      <c r="L604" s="208"/>
      <c r="M604" s="18"/>
      <c r="N604" s="209"/>
      <c r="O604" s="205"/>
      <c r="P604" s="18"/>
      <c r="Q604" s="18"/>
      <c r="R604" s="19"/>
      <c r="S604" s="57"/>
      <c r="T604" s="177"/>
      <c r="U604" s="106"/>
      <c r="V604" s="267"/>
      <c r="W604" s="106"/>
      <c r="X604" s="362"/>
      <c r="Y604" s="363"/>
      <c r="Z604" s="172"/>
      <c r="AA604" s="172"/>
      <c r="AB604" s="218"/>
      <c r="AC604" s="219"/>
      <c r="AD604" s="170"/>
      <c r="AE604" s="171"/>
      <c r="AF604" s="117"/>
      <c r="AG604" s="115"/>
      <c r="AH604" s="109"/>
      <c r="AI604" s="30"/>
      <c r="AJ604" s="121"/>
      <c r="AK604" s="126"/>
      <c r="AL604" s="142"/>
      <c r="AN604" s="341">
        <f t="shared" si="41"/>
        <v>0</v>
      </c>
      <c r="AO604" s="342">
        <f t="shared" si="42"/>
        <v>0</v>
      </c>
      <c r="AP604" s="343"/>
      <c r="AQ604" s="341">
        <f t="shared" si="40"/>
        <v>0</v>
      </c>
      <c r="AR604" s="342">
        <f t="shared" si="43"/>
        <v>0</v>
      </c>
    </row>
    <row r="605" spans="1:44" ht="16.5" hidden="1" outlineLevel="1" thickBot="1" x14ac:dyDescent="0.3">
      <c r="A605" s="7"/>
      <c r="B605" s="37">
        <v>590</v>
      </c>
      <c r="C605" s="86"/>
      <c r="D605" s="45"/>
      <c r="E605" s="135"/>
      <c r="F605" s="92"/>
      <c r="G605" s="42"/>
      <c r="H605" s="55"/>
      <c r="I605" s="82"/>
      <c r="J605" s="100"/>
      <c r="K605" s="19"/>
      <c r="L605" s="208"/>
      <c r="M605" s="18"/>
      <c r="N605" s="209"/>
      <c r="O605" s="205"/>
      <c r="P605" s="18"/>
      <c r="Q605" s="18"/>
      <c r="R605" s="19"/>
      <c r="S605" s="57"/>
      <c r="T605" s="177"/>
      <c r="U605" s="106"/>
      <c r="V605" s="267"/>
      <c r="W605" s="106"/>
      <c r="X605" s="362"/>
      <c r="Y605" s="363"/>
      <c r="Z605" s="172"/>
      <c r="AA605" s="172"/>
      <c r="AB605" s="218"/>
      <c r="AC605" s="219"/>
      <c r="AD605" s="170"/>
      <c r="AE605" s="171"/>
      <c r="AF605" s="117"/>
      <c r="AG605" s="115"/>
      <c r="AH605" s="109"/>
      <c r="AI605" s="30"/>
      <c r="AJ605" s="121"/>
      <c r="AK605" s="126"/>
      <c r="AL605" s="142"/>
      <c r="AN605" s="341">
        <f t="shared" si="41"/>
        <v>0</v>
      </c>
      <c r="AO605" s="342">
        <f t="shared" si="42"/>
        <v>0</v>
      </c>
      <c r="AP605" s="343"/>
      <c r="AQ605" s="341">
        <f t="shared" si="40"/>
        <v>0</v>
      </c>
      <c r="AR605" s="342">
        <f t="shared" si="43"/>
        <v>0</v>
      </c>
    </row>
    <row r="606" spans="1:44" ht="16.5" hidden="1" outlineLevel="1" thickBot="1" x14ac:dyDescent="0.3">
      <c r="A606" s="7"/>
      <c r="B606" s="37">
        <v>591</v>
      </c>
      <c r="C606" s="86"/>
      <c r="D606" s="45"/>
      <c r="E606" s="135"/>
      <c r="F606" s="92"/>
      <c r="G606" s="42"/>
      <c r="H606" s="55"/>
      <c r="I606" s="82"/>
      <c r="J606" s="100"/>
      <c r="K606" s="19"/>
      <c r="L606" s="208"/>
      <c r="M606" s="18"/>
      <c r="N606" s="209"/>
      <c r="O606" s="205"/>
      <c r="P606" s="18"/>
      <c r="Q606" s="18"/>
      <c r="R606" s="19"/>
      <c r="S606" s="57"/>
      <c r="T606" s="177"/>
      <c r="U606" s="106"/>
      <c r="V606" s="267"/>
      <c r="W606" s="106"/>
      <c r="X606" s="362"/>
      <c r="Y606" s="363"/>
      <c r="Z606" s="172"/>
      <c r="AA606" s="172"/>
      <c r="AB606" s="218"/>
      <c r="AC606" s="219"/>
      <c r="AD606" s="170"/>
      <c r="AE606" s="171"/>
      <c r="AF606" s="117"/>
      <c r="AG606" s="115"/>
      <c r="AH606" s="109"/>
      <c r="AI606" s="30"/>
      <c r="AJ606" s="121"/>
      <c r="AK606" s="126"/>
      <c r="AL606" s="142"/>
      <c r="AN606" s="341">
        <f t="shared" si="41"/>
        <v>0</v>
      </c>
      <c r="AO606" s="342">
        <f t="shared" si="42"/>
        <v>0</v>
      </c>
      <c r="AP606" s="343"/>
      <c r="AQ606" s="341">
        <f t="shared" si="40"/>
        <v>0</v>
      </c>
      <c r="AR606" s="342">
        <f t="shared" si="43"/>
        <v>0</v>
      </c>
    </row>
    <row r="607" spans="1:44" ht="16.5" hidden="1" outlineLevel="1" thickBot="1" x14ac:dyDescent="0.3">
      <c r="A607" s="7"/>
      <c r="B607" s="37">
        <v>592</v>
      </c>
      <c r="C607" s="86"/>
      <c r="D607" s="45"/>
      <c r="E607" s="135"/>
      <c r="F607" s="92"/>
      <c r="G607" s="42"/>
      <c r="H607" s="55"/>
      <c r="I607" s="82"/>
      <c r="J607" s="100"/>
      <c r="K607" s="19"/>
      <c r="L607" s="208"/>
      <c r="M607" s="18"/>
      <c r="N607" s="209"/>
      <c r="O607" s="205"/>
      <c r="P607" s="18"/>
      <c r="Q607" s="18"/>
      <c r="R607" s="19"/>
      <c r="S607" s="57"/>
      <c r="T607" s="177"/>
      <c r="U607" s="106"/>
      <c r="V607" s="267"/>
      <c r="W607" s="106"/>
      <c r="X607" s="362"/>
      <c r="Y607" s="363"/>
      <c r="Z607" s="172"/>
      <c r="AA607" s="172"/>
      <c r="AB607" s="218"/>
      <c r="AC607" s="219"/>
      <c r="AD607" s="170"/>
      <c r="AE607" s="171"/>
      <c r="AF607" s="117"/>
      <c r="AG607" s="115"/>
      <c r="AH607" s="109"/>
      <c r="AI607" s="30"/>
      <c r="AJ607" s="121"/>
      <c r="AK607" s="126"/>
      <c r="AL607" s="142"/>
      <c r="AN607" s="341">
        <f t="shared" si="41"/>
        <v>0</v>
      </c>
      <c r="AO607" s="342">
        <f t="shared" si="42"/>
        <v>0</v>
      </c>
      <c r="AP607" s="343"/>
      <c r="AQ607" s="341">
        <f t="shared" si="40"/>
        <v>0</v>
      </c>
      <c r="AR607" s="342">
        <f t="shared" si="43"/>
        <v>0</v>
      </c>
    </row>
    <row r="608" spans="1:44" ht="16.5" hidden="1" outlineLevel="1" thickBot="1" x14ac:dyDescent="0.3">
      <c r="A608" s="7"/>
      <c r="B608" s="37">
        <v>593</v>
      </c>
      <c r="C608" s="86"/>
      <c r="D608" s="45"/>
      <c r="E608" s="135"/>
      <c r="F608" s="92"/>
      <c r="G608" s="42"/>
      <c r="H608" s="55"/>
      <c r="I608" s="82"/>
      <c r="J608" s="100"/>
      <c r="K608" s="19"/>
      <c r="L608" s="208"/>
      <c r="M608" s="18"/>
      <c r="N608" s="209"/>
      <c r="O608" s="205"/>
      <c r="P608" s="18"/>
      <c r="Q608" s="18"/>
      <c r="R608" s="19"/>
      <c r="S608" s="57"/>
      <c r="T608" s="177"/>
      <c r="U608" s="106"/>
      <c r="V608" s="267"/>
      <c r="W608" s="106"/>
      <c r="X608" s="362"/>
      <c r="Y608" s="363"/>
      <c r="Z608" s="172"/>
      <c r="AA608" s="172"/>
      <c r="AB608" s="218"/>
      <c r="AC608" s="219"/>
      <c r="AD608" s="170"/>
      <c r="AE608" s="171"/>
      <c r="AF608" s="117"/>
      <c r="AG608" s="115"/>
      <c r="AH608" s="109"/>
      <c r="AI608" s="30"/>
      <c r="AJ608" s="121"/>
      <c r="AK608" s="126"/>
      <c r="AL608" s="142"/>
      <c r="AN608" s="341">
        <f t="shared" si="41"/>
        <v>0</v>
      </c>
      <c r="AO608" s="342">
        <f t="shared" si="42"/>
        <v>0</v>
      </c>
      <c r="AP608" s="343"/>
      <c r="AQ608" s="341">
        <f t="shared" si="40"/>
        <v>0</v>
      </c>
      <c r="AR608" s="342">
        <f t="shared" si="43"/>
        <v>0</v>
      </c>
    </row>
    <row r="609" spans="1:44" ht="16.5" hidden="1" outlineLevel="1" thickBot="1" x14ac:dyDescent="0.3">
      <c r="A609" s="7"/>
      <c r="B609" s="37">
        <v>594</v>
      </c>
      <c r="C609" s="86"/>
      <c r="D609" s="45"/>
      <c r="E609" s="135"/>
      <c r="F609" s="92"/>
      <c r="G609" s="42"/>
      <c r="H609" s="55"/>
      <c r="I609" s="82"/>
      <c r="J609" s="100"/>
      <c r="K609" s="19"/>
      <c r="L609" s="208"/>
      <c r="M609" s="18"/>
      <c r="N609" s="209"/>
      <c r="O609" s="205"/>
      <c r="P609" s="18"/>
      <c r="Q609" s="18"/>
      <c r="R609" s="19"/>
      <c r="S609" s="57"/>
      <c r="T609" s="177"/>
      <c r="U609" s="106"/>
      <c r="V609" s="267"/>
      <c r="W609" s="106"/>
      <c r="X609" s="362"/>
      <c r="Y609" s="363"/>
      <c r="Z609" s="172"/>
      <c r="AA609" s="172"/>
      <c r="AB609" s="218"/>
      <c r="AC609" s="219"/>
      <c r="AD609" s="170"/>
      <c r="AE609" s="171"/>
      <c r="AF609" s="117"/>
      <c r="AG609" s="115"/>
      <c r="AH609" s="109"/>
      <c r="AI609" s="30"/>
      <c r="AJ609" s="121"/>
      <c r="AK609" s="126"/>
      <c r="AL609" s="142"/>
      <c r="AN609" s="341">
        <f t="shared" si="41"/>
        <v>0</v>
      </c>
      <c r="AO609" s="342">
        <f t="shared" si="42"/>
        <v>0</v>
      </c>
      <c r="AP609" s="343"/>
      <c r="AQ609" s="341">
        <f t="shared" si="40"/>
        <v>0</v>
      </c>
      <c r="AR609" s="342">
        <f t="shared" si="43"/>
        <v>0</v>
      </c>
    </row>
    <row r="610" spans="1:44" ht="16.5" hidden="1" outlineLevel="1" thickBot="1" x14ac:dyDescent="0.3">
      <c r="A610" s="7"/>
      <c r="B610" s="37">
        <v>595</v>
      </c>
      <c r="C610" s="86"/>
      <c r="D610" s="45"/>
      <c r="E610" s="135"/>
      <c r="F610" s="92"/>
      <c r="G610" s="42"/>
      <c r="H610" s="55"/>
      <c r="I610" s="82"/>
      <c r="J610" s="100"/>
      <c r="K610" s="19"/>
      <c r="L610" s="208"/>
      <c r="M610" s="18"/>
      <c r="N610" s="209"/>
      <c r="O610" s="205"/>
      <c r="P610" s="18"/>
      <c r="Q610" s="18"/>
      <c r="R610" s="19"/>
      <c r="S610" s="57"/>
      <c r="T610" s="177"/>
      <c r="U610" s="106"/>
      <c r="V610" s="267"/>
      <c r="W610" s="106"/>
      <c r="X610" s="362"/>
      <c r="Y610" s="363"/>
      <c r="Z610" s="172"/>
      <c r="AA610" s="172"/>
      <c r="AB610" s="218"/>
      <c r="AC610" s="219"/>
      <c r="AD610" s="170"/>
      <c r="AE610" s="171"/>
      <c r="AF610" s="117"/>
      <c r="AG610" s="115"/>
      <c r="AH610" s="109"/>
      <c r="AI610" s="30"/>
      <c r="AJ610" s="121"/>
      <c r="AK610" s="126"/>
      <c r="AL610" s="142"/>
      <c r="AN610" s="341">
        <f t="shared" si="41"/>
        <v>0</v>
      </c>
      <c r="AO610" s="342">
        <f t="shared" si="42"/>
        <v>0</v>
      </c>
      <c r="AP610" s="343"/>
      <c r="AQ610" s="341">
        <f t="shared" si="40"/>
        <v>0</v>
      </c>
      <c r="AR610" s="342">
        <f t="shared" si="43"/>
        <v>0</v>
      </c>
    </row>
    <row r="611" spans="1:44" ht="16.5" hidden="1" outlineLevel="1" thickBot="1" x14ac:dyDescent="0.3">
      <c r="A611" s="7"/>
      <c r="B611" s="37">
        <v>596</v>
      </c>
      <c r="C611" s="86"/>
      <c r="D611" s="45"/>
      <c r="E611" s="135"/>
      <c r="F611" s="92"/>
      <c r="G611" s="42"/>
      <c r="H611" s="55"/>
      <c r="I611" s="82"/>
      <c r="J611" s="100"/>
      <c r="K611" s="19"/>
      <c r="L611" s="208"/>
      <c r="M611" s="18"/>
      <c r="N611" s="209"/>
      <c r="O611" s="205"/>
      <c r="P611" s="18"/>
      <c r="Q611" s="18"/>
      <c r="R611" s="19"/>
      <c r="S611" s="57"/>
      <c r="T611" s="177"/>
      <c r="U611" s="106"/>
      <c r="V611" s="267"/>
      <c r="W611" s="106"/>
      <c r="X611" s="362"/>
      <c r="Y611" s="363"/>
      <c r="Z611" s="172"/>
      <c r="AA611" s="172"/>
      <c r="AB611" s="218"/>
      <c r="AC611" s="219"/>
      <c r="AD611" s="170"/>
      <c r="AE611" s="171"/>
      <c r="AF611" s="117"/>
      <c r="AG611" s="115"/>
      <c r="AH611" s="109"/>
      <c r="AI611" s="30"/>
      <c r="AJ611" s="121"/>
      <c r="AK611" s="126"/>
      <c r="AL611" s="142"/>
      <c r="AN611" s="341">
        <f t="shared" si="41"/>
        <v>0</v>
      </c>
      <c r="AO611" s="342">
        <f t="shared" si="42"/>
        <v>0</v>
      </c>
      <c r="AP611" s="343"/>
      <c r="AQ611" s="341">
        <f t="shared" si="40"/>
        <v>0</v>
      </c>
      <c r="AR611" s="342">
        <f t="shared" si="43"/>
        <v>0</v>
      </c>
    </row>
    <row r="612" spans="1:44" ht="16.5" hidden="1" outlineLevel="1" thickBot="1" x14ac:dyDescent="0.3">
      <c r="A612" s="7"/>
      <c r="B612" s="37">
        <v>597</v>
      </c>
      <c r="C612" s="86"/>
      <c r="D612" s="45"/>
      <c r="E612" s="135"/>
      <c r="F612" s="92"/>
      <c r="G612" s="42"/>
      <c r="H612" s="55"/>
      <c r="I612" s="82"/>
      <c r="J612" s="100"/>
      <c r="K612" s="19"/>
      <c r="L612" s="208"/>
      <c r="M612" s="18"/>
      <c r="N612" s="209"/>
      <c r="O612" s="205"/>
      <c r="P612" s="18"/>
      <c r="Q612" s="18"/>
      <c r="R612" s="19"/>
      <c r="S612" s="57"/>
      <c r="T612" s="177"/>
      <c r="U612" s="106"/>
      <c r="V612" s="267"/>
      <c r="W612" s="106"/>
      <c r="X612" s="362"/>
      <c r="Y612" s="363"/>
      <c r="Z612" s="172"/>
      <c r="AA612" s="172"/>
      <c r="AB612" s="218"/>
      <c r="AC612" s="219"/>
      <c r="AD612" s="170"/>
      <c r="AE612" s="171"/>
      <c r="AF612" s="117"/>
      <c r="AG612" s="115"/>
      <c r="AH612" s="109"/>
      <c r="AI612" s="30"/>
      <c r="AJ612" s="121"/>
      <c r="AK612" s="126"/>
      <c r="AL612" s="142"/>
      <c r="AN612" s="341">
        <f t="shared" si="41"/>
        <v>0</v>
      </c>
      <c r="AO612" s="342">
        <f t="shared" si="42"/>
        <v>0</v>
      </c>
      <c r="AP612" s="343"/>
      <c r="AQ612" s="341">
        <f t="shared" si="40"/>
        <v>0</v>
      </c>
      <c r="AR612" s="342">
        <f t="shared" si="43"/>
        <v>0</v>
      </c>
    </row>
    <row r="613" spans="1:44" ht="16.5" hidden="1" outlineLevel="1" thickBot="1" x14ac:dyDescent="0.3">
      <c r="A613" s="7"/>
      <c r="B613" s="37">
        <v>598</v>
      </c>
      <c r="C613" s="86"/>
      <c r="D613" s="45"/>
      <c r="E613" s="135"/>
      <c r="F613" s="92"/>
      <c r="G613" s="42"/>
      <c r="H613" s="55"/>
      <c r="I613" s="82"/>
      <c r="J613" s="100"/>
      <c r="K613" s="19"/>
      <c r="L613" s="208"/>
      <c r="M613" s="18"/>
      <c r="N613" s="209"/>
      <c r="O613" s="205"/>
      <c r="P613" s="18"/>
      <c r="Q613" s="18"/>
      <c r="R613" s="19"/>
      <c r="S613" s="57"/>
      <c r="T613" s="177"/>
      <c r="U613" s="106"/>
      <c r="V613" s="267"/>
      <c r="W613" s="106"/>
      <c r="X613" s="362"/>
      <c r="Y613" s="363"/>
      <c r="Z613" s="172"/>
      <c r="AA613" s="172"/>
      <c r="AB613" s="218"/>
      <c r="AC613" s="219"/>
      <c r="AD613" s="170"/>
      <c r="AE613" s="171"/>
      <c r="AF613" s="117"/>
      <c r="AG613" s="115"/>
      <c r="AH613" s="109"/>
      <c r="AI613" s="30"/>
      <c r="AJ613" s="121"/>
      <c r="AK613" s="126"/>
      <c r="AL613" s="142"/>
      <c r="AN613" s="341">
        <f t="shared" si="41"/>
        <v>0</v>
      </c>
      <c r="AO613" s="342">
        <f t="shared" si="42"/>
        <v>0</v>
      </c>
      <c r="AP613" s="343"/>
      <c r="AQ613" s="341">
        <f t="shared" si="40"/>
        <v>0</v>
      </c>
      <c r="AR613" s="342">
        <f t="shared" si="43"/>
        <v>0</v>
      </c>
    </row>
    <row r="614" spans="1:44" ht="16.5" hidden="1" outlineLevel="1" thickBot="1" x14ac:dyDescent="0.3">
      <c r="A614" s="7"/>
      <c r="B614" s="37">
        <v>599</v>
      </c>
      <c r="C614" s="86"/>
      <c r="D614" s="45"/>
      <c r="E614" s="135"/>
      <c r="F614" s="92"/>
      <c r="G614" s="42"/>
      <c r="H614" s="55"/>
      <c r="I614" s="82"/>
      <c r="J614" s="100"/>
      <c r="K614" s="19"/>
      <c r="L614" s="208"/>
      <c r="M614" s="18"/>
      <c r="N614" s="209"/>
      <c r="O614" s="205"/>
      <c r="P614" s="18"/>
      <c r="Q614" s="18"/>
      <c r="R614" s="19"/>
      <c r="S614" s="57"/>
      <c r="T614" s="177"/>
      <c r="U614" s="106"/>
      <c r="V614" s="267"/>
      <c r="W614" s="106"/>
      <c r="X614" s="362"/>
      <c r="Y614" s="363"/>
      <c r="Z614" s="172"/>
      <c r="AA614" s="172"/>
      <c r="AB614" s="218"/>
      <c r="AC614" s="219"/>
      <c r="AD614" s="170"/>
      <c r="AE614" s="171"/>
      <c r="AF614" s="117"/>
      <c r="AG614" s="115"/>
      <c r="AH614" s="109"/>
      <c r="AI614" s="30"/>
      <c r="AJ614" s="121"/>
      <c r="AK614" s="126"/>
      <c r="AL614" s="142"/>
      <c r="AN614" s="341">
        <f t="shared" si="41"/>
        <v>0</v>
      </c>
      <c r="AO614" s="342">
        <f t="shared" si="42"/>
        <v>0</v>
      </c>
      <c r="AP614" s="343"/>
      <c r="AQ614" s="341">
        <f t="shared" si="40"/>
        <v>0</v>
      </c>
      <c r="AR614" s="342">
        <f t="shared" si="43"/>
        <v>0</v>
      </c>
    </row>
    <row r="615" spans="1:44" ht="16.5" hidden="1" outlineLevel="1" thickBot="1" x14ac:dyDescent="0.3">
      <c r="A615" s="7"/>
      <c r="B615" s="38">
        <v>600</v>
      </c>
      <c r="C615" s="51"/>
      <c r="D615" s="45"/>
      <c r="E615" s="137"/>
      <c r="F615" s="95"/>
      <c r="G615" s="50"/>
      <c r="H615" s="54"/>
      <c r="I615" s="83"/>
      <c r="J615" s="103"/>
      <c r="K615" s="19"/>
      <c r="L615" s="210"/>
      <c r="M615" s="97"/>
      <c r="N615" s="211"/>
      <c r="O615" s="205"/>
      <c r="P615" s="18"/>
      <c r="Q615" s="18"/>
      <c r="R615" s="19"/>
      <c r="S615" s="58"/>
      <c r="T615" s="177"/>
      <c r="U615" s="56"/>
      <c r="V615" s="267"/>
      <c r="W615" s="56"/>
      <c r="X615" s="366"/>
      <c r="Y615" s="365"/>
      <c r="Z615" s="173"/>
      <c r="AA615" s="173"/>
      <c r="AB615" s="220"/>
      <c r="AC615" s="221"/>
      <c r="AD615" s="170"/>
      <c r="AE615" s="171"/>
      <c r="AF615" s="118"/>
      <c r="AG615" s="105"/>
      <c r="AH615" s="113"/>
      <c r="AI615" s="32"/>
      <c r="AJ615" s="123"/>
      <c r="AK615" s="127"/>
      <c r="AL615" s="142"/>
      <c r="AN615" s="341">
        <f t="shared" si="41"/>
        <v>0</v>
      </c>
      <c r="AO615" s="342">
        <f t="shared" si="42"/>
        <v>0</v>
      </c>
      <c r="AP615" s="343"/>
      <c r="AQ615" s="341">
        <f t="shared" si="40"/>
        <v>0</v>
      </c>
      <c r="AR615" s="342">
        <f t="shared" si="43"/>
        <v>0</v>
      </c>
    </row>
    <row r="616" spans="1:44" ht="19.5" customHeight="1" collapsed="1" thickBot="1" x14ac:dyDescent="0.25">
      <c r="A616" s="7"/>
      <c r="B616" s="340" t="s">
        <v>133</v>
      </c>
      <c r="C616" s="332"/>
      <c r="D616" s="332"/>
      <c r="E616" s="332"/>
      <c r="F616" s="334"/>
      <c r="G616" s="334"/>
      <c r="H616" s="334"/>
      <c r="I616" s="335"/>
      <c r="J616" s="334"/>
      <c r="K616" s="333"/>
      <c r="L616" s="333"/>
      <c r="M616" s="333"/>
      <c r="N616" s="333"/>
      <c r="O616" s="333"/>
      <c r="P616" s="333"/>
      <c r="Q616" s="333"/>
      <c r="R616" s="333"/>
      <c r="S616" s="333"/>
      <c r="T616" s="333"/>
      <c r="U616" s="333"/>
      <c r="V616" s="333"/>
      <c r="W616" s="333"/>
      <c r="X616" s="336"/>
      <c r="Y616" s="337"/>
      <c r="Z616" s="337"/>
      <c r="AA616" s="337"/>
      <c r="AB616" s="338"/>
      <c r="AC616" s="338"/>
      <c r="AD616" s="336"/>
      <c r="AE616" s="339"/>
      <c r="AF616" s="118"/>
      <c r="AG616" s="105"/>
      <c r="AH616" s="113"/>
      <c r="AI616" s="32"/>
      <c r="AJ616" s="123"/>
      <c r="AK616" s="127"/>
      <c r="AL616" s="142"/>
      <c r="AN616" s="341"/>
      <c r="AO616" s="342"/>
      <c r="AP616" s="343"/>
      <c r="AQ616" s="341"/>
      <c r="AR616" s="342"/>
    </row>
    <row r="617" spans="1:44" ht="16.5" hidden="1" outlineLevel="1" thickBot="1" x14ac:dyDescent="0.3">
      <c r="A617" s="7"/>
      <c r="B617" s="179">
        <v>601</v>
      </c>
      <c r="C617" s="86"/>
      <c r="D617" s="44"/>
      <c r="E617" s="134"/>
      <c r="F617" s="89"/>
      <c r="G617" s="48"/>
      <c r="H617" s="68"/>
      <c r="I617" s="184"/>
      <c r="J617" s="99"/>
      <c r="K617" s="17"/>
      <c r="L617" s="322"/>
      <c r="M617" s="16"/>
      <c r="N617" s="323"/>
      <c r="O617" s="204"/>
      <c r="P617" s="16"/>
      <c r="Q617" s="16"/>
      <c r="R617" s="17"/>
      <c r="S617" s="185"/>
      <c r="T617" s="186"/>
      <c r="U617" s="106"/>
      <c r="V617" s="266"/>
      <c r="W617" s="106"/>
      <c r="X617" s="359"/>
      <c r="Y617" s="360"/>
      <c r="Z617" s="361"/>
      <c r="AA617" s="361"/>
      <c r="AB617" s="216"/>
      <c r="AC617" s="217"/>
      <c r="AD617" s="168"/>
      <c r="AE617" s="169"/>
      <c r="AF617" s="116"/>
      <c r="AG617" s="115"/>
      <c r="AH617" s="187"/>
      <c r="AI617" s="30"/>
      <c r="AJ617" s="121"/>
      <c r="AK617" s="125"/>
      <c r="AL617" s="142"/>
      <c r="AN617" s="341">
        <f t="shared" si="41"/>
        <v>0</v>
      </c>
      <c r="AO617" s="342">
        <f t="shared" si="42"/>
        <v>0</v>
      </c>
      <c r="AP617" s="343"/>
      <c r="AQ617" s="341">
        <f t="shared" ref="AQ617:AQ680" si="44">SUM((X617/100)*60)</f>
        <v>0</v>
      </c>
      <c r="AR617" s="342">
        <f t="shared" si="43"/>
        <v>0</v>
      </c>
    </row>
    <row r="618" spans="1:44" ht="16.5" hidden="1" outlineLevel="1" thickBot="1" x14ac:dyDescent="0.3">
      <c r="A618" s="7"/>
      <c r="B618" s="37">
        <v>602</v>
      </c>
      <c r="C618" s="86"/>
      <c r="D618" s="44"/>
      <c r="E618" s="134"/>
      <c r="F618" s="87"/>
      <c r="G618" s="48"/>
      <c r="H618" s="69"/>
      <c r="I618" s="188"/>
      <c r="J618" s="101"/>
      <c r="K618" s="19"/>
      <c r="L618" s="208"/>
      <c r="M618" s="18"/>
      <c r="N618" s="209"/>
      <c r="O618" s="205"/>
      <c r="P618" s="18"/>
      <c r="Q618" s="18"/>
      <c r="R618" s="19"/>
      <c r="S618" s="57"/>
      <c r="T618" s="177"/>
      <c r="U618" s="106"/>
      <c r="V618" s="267"/>
      <c r="W618" s="106"/>
      <c r="X618" s="362"/>
      <c r="Y618" s="363"/>
      <c r="Z618" s="172"/>
      <c r="AA618" s="172"/>
      <c r="AB618" s="218"/>
      <c r="AC618" s="219"/>
      <c r="AD618" s="170"/>
      <c r="AE618" s="171"/>
      <c r="AF618" s="117"/>
      <c r="AG618" s="115"/>
      <c r="AH618" s="189"/>
      <c r="AI618" s="30"/>
      <c r="AJ618" s="121"/>
      <c r="AK618" s="124"/>
      <c r="AL618" s="142"/>
      <c r="AN618" s="341">
        <f t="shared" si="41"/>
        <v>0</v>
      </c>
      <c r="AO618" s="342">
        <f t="shared" si="42"/>
        <v>0</v>
      </c>
      <c r="AP618" s="343"/>
      <c r="AQ618" s="341">
        <f t="shared" si="44"/>
        <v>0</v>
      </c>
      <c r="AR618" s="342">
        <f t="shared" si="43"/>
        <v>0</v>
      </c>
    </row>
    <row r="619" spans="1:44" ht="16.5" hidden="1" outlineLevel="1" thickBot="1" x14ac:dyDescent="0.3">
      <c r="A619" s="7"/>
      <c r="B619" s="37">
        <v>603</v>
      </c>
      <c r="C619" s="86"/>
      <c r="D619" s="44"/>
      <c r="E619" s="134"/>
      <c r="F619" s="87"/>
      <c r="G619" s="48"/>
      <c r="H619" s="67"/>
      <c r="I619" s="71"/>
      <c r="J619" s="100"/>
      <c r="K619" s="19"/>
      <c r="L619" s="208"/>
      <c r="M619" s="18"/>
      <c r="N619" s="209"/>
      <c r="O619" s="205"/>
      <c r="P619" s="18"/>
      <c r="Q619" s="18"/>
      <c r="R619" s="19"/>
      <c r="S619" s="57"/>
      <c r="T619" s="177"/>
      <c r="U619" s="106"/>
      <c r="V619" s="267"/>
      <c r="W619" s="106"/>
      <c r="X619" s="362"/>
      <c r="Y619" s="363"/>
      <c r="Z619" s="172"/>
      <c r="AA619" s="172"/>
      <c r="AB619" s="218"/>
      <c r="AC619" s="219"/>
      <c r="AD619" s="170"/>
      <c r="AE619" s="171"/>
      <c r="AF619" s="117"/>
      <c r="AG619" s="115"/>
      <c r="AH619" s="190"/>
      <c r="AI619" s="30"/>
      <c r="AJ619" s="121"/>
      <c r="AK619" s="124"/>
      <c r="AL619" s="142"/>
      <c r="AN619" s="341">
        <f t="shared" si="41"/>
        <v>0</v>
      </c>
      <c r="AO619" s="342">
        <f t="shared" si="42"/>
        <v>0</v>
      </c>
      <c r="AP619" s="343"/>
      <c r="AQ619" s="341">
        <f t="shared" si="44"/>
        <v>0</v>
      </c>
      <c r="AR619" s="342">
        <f t="shared" si="43"/>
        <v>0</v>
      </c>
    </row>
    <row r="620" spans="1:44" ht="16.5" hidden="1" outlineLevel="1" thickBot="1" x14ac:dyDescent="0.3">
      <c r="A620" s="7"/>
      <c r="B620" s="37">
        <v>604</v>
      </c>
      <c r="C620" s="86"/>
      <c r="D620" s="44"/>
      <c r="E620" s="134"/>
      <c r="F620" s="87"/>
      <c r="G620" s="48"/>
      <c r="H620" s="67"/>
      <c r="I620" s="71"/>
      <c r="J620" s="100"/>
      <c r="K620" s="19"/>
      <c r="L620" s="208"/>
      <c r="M620" s="18"/>
      <c r="N620" s="209"/>
      <c r="O620" s="205"/>
      <c r="P620" s="18"/>
      <c r="Q620" s="18"/>
      <c r="R620" s="19"/>
      <c r="S620" s="57"/>
      <c r="T620" s="177"/>
      <c r="U620" s="106"/>
      <c r="V620" s="267"/>
      <c r="W620" s="106"/>
      <c r="X620" s="362"/>
      <c r="Y620" s="363"/>
      <c r="Z620" s="172"/>
      <c r="AA620" s="172"/>
      <c r="AB620" s="218"/>
      <c r="AC620" s="219"/>
      <c r="AD620" s="170"/>
      <c r="AE620" s="171"/>
      <c r="AF620" s="117"/>
      <c r="AG620" s="115"/>
      <c r="AH620" s="187"/>
      <c r="AI620" s="30"/>
      <c r="AJ620" s="121"/>
      <c r="AK620" s="124"/>
      <c r="AL620" s="142"/>
      <c r="AN620" s="341">
        <f t="shared" si="41"/>
        <v>0</v>
      </c>
      <c r="AO620" s="342">
        <f t="shared" si="42"/>
        <v>0</v>
      </c>
      <c r="AP620" s="343"/>
      <c r="AQ620" s="341">
        <f t="shared" si="44"/>
        <v>0</v>
      </c>
      <c r="AR620" s="342">
        <f t="shared" si="43"/>
        <v>0</v>
      </c>
    </row>
    <row r="621" spans="1:44" ht="16.5" hidden="1" outlineLevel="1" thickBot="1" x14ac:dyDescent="0.3">
      <c r="A621" s="7"/>
      <c r="B621" s="37">
        <v>605</v>
      </c>
      <c r="C621" s="86"/>
      <c r="D621" s="44"/>
      <c r="E621" s="134"/>
      <c r="F621" s="87"/>
      <c r="G621" s="48"/>
      <c r="H621" s="67"/>
      <c r="I621" s="71"/>
      <c r="J621" s="100"/>
      <c r="K621" s="19"/>
      <c r="L621" s="208"/>
      <c r="M621" s="18"/>
      <c r="N621" s="209"/>
      <c r="O621" s="205"/>
      <c r="P621" s="18"/>
      <c r="Q621" s="18"/>
      <c r="R621" s="19"/>
      <c r="S621" s="57"/>
      <c r="T621" s="177"/>
      <c r="U621" s="106"/>
      <c r="V621" s="267"/>
      <c r="W621" s="106"/>
      <c r="X621" s="362"/>
      <c r="Y621" s="363"/>
      <c r="Z621" s="172"/>
      <c r="AA621" s="172"/>
      <c r="AB621" s="218"/>
      <c r="AC621" s="219"/>
      <c r="AD621" s="170"/>
      <c r="AE621" s="171"/>
      <c r="AF621" s="117"/>
      <c r="AG621" s="115"/>
      <c r="AH621" s="190"/>
      <c r="AI621" s="30"/>
      <c r="AJ621" s="121"/>
      <c r="AK621" s="124"/>
      <c r="AL621" s="142"/>
      <c r="AN621" s="341">
        <f t="shared" si="41"/>
        <v>0</v>
      </c>
      <c r="AO621" s="342">
        <f t="shared" si="42"/>
        <v>0</v>
      </c>
      <c r="AP621" s="343"/>
      <c r="AQ621" s="341">
        <f t="shared" si="44"/>
        <v>0</v>
      </c>
      <c r="AR621" s="342">
        <f t="shared" si="43"/>
        <v>0</v>
      </c>
    </row>
    <row r="622" spans="1:44" ht="16.5" hidden="1" outlineLevel="1" thickBot="1" x14ac:dyDescent="0.3">
      <c r="A622" s="7"/>
      <c r="B622" s="37">
        <v>606</v>
      </c>
      <c r="C622" s="86"/>
      <c r="D622" s="44"/>
      <c r="E622" s="134"/>
      <c r="F622" s="88"/>
      <c r="G622" s="48"/>
      <c r="H622" s="68"/>
      <c r="I622" s="71"/>
      <c r="J622" s="100"/>
      <c r="K622" s="19"/>
      <c r="L622" s="208"/>
      <c r="M622" s="18"/>
      <c r="N622" s="209"/>
      <c r="O622" s="205"/>
      <c r="P622" s="18"/>
      <c r="Q622" s="18"/>
      <c r="R622" s="19"/>
      <c r="S622" s="57"/>
      <c r="T622" s="177"/>
      <c r="U622" s="106"/>
      <c r="V622" s="267"/>
      <c r="W622" s="106"/>
      <c r="X622" s="362"/>
      <c r="Y622" s="363"/>
      <c r="Z622" s="172"/>
      <c r="AA622" s="172"/>
      <c r="AB622" s="218"/>
      <c r="AC622" s="219"/>
      <c r="AD622" s="170"/>
      <c r="AE622" s="171"/>
      <c r="AF622" s="117"/>
      <c r="AG622" s="115"/>
      <c r="AH622" s="190"/>
      <c r="AI622" s="30"/>
      <c r="AJ622" s="121"/>
      <c r="AK622" s="124"/>
      <c r="AL622" s="142"/>
      <c r="AN622" s="341">
        <f t="shared" si="41"/>
        <v>0</v>
      </c>
      <c r="AO622" s="342">
        <f t="shared" si="42"/>
        <v>0</v>
      </c>
      <c r="AP622" s="343"/>
      <c r="AQ622" s="341">
        <f t="shared" si="44"/>
        <v>0</v>
      </c>
      <c r="AR622" s="342">
        <f t="shared" si="43"/>
        <v>0</v>
      </c>
    </row>
    <row r="623" spans="1:44" ht="16.5" hidden="1" outlineLevel="1" thickBot="1" x14ac:dyDescent="0.3">
      <c r="A623" s="7"/>
      <c r="B623" s="37">
        <v>607</v>
      </c>
      <c r="C623" s="86"/>
      <c r="D623" s="44"/>
      <c r="E623" s="134"/>
      <c r="F623" s="77"/>
      <c r="G623" s="48"/>
      <c r="H623" s="23"/>
      <c r="I623" s="72"/>
      <c r="J623" s="100"/>
      <c r="K623" s="19"/>
      <c r="L623" s="208"/>
      <c r="M623" s="18"/>
      <c r="N623" s="209"/>
      <c r="O623" s="205"/>
      <c r="P623" s="18"/>
      <c r="Q623" s="18"/>
      <c r="R623" s="19"/>
      <c r="S623" s="57"/>
      <c r="T623" s="177"/>
      <c r="U623" s="106"/>
      <c r="V623" s="267"/>
      <c r="W623" s="106"/>
      <c r="X623" s="362"/>
      <c r="Y623" s="363"/>
      <c r="Z623" s="172"/>
      <c r="AA623" s="172"/>
      <c r="AB623" s="218"/>
      <c r="AC623" s="219"/>
      <c r="AD623" s="170"/>
      <c r="AE623" s="171"/>
      <c r="AF623" s="117"/>
      <c r="AG623" s="115"/>
      <c r="AH623" s="191"/>
      <c r="AI623" s="30"/>
      <c r="AJ623" s="121"/>
      <c r="AK623" s="125"/>
      <c r="AL623" s="142"/>
      <c r="AN623" s="341">
        <f t="shared" si="41"/>
        <v>0</v>
      </c>
      <c r="AO623" s="342">
        <f t="shared" si="42"/>
        <v>0</v>
      </c>
      <c r="AP623" s="343"/>
      <c r="AQ623" s="341">
        <f t="shared" si="44"/>
        <v>0</v>
      </c>
      <c r="AR623" s="342">
        <f t="shared" si="43"/>
        <v>0</v>
      </c>
    </row>
    <row r="624" spans="1:44" ht="16.5" hidden="1" outlineLevel="1" thickBot="1" x14ac:dyDescent="0.3">
      <c r="A624" s="7"/>
      <c r="B624" s="37">
        <v>608</v>
      </c>
      <c r="C624" s="86"/>
      <c r="D624" s="44"/>
      <c r="E624" s="134"/>
      <c r="F624" s="87"/>
      <c r="G624" s="48"/>
      <c r="H624" s="67"/>
      <c r="I624" s="73"/>
      <c r="J624" s="100"/>
      <c r="K624" s="19"/>
      <c r="L624" s="208"/>
      <c r="M624" s="18"/>
      <c r="N624" s="209"/>
      <c r="O624" s="205"/>
      <c r="P624" s="18"/>
      <c r="Q624" s="18"/>
      <c r="R624" s="19"/>
      <c r="S624" s="57"/>
      <c r="T624" s="177"/>
      <c r="U624" s="106"/>
      <c r="V624" s="267"/>
      <c r="W624" s="106"/>
      <c r="X624" s="362"/>
      <c r="Y624" s="363"/>
      <c r="Z624" s="172"/>
      <c r="AA624" s="172"/>
      <c r="AB624" s="218"/>
      <c r="AC624" s="219"/>
      <c r="AD624" s="170"/>
      <c r="AE624" s="171"/>
      <c r="AF624" s="117"/>
      <c r="AG624" s="115"/>
      <c r="AH624" s="192"/>
      <c r="AI624" s="30"/>
      <c r="AJ624" s="121"/>
      <c r="AK624" s="124"/>
      <c r="AL624" s="142"/>
      <c r="AN624" s="341">
        <f t="shared" si="41"/>
        <v>0</v>
      </c>
      <c r="AO624" s="342">
        <f t="shared" si="42"/>
        <v>0</v>
      </c>
      <c r="AP624" s="343"/>
      <c r="AQ624" s="341">
        <f t="shared" si="44"/>
        <v>0</v>
      </c>
      <c r="AR624" s="342">
        <f t="shared" si="43"/>
        <v>0</v>
      </c>
    </row>
    <row r="625" spans="1:44" ht="16.5" hidden="1" outlineLevel="1" thickBot="1" x14ac:dyDescent="0.3">
      <c r="A625" s="7"/>
      <c r="B625" s="37">
        <v>609</v>
      </c>
      <c r="C625" s="86"/>
      <c r="D625" s="44"/>
      <c r="E625" s="134"/>
      <c r="F625" s="87"/>
      <c r="G625" s="48"/>
      <c r="H625" s="67"/>
      <c r="I625" s="73"/>
      <c r="J625" s="100"/>
      <c r="K625" s="19"/>
      <c r="L625" s="208"/>
      <c r="M625" s="18"/>
      <c r="N625" s="209"/>
      <c r="O625" s="205"/>
      <c r="P625" s="18"/>
      <c r="Q625" s="18"/>
      <c r="R625" s="19"/>
      <c r="S625" s="57"/>
      <c r="T625" s="177"/>
      <c r="U625" s="106"/>
      <c r="V625" s="267"/>
      <c r="W625" s="106"/>
      <c r="X625" s="362"/>
      <c r="Y625" s="363"/>
      <c r="Z625" s="172"/>
      <c r="AA625" s="172"/>
      <c r="AB625" s="218"/>
      <c r="AC625" s="219"/>
      <c r="AD625" s="170"/>
      <c r="AE625" s="171"/>
      <c r="AF625" s="117"/>
      <c r="AG625" s="115"/>
      <c r="AH625" s="192"/>
      <c r="AI625" s="30"/>
      <c r="AJ625" s="121"/>
      <c r="AK625" s="124"/>
      <c r="AL625" s="142"/>
      <c r="AN625" s="341">
        <f t="shared" si="41"/>
        <v>0</v>
      </c>
      <c r="AO625" s="342">
        <f t="shared" si="42"/>
        <v>0</v>
      </c>
      <c r="AP625" s="343"/>
      <c r="AQ625" s="341">
        <f t="shared" si="44"/>
        <v>0</v>
      </c>
      <c r="AR625" s="342">
        <f t="shared" si="43"/>
        <v>0</v>
      </c>
    </row>
    <row r="626" spans="1:44" ht="16.5" hidden="1" outlineLevel="1" thickBot="1" x14ac:dyDescent="0.3">
      <c r="A626" s="7"/>
      <c r="B626" s="37">
        <v>610</v>
      </c>
      <c r="C626" s="86"/>
      <c r="D626" s="44"/>
      <c r="E626" s="134"/>
      <c r="F626" s="74"/>
      <c r="G626" s="48"/>
      <c r="H626" s="54"/>
      <c r="I626" s="73"/>
      <c r="J626" s="100"/>
      <c r="K626" s="19"/>
      <c r="L626" s="208"/>
      <c r="M626" s="18"/>
      <c r="N626" s="209"/>
      <c r="O626" s="205"/>
      <c r="P626" s="18"/>
      <c r="Q626" s="18"/>
      <c r="R626" s="19"/>
      <c r="S626" s="57"/>
      <c r="T626" s="177"/>
      <c r="U626" s="106"/>
      <c r="V626" s="267"/>
      <c r="W626" s="106"/>
      <c r="X626" s="362"/>
      <c r="Y626" s="363"/>
      <c r="Z626" s="172"/>
      <c r="AA626" s="172"/>
      <c r="AB626" s="218"/>
      <c r="AC626" s="219"/>
      <c r="AD626" s="170"/>
      <c r="AE626" s="171"/>
      <c r="AF626" s="117"/>
      <c r="AG626" s="115"/>
      <c r="AH626" s="193"/>
      <c r="AI626" s="30"/>
      <c r="AJ626" s="121"/>
      <c r="AK626" s="124"/>
      <c r="AL626" s="142"/>
      <c r="AN626" s="341">
        <f t="shared" si="41"/>
        <v>0</v>
      </c>
      <c r="AO626" s="342">
        <f t="shared" si="42"/>
        <v>0</v>
      </c>
      <c r="AP626" s="343"/>
      <c r="AQ626" s="341">
        <f t="shared" si="44"/>
        <v>0</v>
      </c>
      <c r="AR626" s="342">
        <f t="shared" si="43"/>
        <v>0</v>
      </c>
    </row>
    <row r="627" spans="1:44" ht="16.5" hidden="1" outlineLevel="1" thickBot="1" x14ac:dyDescent="0.3">
      <c r="A627" s="7"/>
      <c r="B627" s="37">
        <v>611</v>
      </c>
      <c r="C627" s="86"/>
      <c r="D627" s="44"/>
      <c r="E627" s="134"/>
      <c r="F627" s="74"/>
      <c r="G627" s="48"/>
      <c r="H627" s="55"/>
      <c r="I627" s="73"/>
      <c r="J627" s="100"/>
      <c r="K627" s="19"/>
      <c r="L627" s="208"/>
      <c r="M627" s="18"/>
      <c r="N627" s="209"/>
      <c r="O627" s="205"/>
      <c r="P627" s="18"/>
      <c r="Q627" s="18"/>
      <c r="R627" s="19"/>
      <c r="S627" s="57"/>
      <c r="T627" s="177"/>
      <c r="U627" s="106"/>
      <c r="V627" s="267"/>
      <c r="W627" s="106"/>
      <c r="X627" s="362"/>
      <c r="Y627" s="363"/>
      <c r="Z627" s="172"/>
      <c r="AA627" s="172"/>
      <c r="AB627" s="218"/>
      <c r="AC627" s="219"/>
      <c r="AD627" s="170"/>
      <c r="AE627" s="171"/>
      <c r="AF627" s="117"/>
      <c r="AG627" s="115"/>
      <c r="AH627" s="193"/>
      <c r="AI627" s="30"/>
      <c r="AJ627" s="121"/>
      <c r="AK627" s="124"/>
      <c r="AL627" s="142"/>
      <c r="AN627" s="341">
        <f t="shared" si="41"/>
        <v>0</v>
      </c>
      <c r="AO627" s="342">
        <f t="shared" si="42"/>
        <v>0</v>
      </c>
      <c r="AP627" s="343"/>
      <c r="AQ627" s="341">
        <f t="shared" si="44"/>
        <v>0</v>
      </c>
      <c r="AR627" s="342">
        <f t="shared" si="43"/>
        <v>0</v>
      </c>
    </row>
    <row r="628" spans="1:44" ht="16.5" hidden="1" outlineLevel="1" thickBot="1" x14ac:dyDescent="0.3">
      <c r="A628" s="7"/>
      <c r="B628" s="37">
        <v>612</v>
      </c>
      <c r="C628" s="86"/>
      <c r="D628" s="44"/>
      <c r="E628" s="134"/>
      <c r="F628" s="74"/>
      <c r="G628" s="48"/>
      <c r="H628" s="54"/>
      <c r="I628" s="73"/>
      <c r="J628" s="100"/>
      <c r="K628" s="19"/>
      <c r="L628" s="208"/>
      <c r="M628" s="18"/>
      <c r="N628" s="209"/>
      <c r="O628" s="205"/>
      <c r="P628" s="18"/>
      <c r="Q628" s="18"/>
      <c r="R628" s="19"/>
      <c r="S628" s="57"/>
      <c r="T628" s="177"/>
      <c r="U628" s="106"/>
      <c r="V628" s="267"/>
      <c r="W628" s="106"/>
      <c r="X628" s="362"/>
      <c r="Y628" s="363"/>
      <c r="Z628" s="172"/>
      <c r="AA628" s="172"/>
      <c r="AB628" s="218"/>
      <c r="AC628" s="219"/>
      <c r="AD628" s="170"/>
      <c r="AE628" s="171"/>
      <c r="AF628" s="117"/>
      <c r="AG628" s="115"/>
      <c r="AH628" s="193"/>
      <c r="AI628" s="30"/>
      <c r="AJ628" s="121"/>
      <c r="AK628" s="124"/>
      <c r="AL628" s="142"/>
      <c r="AN628" s="341">
        <f t="shared" si="41"/>
        <v>0</v>
      </c>
      <c r="AO628" s="342">
        <f t="shared" si="42"/>
        <v>0</v>
      </c>
      <c r="AP628" s="343"/>
      <c r="AQ628" s="341">
        <f t="shared" si="44"/>
        <v>0</v>
      </c>
      <c r="AR628" s="342">
        <f t="shared" si="43"/>
        <v>0</v>
      </c>
    </row>
    <row r="629" spans="1:44" ht="16.5" hidden="1" outlineLevel="1" thickBot="1" x14ac:dyDescent="0.3">
      <c r="A629" s="7"/>
      <c r="B629" s="37">
        <v>613</v>
      </c>
      <c r="C629" s="86"/>
      <c r="D629" s="44"/>
      <c r="E629" s="134"/>
      <c r="F629" s="74"/>
      <c r="G629" s="48"/>
      <c r="H629" s="55"/>
      <c r="I629" s="74"/>
      <c r="J629" s="100"/>
      <c r="K629" s="19"/>
      <c r="L629" s="208"/>
      <c r="M629" s="18"/>
      <c r="N629" s="209"/>
      <c r="O629" s="205"/>
      <c r="P629" s="18"/>
      <c r="Q629" s="18"/>
      <c r="R629" s="19"/>
      <c r="S629" s="57"/>
      <c r="T629" s="177"/>
      <c r="U629" s="106"/>
      <c r="V629" s="267"/>
      <c r="W629" s="106"/>
      <c r="X629" s="362"/>
      <c r="Y629" s="363"/>
      <c r="Z629" s="172"/>
      <c r="AA629" s="172"/>
      <c r="AB629" s="218"/>
      <c r="AC629" s="219"/>
      <c r="AD629" s="170"/>
      <c r="AE629" s="171"/>
      <c r="AF629" s="117"/>
      <c r="AG629" s="115"/>
      <c r="AH629" s="193"/>
      <c r="AI629" s="30"/>
      <c r="AJ629" s="121"/>
      <c r="AK629" s="124"/>
      <c r="AL629" s="142"/>
      <c r="AN629" s="341">
        <f t="shared" si="41"/>
        <v>0</v>
      </c>
      <c r="AO629" s="342">
        <f t="shared" si="42"/>
        <v>0</v>
      </c>
      <c r="AP629" s="343"/>
      <c r="AQ629" s="341">
        <f t="shared" si="44"/>
        <v>0</v>
      </c>
      <c r="AR629" s="342">
        <f t="shared" si="43"/>
        <v>0</v>
      </c>
    </row>
    <row r="630" spans="1:44" ht="16.5" hidden="1" outlineLevel="1" thickBot="1" x14ac:dyDescent="0.3">
      <c r="A630" s="7"/>
      <c r="B630" s="37">
        <v>614</v>
      </c>
      <c r="C630" s="86"/>
      <c r="D630" s="44"/>
      <c r="E630" s="134"/>
      <c r="F630" s="74"/>
      <c r="G630" s="48"/>
      <c r="H630" s="54"/>
      <c r="I630" s="74"/>
      <c r="J630" s="100"/>
      <c r="K630" s="19"/>
      <c r="L630" s="208"/>
      <c r="M630" s="18"/>
      <c r="N630" s="209"/>
      <c r="O630" s="205"/>
      <c r="P630" s="18"/>
      <c r="Q630" s="18"/>
      <c r="R630" s="19"/>
      <c r="S630" s="57"/>
      <c r="T630" s="177"/>
      <c r="U630" s="106"/>
      <c r="V630" s="267"/>
      <c r="W630" s="106"/>
      <c r="X630" s="362"/>
      <c r="Y630" s="363"/>
      <c r="Z630" s="172"/>
      <c r="AA630" s="172"/>
      <c r="AB630" s="218"/>
      <c r="AC630" s="219"/>
      <c r="AD630" s="170"/>
      <c r="AE630" s="171"/>
      <c r="AF630" s="117"/>
      <c r="AG630" s="115"/>
      <c r="AH630" s="193"/>
      <c r="AI630" s="30"/>
      <c r="AJ630" s="121"/>
      <c r="AK630" s="124"/>
      <c r="AL630" s="142"/>
      <c r="AN630" s="341">
        <f t="shared" si="41"/>
        <v>0</v>
      </c>
      <c r="AO630" s="342">
        <f t="shared" si="42"/>
        <v>0</v>
      </c>
      <c r="AP630" s="343"/>
      <c r="AQ630" s="341">
        <f t="shared" si="44"/>
        <v>0</v>
      </c>
      <c r="AR630" s="342">
        <f t="shared" si="43"/>
        <v>0</v>
      </c>
    </row>
    <row r="631" spans="1:44" ht="16.5" hidden="1" outlineLevel="1" thickBot="1" x14ac:dyDescent="0.3">
      <c r="A631" s="7"/>
      <c r="B631" s="37">
        <v>615</v>
      </c>
      <c r="C631" s="86"/>
      <c r="D631" s="44"/>
      <c r="E631" s="134"/>
      <c r="F631" s="90"/>
      <c r="G631" s="48"/>
      <c r="H631" s="67"/>
      <c r="I631" s="73"/>
      <c r="J631" s="100"/>
      <c r="K631" s="19"/>
      <c r="L631" s="208"/>
      <c r="M631" s="18"/>
      <c r="N631" s="209"/>
      <c r="O631" s="205"/>
      <c r="P631" s="18"/>
      <c r="Q631" s="18"/>
      <c r="R631" s="19"/>
      <c r="S631" s="57"/>
      <c r="T631" s="177"/>
      <c r="U631" s="106"/>
      <c r="V631" s="267"/>
      <c r="W631" s="106"/>
      <c r="X631" s="362"/>
      <c r="Y631" s="363"/>
      <c r="Z631" s="172"/>
      <c r="AA631" s="172"/>
      <c r="AB631" s="218"/>
      <c r="AC631" s="219"/>
      <c r="AD631" s="170"/>
      <c r="AE631" s="171"/>
      <c r="AF631" s="117"/>
      <c r="AG631" s="115"/>
      <c r="AH631" s="192"/>
      <c r="AI631" s="30"/>
      <c r="AJ631" s="121"/>
      <c r="AK631" s="124"/>
      <c r="AL631" s="142"/>
      <c r="AN631" s="341">
        <f t="shared" si="41"/>
        <v>0</v>
      </c>
      <c r="AO631" s="342">
        <f t="shared" si="42"/>
        <v>0</v>
      </c>
      <c r="AP631" s="343"/>
      <c r="AQ631" s="341">
        <f t="shared" si="44"/>
        <v>0</v>
      </c>
      <c r="AR631" s="342">
        <f t="shared" si="43"/>
        <v>0</v>
      </c>
    </row>
    <row r="632" spans="1:44" ht="16.5" hidden="1" outlineLevel="1" thickBot="1" x14ac:dyDescent="0.3">
      <c r="A632" s="7"/>
      <c r="B632" s="37">
        <v>616</v>
      </c>
      <c r="C632" s="86"/>
      <c r="D632" s="44"/>
      <c r="E632" s="134"/>
      <c r="F632" s="87"/>
      <c r="G632" s="48"/>
      <c r="H632" s="67"/>
      <c r="I632" s="73"/>
      <c r="J632" s="100"/>
      <c r="K632" s="19"/>
      <c r="L632" s="208"/>
      <c r="M632" s="18"/>
      <c r="N632" s="209"/>
      <c r="O632" s="205"/>
      <c r="P632" s="18"/>
      <c r="Q632" s="18"/>
      <c r="R632" s="19"/>
      <c r="S632" s="57"/>
      <c r="T632" s="177"/>
      <c r="U632" s="106"/>
      <c r="V632" s="267"/>
      <c r="W632" s="106"/>
      <c r="X632" s="362"/>
      <c r="Y632" s="363"/>
      <c r="Z632" s="172"/>
      <c r="AA632" s="172"/>
      <c r="AB632" s="218"/>
      <c r="AC632" s="219"/>
      <c r="AD632" s="170"/>
      <c r="AE632" s="171"/>
      <c r="AF632" s="117"/>
      <c r="AG632" s="115"/>
      <c r="AH632" s="192"/>
      <c r="AI632" s="30"/>
      <c r="AJ632" s="121"/>
      <c r="AK632" s="124"/>
      <c r="AL632" s="142"/>
      <c r="AN632" s="341">
        <f t="shared" si="41"/>
        <v>0</v>
      </c>
      <c r="AO632" s="342">
        <f t="shared" si="42"/>
        <v>0</v>
      </c>
      <c r="AP632" s="343"/>
      <c r="AQ632" s="341">
        <f t="shared" si="44"/>
        <v>0</v>
      </c>
      <c r="AR632" s="342">
        <f t="shared" si="43"/>
        <v>0</v>
      </c>
    </row>
    <row r="633" spans="1:44" ht="16.5" hidden="1" outlineLevel="1" thickBot="1" x14ac:dyDescent="0.3">
      <c r="A633" s="7"/>
      <c r="B633" s="37">
        <v>617</v>
      </c>
      <c r="C633" s="86"/>
      <c r="D633" s="44"/>
      <c r="E633" s="134"/>
      <c r="F633" s="74"/>
      <c r="G633" s="50"/>
      <c r="H633" s="54"/>
      <c r="I633" s="74"/>
      <c r="J633" s="100"/>
      <c r="K633" s="19"/>
      <c r="L633" s="208"/>
      <c r="M633" s="18"/>
      <c r="N633" s="209"/>
      <c r="O633" s="205"/>
      <c r="P633" s="18"/>
      <c r="Q633" s="18"/>
      <c r="R633" s="19"/>
      <c r="S633" s="57"/>
      <c r="T633" s="177"/>
      <c r="U633" s="106"/>
      <c r="V633" s="267"/>
      <c r="W633" s="106"/>
      <c r="X633" s="362"/>
      <c r="Y633" s="363"/>
      <c r="Z633" s="172"/>
      <c r="AA633" s="172"/>
      <c r="AB633" s="218"/>
      <c r="AC633" s="219"/>
      <c r="AD633" s="170"/>
      <c r="AE633" s="171"/>
      <c r="AF633" s="117"/>
      <c r="AG633" s="115"/>
      <c r="AH633" s="194"/>
      <c r="AI633" s="30"/>
      <c r="AJ633" s="121"/>
      <c r="AK633" s="124"/>
      <c r="AL633" s="142"/>
      <c r="AN633" s="341">
        <f t="shared" si="41"/>
        <v>0</v>
      </c>
      <c r="AO633" s="342">
        <f t="shared" si="42"/>
        <v>0</v>
      </c>
      <c r="AP633" s="343"/>
      <c r="AQ633" s="341">
        <f t="shared" si="44"/>
        <v>0</v>
      </c>
      <c r="AR633" s="342">
        <f t="shared" si="43"/>
        <v>0</v>
      </c>
    </row>
    <row r="634" spans="1:44" ht="16.5" hidden="1" outlineLevel="1" thickBot="1" x14ac:dyDescent="0.3">
      <c r="A634" s="7"/>
      <c r="B634" s="37">
        <v>618</v>
      </c>
      <c r="C634" s="86"/>
      <c r="D634" s="44"/>
      <c r="E634" s="134"/>
      <c r="F634" s="87"/>
      <c r="G634" s="47"/>
      <c r="H634" s="67"/>
      <c r="I634" s="73"/>
      <c r="J634" s="100"/>
      <c r="K634" s="19"/>
      <c r="L634" s="208"/>
      <c r="M634" s="18"/>
      <c r="N634" s="209"/>
      <c r="O634" s="205"/>
      <c r="P634" s="18"/>
      <c r="Q634" s="18"/>
      <c r="R634" s="19"/>
      <c r="S634" s="57"/>
      <c r="T634" s="177"/>
      <c r="U634" s="106"/>
      <c r="V634" s="267"/>
      <c r="W634" s="106"/>
      <c r="X634" s="362"/>
      <c r="Y634" s="363"/>
      <c r="Z634" s="172"/>
      <c r="AA634" s="172"/>
      <c r="AB634" s="218"/>
      <c r="AC634" s="219"/>
      <c r="AD634" s="170"/>
      <c r="AE634" s="171"/>
      <c r="AF634" s="117"/>
      <c r="AG634" s="115"/>
      <c r="AH634" s="192"/>
      <c r="AI634" s="30"/>
      <c r="AJ634" s="121"/>
      <c r="AK634" s="124"/>
      <c r="AL634" s="142"/>
      <c r="AN634" s="341">
        <f t="shared" si="41"/>
        <v>0</v>
      </c>
      <c r="AO634" s="342">
        <f t="shared" si="42"/>
        <v>0</v>
      </c>
      <c r="AP634" s="343"/>
      <c r="AQ634" s="341">
        <f t="shared" si="44"/>
        <v>0</v>
      </c>
      <c r="AR634" s="342">
        <f t="shared" si="43"/>
        <v>0</v>
      </c>
    </row>
    <row r="635" spans="1:44" ht="16.5" hidden="1" outlineLevel="1" thickBot="1" x14ac:dyDescent="0.3">
      <c r="A635" s="7"/>
      <c r="B635" s="37">
        <v>619</v>
      </c>
      <c r="C635" s="86"/>
      <c r="D635" s="44"/>
      <c r="E635" s="134"/>
      <c r="F635" s="74"/>
      <c r="G635" s="50"/>
      <c r="H635" s="54"/>
      <c r="I635" s="75"/>
      <c r="J635" s="100"/>
      <c r="K635" s="19"/>
      <c r="L635" s="208"/>
      <c r="M635" s="18"/>
      <c r="N635" s="209"/>
      <c r="O635" s="205"/>
      <c r="P635" s="18"/>
      <c r="Q635" s="18"/>
      <c r="R635" s="19"/>
      <c r="S635" s="57"/>
      <c r="T635" s="177"/>
      <c r="U635" s="106"/>
      <c r="V635" s="267"/>
      <c r="W635" s="106"/>
      <c r="X635" s="362"/>
      <c r="Y635" s="363"/>
      <c r="Z635" s="172"/>
      <c r="AA635" s="172"/>
      <c r="AB635" s="218"/>
      <c r="AC635" s="219"/>
      <c r="AD635" s="170"/>
      <c r="AE635" s="171"/>
      <c r="AF635" s="117"/>
      <c r="AG635" s="115"/>
      <c r="AH635" s="192"/>
      <c r="AI635" s="30"/>
      <c r="AJ635" s="121"/>
      <c r="AK635" s="124"/>
      <c r="AL635" s="142"/>
      <c r="AN635" s="341">
        <f t="shared" si="41"/>
        <v>0</v>
      </c>
      <c r="AO635" s="342">
        <f t="shared" si="42"/>
        <v>0</v>
      </c>
      <c r="AP635" s="343"/>
      <c r="AQ635" s="341">
        <f t="shared" si="44"/>
        <v>0</v>
      </c>
      <c r="AR635" s="342">
        <f t="shared" si="43"/>
        <v>0</v>
      </c>
    </row>
    <row r="636" spans="1:44" ht="16.5" hidden="1" outlineLevel="1" thickBot="1" x14ac:dyDescent="0.3">
      <c r="A636" s="7"/>
      <c r="B636" s="37">
        <v>620</v>
      </c>
      <c r="C636" s="86"/>
      <c r="D636" s="44"/>
      <c r="E636" s="134"/>
      <c r="F636" s="87"/>
      <c r="G636" s="47"/>
      <c r="H636" s="67"/>
      <c r="I636" s="73"/>
      <c r="J636" s="100"/>
      <c r="K636" s="19"/>
      <c r="L636" s="208"/>
      <c r="M636" s="18"/>
      <c r="N636" s="209"/>
      <c r="O636" s="205"/>
      <c r="P636" s="18"/>
      <c r="Q636" s="18"/>
      <c r="R636" s="19"/>
      <c r="S636" s="57"/>
      <c r="T636" s="177"/>
      <c r="U636" s="106"/>
      <c r="V636" s="267"/>
      <c r="W636" s="106"/>
      <c r="X636" s="362"/>
      <c r="Y636" s="363"/>
      <c r="Z636" s="172"/>
      <c r="AA636" s="172"/>
      <c r="AB636" s="218"/>
      <c r="AC636" s="219"/>
      <c r="AD636" s="170"/>
      <c r="AE636" s="171"/>
      <c r="AF636" s="117"/>
      <c r="AG636" s="115"/>
      <c r="AH636" s="192"/>
      <c r="AI636" s="30"/>
      <c r="AJ636" s="121"/>
      <c r="AK636" s="124"/>
      <c r="AL636" s="142"/>
      <c r="AN636" s="341">
        <f t="shared" si="41"/>
        <v>0</v>
      </c>
      <c r="AO636" s="342">
        <f t="shared" si="42"/>
        <v>0</v>
      </c>
      <c r="AP636" s="343"/>
      <c r="AQ636" s="341">
        <f t="shared" si="44"/>
        <v>0</v>
      </c>
      <c r="AR636" s="342">
        <f t="shared" si="43"/>
        <v>0</v>
      </c>
    </row>
    <row r="637" spans="1:44" ht="16.5" hidden="1" outlineLevel="1" thickBot="1" x14ac:dyDescent="0.3">
      <c r="A637" s="7"/>
      <c r="B637" s="37">
        <v>621</v>
      </c>
      <c r="C637" s="86"/>
      <c r="D637" s="44"/>
      <c r="E637" s="134"/>
      <c r="F637" s="87"/>
      <c r="G637" s="47"/>
      <c r="H637" s="67"/>
      <c r="I637" s="74"/>
      <c r="J637" s="100"/>
      <c r="K637" s="19"/>
      <c r="L637" s="208"/>
      <c r="M637" s="18"/>
      <c r="N637" s="209"/>
      <c r="O637" s="205"/>
      <c r="P637" s="18"/>
      <c r="Q637" s="18"/>
      <c r="R637" s="19"/>
      <c r="S637" s="57"/>
      <c r="T637" s="177"/>
      <c r="U637" s="106"/>
      <c r="V637" s="267"/>
      <c r="W637" s="106"/>
      <c r="X637" s="362"/>
      <c r="Y637" s="363"/>
      <c r="Z637" s="172"/>
      <c r="AA637" s="172"/>
      <c r="AB637" s="218"/>
      <c r="AC637" s="219"/>
      <c r="AD637" s="170"/>
      <c r="AE637" s="171"/>
      <c r="AF637" s="117"/>
      <c r="AG637" s="115"/>
      <c r="AH637" s="192"/>
      <c r="AI637" s="30"/>
      <c r="AJ637" s="121"/>
      <c r="AK637" s="124"/>
      <c r="AL637" s="142"/>
      <c r="AN637" s="341">
        <f t="shared" si="41"/>
        <v>0</v>
      </c>
      <c r="AO637" s="342">
        <f t="shared" si="42"/>
        <v>0</v>
      </c>
      <c r="AP637" s="343"/>
      <c r="AQ637" s="341">
        <f t="shared" si="44"/>
        <v>0</v>
      </c>
      <c r="AR637" s="342">
        <f t="shared" si="43"/>
        <v>0</v>
      </c>
    </row>
    <row r="638" spans="1:44" ht="16.5" hidden="1" outlineLevel="1" thickBot="1" x14ac:dyDescent="0.3">
      <c r="A638" s="7"/>
      <c r="B638" s="37">
        <v>622</v>
      </c>
      <c r="C638" s="86"/>
      <c r="D638" s="44"/>
      <c r="E638" s="134"/>
      <c r="F638" s="91"/>
      <c r="G638" s="43"/>
      <c r="H638" s="54"/>
      <c r="I638" s="75"/>
      <c r="J638" s="100"/>
      <c r="K638" s="19"/>
      <c r="L638" s="208"/>
      <c r="M638" s="18"/>
      <c r="N638" s="209"/>
      <c r="O638" s="205"/>
      <c r="P638" s="18"/>
      <c r="Q638" s="18"/>
      <c r="R638" s="19"/>
      <c r="S638" s="57"/>
      <c r="T638" s="177"/>
      <c r="U638" s="106"/>
      <c r="V638" s="267"/>
      <c r="W638" s="106"/>
      <c r="X638" s="362"/>
      <c r="Y638" s="363"/>
      <c r="Z638" s="172"/>
      <c r="AA638" s="172"/>
      <c r="AB638" s="218"/>
      <c r="AC638" s="219"/>
      <c r="AD638" s="170"/>
      <c r="AE638" s="171"/>
      <c r="AF638" s="117"/>
      <c r="AG638" s="115"/>
      <c r="AH638" s="192"/>
      <c r="AI638" s="30"/>
      <c r="AJ638" s="121"/>
      <c r="AK638" s="124"/>
      <c r="AL638" s="142"/>
      <c r="AN638" s="341">
        <f t="shared" si="41"/>
        <v>0</v>
      </c>
      <c r="AO638" s="342">
        <f t="shared" si="42"/>
        <v>0</v>
      </c>
      <c r="AP638" s="343"/>
      <c r="AQ638" s="341">
        <f t="shared" si="44"/>
        <v>0</v>
      </c>
      <c r="AR638" s="342">
        <f t="shared" si="43"/>
        <v>0</v>
      </c>
    </row>
    <row r="639" spans="1:44" ht="16.5" hidden="1" outlineLevel="1" thickBot="1" x14ac:dyDescent="0.3">
      <c r="A639" s="7"/>
      <c r="B639" s="37">
        <v>623</v>
      </c>
      <c r="C639" s="86"/>
      <c r="D639" s="44"/>
      <c r="E639" s="134"/>
      <c r="F639" s="87"/>
      <c r="G639" s="47"/>
      <c r="H639" s="67"/>
      <c r="I639" s="73"/>
      <c r="J639" s="100"/>
      <c r="K639" s="19"/>
      <c r="L639" s="208"/>
      <c r="M639" s="18"/>
      <c r="N639" s="209"/>
      <c r="O639" s="205"/>
      <c r="P639" s="18"/>
      <c r="Q639" s="18"/>
      <c r="R639" s="19"/>
      <c r="S639" s="57"/>
      <c r="T639" s="177"/>
      <c r="U639" s="106"/>
      <c r="V639" s="267"/>
      <c r="W639" s="106"/>
      <c r="X639" s="362"/>
      <c r="Y639" s="363"/>
      <c r="Z639" s="172"/>
      <c r="AA639" s="172"/>
      <c r="AB639" s="218"/>
      <c r="AC639" s="219"/>
      <c r="AD639" s="170"/>
      <c r="AE639" s="171"/>
      <c r="AF639" s="117"/>
      <c r="AG639" s="115"/>
      <c r="AH639" s="192"/>
      <c r="AI639" s="30"/>
      <c r="AJ639" s="121"/>
      <c r="AK639" s="124"/>
      <c r="AL639" s="142"/>
      <c r="AN639" s="341">
        <f t="shared" si="41"/>
        <v>0</v>
      </c>
      <c r="AO639" s="342">
        <f t="shared" si="42"/>
        <v>0</v>
      </c>
      <c r="AP639" s="343"/>
      <c r="AQ639" s="341">
        <f t="shared" si="44"/>
        <v>0</v>
      </c>
      <c r="AR639" s="342">
        <f t="shared" si="43"/>
        <v>0</v>
      </c>
    </row>
    <row r="640" spans="1:44" ht="16.5" hidden="1" outlineLevel="1" thickBot="1" x14ac:dyDescent="0.3">
      <c r="A640" s="7"/>
      <c r="B640" s="37">
        <v>624</v>
      </c>
      <c r="C640" s="86"/>
      <c r="D640" s="44"/>
      <c r="E640" s="134"/>
      <c r="F640" s="91"/>
      <c r="G640" s="43"/>
      <c r="H640" s="54"/>
      <c r="I640" s="75"/>
      <c r="J640" s="100"/>
      <c r="K640" s="19"/>
      <c r="L640" s="208"/>
      <c r="M640" s="18"/>
      <c r="N640" s="209"/>
      <c r="O640" s="205"/>
      <c r="P640" s="18"/>
      <c r="Q640" s="18"/>
      <c r="R640" s="19"/>
      <c r="S640" s="57"/>
      <c r="T640" s="177"/>
      <c r="U640" s="106"/>
      <c r="V640" s="267"/>
      <c r="W640" s="106"/>
      <c r="X640" s="362"/>
      <c r="Y640" s="363"/>
      <c r="Z640" s="172"/>
      <c r="AA640" s="172"/>
      <c r="AB640" s="218"/>
      <c r="AC640" s="219"/>
      <c r="AD640" s="170"/>
      <c r="AE640" s="171"/>
      <c r="AF640" s="117"/>
      <c r="AG640" s="115"/>
      <c r="AH640" s="192"/>
      <c r="AI640" s="30"/>
      <c r="AJ640" s="121"/>
      <c r="AK640" s="124"/>
      <c r="AL640" s="142"/>
      <c r="AN640" s="341">
        <f t="shared" si="41"/>
        <v>0</v>
      </c>
      <c r="AO640" s="342">
        <f t="shared" si="42"/>
        <v>0</v>
      </c>
      <c r="AP640" s="343"/>
      <c r="AQ640" s="341">
        <f t="shared" si="44"/>
        <v>0</v>
      </c>
      <c r="AR640" s="342">
        <f t="shared" si="43"/>
        <v>0</v>
      </c>
    </row>
    <row r="641" spans="1:44" ht="16.5" hidden="1" outlineLevel="1" thickBot="1" x14ac:dyDescent="0.3">
      <c r="A641" s="7"/>
      <c r="B641" s="37">
        <v>625</v>
      </c>
      <c r="C641" s="86"/>
      <c r="D641" s="44"/>
      <c r="E641" s="134"/>
      <c r="F641" s="91"/>
      <c r="G641" s="43"/>
      <c r="H641" s="54"/>
      <c r="I641" s="75"/>
      <c r="J641" s="100"/>
      <c r="K641" s="19"/>
      <c r="L641" s="208"/>
      <c r="M641" s="18"/>
      <c r="N641" s="209"/>
      <c r="O641" s="205"/>
      <c r="P641" s="18"/>
      <c r="Q641" s="18"/>
      <c r="R641" s="19"/>
      <c r="S641" s="57"/>
      <c r="T641" s="177"/>
      <c r="U641" s="106"/>
      <c r="V641" s="267"/>
      <c r="W641" s="106"/>
      <c r="X641" s="362"/>
      <c r="Y641" s="363"/>
      <c r="Z641" s="172"/>
      <c r="AA641" s="172"/>
      <c r="AB641" s="218"/>
      <c r="AC641" s="219"/>
      <c r="AD641" s="170"/>
      <c r="AE641" s="171"/>
      <c r="AF641" s="117"/>
      <c r="AG641" s="115"/>
      <c r="AH641" s="192"/>
      <c r="AI641" s="30"/>
      <c r="AJ641" s="121"/>
      <c r="AK641" s="124"/>
      <c r="AL641" s="142"/>
      <c r="AN641" s="341">
        <f t="shared" si="41"/>
        <v>0</v>
      </c>
      <c r="AO641" s="342">
        <f t="shared" si="42"/>
        <v>0</v>
      </c>
      <c r="AP641" s="343"/>
      <c r="AQ641" s="341">
        <f t="shared" si="44"/>
        <v>0</v>
      </c>
      <c r="AR641" s="342">
        <f t="shared" si="43"/>
        <v>0</v>
      </c>
    </row>
    <row r="642" spans="1:44" ht="16.5" hidden="1" outlineLevel="1" thickBot="1" x14ac:dyDescent="0.3">
      <c r="A642" s="7"/>
      <c r="B642" s="37">
        <v>626</v>
      </c>
      <c r="C642" s="86"/>
      <c r="D642" s="44"/>
      <c r="E642" s="134"/>
      <c r="F642" s="77"/>
      <c r="G642" s="49"/>
      <c r="H642" s="55"/>
      <c r="I642" s="72"/>
      <c r="J642" s="99"/>
      <c r="K642" s="19"/>
      <c r="L642" s="208"/>
      <c r="M642" s="18"/>
      <c r="N642" s="209"/>
      <c r="O642" s="205"/>
      <c r="P642" s="18"/>
      <c r="Q642" s="18"/>
      <c r="R642" s="19"/>
      <c r="S642" s="57"/>
      <c r="T642" s="177"/>
      <c r="U642" s="106"/>
      <c r="V642" s="267"/>
      <c r="W642" s="106"/>
      <c r="X642" s="362"/>
      <c r="Y642" s="363"/>
      <c r="Z642" s="172"/>
      <c r="AA642" s="172"/>
      <c r="AB642" s="218"/>
      <c r="AC642" s="219"/>
      <c r="AD642" s="170"/>
      <c r="AE642" s="171"/>
      <c r="AF642" s="117"/>
      <c r="AG642" s="115"/>
      <c r="AH642" s="195"/>
      <c r="AI642" s="30"/>
      <c r="AJ642" s="121"/>
      <c r="AK642" s="125"/>
      <c r="AL642" s="142"/>
      <c r="AN642" s="341">
        <f t="shared" si="41"/>
        <v>0</v>
      </c>
      <c r="AO642" s="342">
        <f t="shared" si="42"/>
        <v>0</v>
      </c>
      <c r="AP642" s="343"/>
      <c r="AQ642" s="341">
        <f t="shared" si="44"/>
        <v>0</v>
      </c>
      <c r="AR642" s="342">
        <f t="shared" si="43"/>
        <v>0</v>
      </c>
    </row>
    <row r="643" spans="1:44" ht="16.5" hidden="1" outlineLevel="1" thickBot="1" x14ac:dyDescent="0.3">
      <c r="A643" s="7"/>
      <c r="B643" s="37">
        <v>627</v>
      </c>
      <c r="C643" s="86"/>
      <c r="D643" s="44"/>
      <c r="E643" s="134"/>
      <c r="F643" s="74"/>
      <c r="G643" s="49"/>
      <c r="H643" s="55"/>
      <c r="I643" s="73"/>
      <c r="J643" s="99"/>
      <c r="K643" s="19"/>
      <c r="L643" s="208"/>
      <c r="M643" s="18"/>
      <c r="N643" s="209"/>
      <c r="O643" s="205"/>
      <c r="P643" s="18"/>
      <c r="Q643" s="18"/>
      <c r="R643" s="19"/>
      <c r="S643" s="57"/>
      <c r="T643" s="177"/>
      <c r="U643" s="106"/>
      <c r="V643" s="267"/>
      <c r="W643" s="106"/>
      <c r="X643" s="362"/>
      <c r="Y643" s="363"/>
      <c r="Z643" s="172"/>
      <c r="AA643" s="172"/>
      <c r="AB643" s="218"/>
      <c r="AC643" s="219"/>
      <c r="AD643" s="170"/>
      <c r="AE643" s="171"/>
      <c r="AF643" s="117"/>
      <c r="AG643" s="115"/>
      <c r="AH643" s="193"/>
      <c r="AI643" s="30"/>
      <c r="AJ643" s="121"/>
      <c r="AK643" s="124"/>
      <c r="AL643" s="142"/>
      <c r="AN643" s="341">
        <f t="shared" si="41"/>
        <v>0</v>
      </c>
      <c r="AO643" s="342">
        <f t="shared" si="42"/>
        <v>0</v>
      </c>
      <c r="AP643" s="343"/>
      <c r="AQ643" s="341">
        <f t="shared" si="44"/>
        <v>0</v>
      </c>
      <c r="AR643" s="342">
        <f t="shared" si="43"/>
        <v>0</v>
      </c>
    </row>
    <row r="644" spans="1:44" ht="16.5" hidden="1" outlineLevel="1" thickBot="1" x14ac:dyDescent="0.3">
      <c r="A644" s="7"/>
      <c r="B644" s="37">
        <v>628</v>
      </c>
      <c r="C644" s="86"/>
      <c r="D644" s="44"/>
      <c r="E644" s="134"/>
      <c r="F644" s="74"/>
      <c r="G644" s="49"/>
      <c r="H644" s="55"/>
      <c r="I644" s="73"/>
      <c r="J644" s="99"/>
      <c r="K644" s="19"/>
      <c r="L644" s="208"/>
      <c r="M644" s="18"/>
      <c r="N644" s="209"/>
      <c r="O644" s="205"/>
      <c r="P644" s="18"/>
      <c r="Q644" s="18"/>
      <c r="R644" s="19"/>
      <c r="S644" s="57"/>
      <c r="T644" s="177"/>
      <c r="U644" s="106"/>
      <c r="V644" s="267"/>
      <c r="W644" s="106"/>
      <c r="X644" s="362"/>
      <c r="Y644" s="363"/>
      <c r="Z644" s="172"/>
      <c r="AA644" s="172"/>
      <c r="AB644" s="218"/>
      <c r="AC644" s="219"/>
      <c r="AD644" s="170"/>
      <c r="AE644" s="171"/>
      <c r="AF644" s="117"/>
      <c r="AG644" s="115"/>
      <c r="AH644" s="193"/>
      <c r="AI644" s="30"/>
      <c r="AJ644" s="121"/>
      <c r="AK644" s="124"/>
      <c r="AL644" s="142"/>
      <c r="AN644" s="341">
        <f t="shared" si="41"/>
        <v>0</v>
      </c>
      <c r="AO644" s="342">
        <f t="shared" si="42"/>
        <v>0</v>
      </c>
      <c r="AP644" s="343"/>
      <c r="AQ644" s="341">
        <f t="shared" si="44"/>
        <v>0</v>
      </c>
      <c r="AR644" s="342">
        <f t="shared" si="43"/>
        <v>0</v>
      </c>
    </row>
    <row r="645" spans="1:44" ht="16.5" hidden="1" outlineLevel="1" thickBot="1" x14ac:dyDescent="0.3">
      <c r="A645" s="7"/>
      <c r="B645" s="37">
        <v>629</v>
      </c>
      <c r="C645" s="86"/>
      <c r="D645" s="44"/>
      <c r="E645" s="134"/>
      <c r="F645" s="74"/>
      <c r="G645" s="49"/>
      <c r="H645" s="55"/>
      <c r="I645" s="73"/>
      <c r="J645" s="99"/>
      <c r="K645" s="19"/>
      <c r="L645" s="208"/>
      <c r="M645" s="18"/>
      <c r="N645" s="209"/>
      <c r="O645" s="205"/>
      <c r="P645" s="18"/>
      <c r="Q645" s="18"/>
      <c r="R645" s="19"/>
      <c r="S645" s="57"/>
      <c r="T645" s="177"/>
      <c r="U645" s="106"/>
      <c r="V645" s="267"/>
      <c r="W645" s="106"/>
      <c r="X645" s="362"/>
      <c r="Y645" s="363"/>
      <c r="Z645" s="172"/>
      <c r="AA645" s="172"/>
      <c r="AB645" s="218"/>
      <c r="AC645" s="219"/>
      <c r="AD645" s="170"/>
      <c r="AE645" s="171"/>
      <c r="AF645" s="117"/>
      <c r="AG645" s="115"/>
      <c r="AH645" s="193"/>
      <c r="AI645" s="30"/>
      <c r="AJ645" s="121"/>
      <c r="AK645" s="124"/>
      <c r="AL645" s="142"/>
      <c r="AN645" s="341">
        <f t="shared" si="41"/>
        <v>0</v>
      </c>
      <c r="AO645" s="342">
        <f t="shared" si="42"/>
        <v>0</v>
      </c>
      <c r="AP645" s="343"/>
      <c r="AQ645" s="341">
        <f t="shared" si="44"/>
        <v>0</v>
      </c>
      <c r="AR645" s="342">
        <f t="shared" si="43"/>
        <v>0</v>
      </c>
    </row>
    <row r="646" spans="1:44" ht="16.5" hidden="1" outlineLevel="1" thickBot="1" x14ac:dyDescent="0.3">
      <c r="A646" s="7"/>
      <c r="B646" s="37">
        <v>630</v>
      </c>
      <c r="C646" s="86"/>
      <c r="D646" s="44"/>
      <c r="E646" s="134"/>
      <c r="F646" s="74"/>
      <c r="G646" s="49"/>
      <c r="H646" s="55"/>
      <c r="I646" s="73"/>
      <c r="J646" s="99"/>
      <c r="K646" s="19"/>
      <c r="L646" s="208"/>
      <c r="M646" s="18"/>
      <c r="N646" s="209"/>
      <c r="O646" s="205"/>
      <c r="P646" s="18"/>
      <c r="Q646" s="18"/>
      <c r="R646" s="19"/>
      <c r="S646" s="57"/>
      <c r="T646" s="177"/>
      <c r="U646" s="106"/>
      <c r="V646" s="267"/>
      <c r="W646" s="106"/>
      <c r="X646" s="362"/>
      <c r="Y646" s="363"/>
      <c r="Z646" s="172"/>
      <c r="AA646" s="172"/>
      <c r="AB646" s="218"/>
      <c r="AC646" s="219"/>
      <c r="AD646" s="170"/>
      <c r="AE646" s="171"/>
      <c r="AF646" s="117"/>
      <c r="AG646" s="115"/>
      <c r="AH646" s="193"/>
      <c r="AI646" s="30"/>
      <c r="AJ646" s="121"/>
      <c r="AK646" s="124"/>
      <c r="AL646" s="142"/>
      <c r="AN646" s="341">
        <f t="shared" si="41"/>
        <v>0</v>
      </c>
      <c r="AO646" s="342">
        <f t="shared" si="42"/>
        <v>0</v>
      </c>
      <c r="AP646" s="343"/>
      <c r="AQ646" s="341">
        <f t="shared" si="44"/>
        <v>0</v>
      </c>
      <c r="AR646" s="342">
        <f t="shared" si="43"/>
        <v>0</v>
      </c>
    </row>
    <row r="647" spans="1:44" ht="16.5" hidden="1" outlineLevel="1" thickBot="1" x14ac:dyDescent="0.3">
      <c r="A647" s="7"/>
      <c r="B647" s="37">
        <v>631</v>
      </c>
      <c r="C647" s="86"/>
      <c r="D647" s="44"/>
      <c r="E647" s="134"/>
      <c r="F647" s="74"/>
      <c r="G647" s="49"/>
      <c r="H647" s="55"/>
      <c r="I647" s="73"/>
      <c r="J647" s="99"/>
      <c r="K647" s="19"/>
      <c r="L647" s="208"/>
      <c r="M647" s="18"/>
      <c r="N647" s="209"/>
      <c r="O647" s="205"/>
      <c r="P647" s="18"/>
      <c r="Q647" s="18"/>
      <c r="R647" s="19"/>
      <c r="S647" s="57"/>
      <c r="T647" s="177"/>
      <c r="U647" s="106"/>
      <c r="V647" s="267"/>
      <c r="W647" s="106"/>
      <c r="X647" s="362"/>
      <c r="Y647" s="363"/>
      <c r="Z647" s="172"/>
      <c r="AA647" s="172"/>
      <c r="AB647" s="218"/>
      <c r="AC647" s="219"/>
      <c r="AD647" s="170"/>
      <c r="AE647" s="171"/>
      <c r="AF647" s="117"/>
      <c r="AG647" s="115"/>
      <c r="AH647" s="193"/>
      <c r="AI647" s="30"/>
      <c r="AJ647" s="121"/>
      <c r="AK647" s="124"/>
      <c r="AL647" s="142"/>
      <c r="AN647" s="341">
        <f t="shared" si="41"/>
        <v>0</v>
      </c>
      <c r="AO647" s="342">
        <f t="shared" si="42"/>
        <v>0</v>
      </c>
      <c r="AP647" s="343"/>
      <c r="AQ647" s="341">
        <f t="shared" si="44"/>
        <v>0</v>
      </c>
      <c r="AR647" s="342">
        <f t="shared" si="43"/>
        <v>0</v>
      </c>
    </row>
    <row r="648" spans="1:44" ht="16.5" hidden="1" outlineLevel="1" thickBot="1" x14ac:dyDescent="0.3">
      <c r="A648" s="7"/>
      <c r="B648" s="37">
        <v>632</v>
      </c>
      <c r="C648" s="86"/>
      <c r="D648" s="44"/>
      <c r="E648" s="134"/>
      <c r="F648" s="74"/>
      <c r="G648" s="49"/>
      <c r="H648" s="55"/>
      <c r="I648" s="73"/>
      <c r="J648" s="99"/>
      <c r="K648" s="19"/>
      <c r="L648" s="208"/>
      <c r="M648" s="18"/>
      <c r="N648" s="209"/>
      <c r="O648" s="205"/>
      <c r="P648" s="18"/>
      <c r="Q648" s="18"/>
      <c r="R648" s="19"/>
      <c r="S648" s="57"/>
      <c r="T648" s="177"/>
      <c r="U648" s="106"/>
      <c r="V648" s="267"/>
      <c r="W648" s="106"/>
      <c r="X648" s="362"/>
      <c r="Y648" s="363"/>
      <c r="Z648" s="172"/>
      <c r="AA648" s="172"/>
      <c r="AB648" s="218"/>
      <c r="AC648" s="219"/>
      <c r="AD648" s="170"/>
      <c r="AE648" s="171"/>
      <c r="AF648" s="117"/>
      <c r="AG648" s="115"/>
      <c r="AH648" s="193"/>
      <c r="AI648" s="30"/>
      <c r="AJ648" s="121"/>
      <c r="AK648" s="124"/>
      <c r="AL648" s="142"/>
      <c r="AN648" s="341">
        <f t="shared" si="41"/>
        <v>0</v>
      </c>
      <c r="AO648" s="342">
        <f t="shared" si="42"/>
        <v>0</v>
      </c>
      <c r="AP648" s="343"/>
      <c r="AQ648" s="341">
        <f t="shared" si="44"/>
        <v>0</v>
      </c>
      <c r="AR648" s="342">
        <f t="shared" si="43"/>
        <v>0</v>
      </c>
    </row>
    <row r="649" spans="1:44" ht="16.5" hidden="1" outlineLevel="1" thickBot="1" x14ac:dyDescent="0.3">
      <c r="A649" s="7"/>
      <c r="B649" s="37">
        <v>633</v>
      </c>
      <c r="C649" s="86"/>
      <c r="D649" s="44"/>
      <c r="E649" s="134"/>
      <c r="F649" s="74"/>
      <c r="G649" s="49"/>
      <c r="H649" s="55"/>
      <c r="I649" s="73"/>
      <c r="J649" s="99"/>
      <c r="K649" s="19"/>
      <c r="L649" s="208"/>
      <c r="M649" s="18"/>
      <c r="N649" s="209"/>
      <c r="O649" s="205"/>
      <c r="P649" s="18"/>
      <c r="Q649" s="18"/>
      <c r="R649" s="19"/>
      <c r="S649" s="57"/>
      <c r="T649" s="177"/>
      <c r="U649" s="106"/>
      <c r="V649" s="267"/>
      <c r="W649" s="106"/>
      <c r="X649" s="362"/>
      <c r="Y649" s="363"/>
      <c r="Z649" s="172"/>
      <c r="AA649" s="172"/>
      <c r="AB649" s="218"/>
      <c r="AC649" s="219"/>
      <c r="AD649" s="170"/>
      <c r="AE649" s="171"/>
      <c r="AF649" s="117"/>
      <c r="AG649" s="115"/>
      <c r="AH649" s="193"/>
      <c r="AI649" s="30"/>
      <c r="AJ649" s="121"/>
      <c r="AK649" s="124"/>
      <c r="AL649" s="142"/>
      <c r="AN649" s="341">
        <f t="shared" si="41"/>
        <v>0</v>
      </c>
      <c r="AO649" s="342">
        <f t="shared" si="42"/>
        <v>0</v>
      </c>
      <c r="AP649" s="343"/>
      <c r="AQ649" s="341">
        <f t="shared" si="44"/>
        <v>0</v>
      </c>
      <c r="AR649" s="342">
        <f t="shared" si="43"/>
        <v>0</v>
      </c>
    </row>
    <row r="650" spans="1:44" ht="16.5" hidden="1" outlineLevel="1" thickBot="1" x14ac:dyDescent="0.3">
      <c r="A650" s="7"/>
      <c r="B650" s="37">
        <v>634</v>
      </c>
      <c r="C650" s="86"/>
      <c r="D650" s="44"/>
      <c r="E650" s="134"/>
      <c r="F650" s="77"/>
      <c r="G650" s="49"/>
      <c r="H650" s="55"/>
      <c r="I650" s="76"/>
      <c r="J650" s="99"/>
      <c r="K650" s="19"/>
      <c r="L650" s="208"/>
      <c r="M650" s="18"/>
      <c r="N650" s="209"/>
      <c r="O650" s="205"/>
      <c r="P650" s="18"/>
      <c r="Q650" s="18"/>
      <c r="R650" s="19"/>
      <c r="S650" s="57"/>
      <c r="T650" s="177"/>
      <c r="U650" s="106"/>
      <c r="V650" s="267"/>
      <c r="W650" s="106"/>
      <c r="X650" s="362"/>
      <c r="Y650" s="363"/>
      <c r="Z650" s="172"/>
      <c r="AA650" s="172"/>
      <c r="AB650" s="218"/>
      <c r="AC650" s="219"/>
      <c r="AD650" s="170"/>
      <c r="AE650" s="171"/>
      <c r="AF650" s="117"/>
      <c r="AG650" s="115"/>
      <c r="AH650" s="191"/>
      <c r="AI650" s="30"/>
      <c r="AJ650" s="121"/>
      <c r="AK650" s="125"/>
      <c r="AL650" s="142"/>
      <c r="AN650" s="341">
        <f t="shared" si="41"/>
        <v>0</v>
      </c>
      <c r="AO650" s="342">
        <f t="shared" si="42"/>
        <v>0</v>
      </c>
      <c r="AP650" s="343"/>
      <c r="AQ650" s="341">
        <f t="shared" si="44"/>
        <v>0</v>
      </c>
      <c r="AR650" s="342">
        <f t="shared" si="43"/>
        <v>0</v>
      </c>
    </row>
    <row r="651" spans="1:44" ht="16.5" hidden="1" outlineLevel="1" thickBot="1" x14ac:dyDescent="0.3">
      <c r="A651" s="7"/>
      <c r="B651" s="37">
        <v>635</v>
      </c>
      <c r="C651" s="86"/>
      <c r="D651" s="44"/>
      <c r="E651" s="134"/>
      <c r="F651" s="74"/>
      <c r="G651" s="49"/>
      <c r="H651" s="55"/>
      <c r="I651" s="75"/>
      <c r="J651" s="99"/>
      <c r="K651" s="19"/>
      <c r="L651" s="208"/>
      <c r="M651" s="18"/>
      <c r="N651" s="209"/>
      <c r="O651" s="205"/>
      <c r="P651" s="18"/>
      <c r="Q651" s="18"/>
      <c r="R651" s="19"/>
      <c r="S651" s="57"/>
      <c r="T651" s="177"/>
      <c r="U651" s="106"/>
      <c r="V651" s="267"/>
      <c r="W651" s="106"/>
      <c r="X651" s="362"/>
      <c r="Y651" s="363"/>
      <c r="Z651" s="172"/>
      <c r="AA651" s="172"/>
      <c r="AB651" s="218"/>
      <c r="AC651" s="219"/>
      <c r="AD651" s="170"/>
      <c r="AE651" s="171"/>
      <c r="AF651" s="117"/>
      <c r="AG651" s="115"/>
      <c r="AH651" s="191"/>
      <c r="AI651" s="30"/>
      <c r="AJ651" s="121"/>
      <c r="AK651" s="124"/>
      <c r="AL651" s="142"/>
      <c r="AN651" s="341">
        <f t="shared" si="41"/>
        <v>0</v>
      </c>
      <c r="AO651" s="342">
        <f t="shared" si="42"/>
        <v>0</v>
      </c>
      <c r="AP651" s="343"/>
      <c r="AQ651" s="341">
        <f t="shared" si="44"/>
        <v>0</v>
      </c>
      <c r="AR651" s="342">
        <f t="shared" si="43"/>
        <v>0</v>
      </c>
    </row>
    <row r="652" spans="1:44" ht="16.5" hidden="1" outlineLevel="1" thickBot="1" x14ac:dyDescent="0.3">
      <c r="A652" s="7"/>
      <c r="B652" s="37">
        <v>636</v>
      </c>
      <c r="C652" s="86"/>
      <c r="D652" s="44"/>
      <c r="E652" s="134"/>
      <c r="F652" s="74"/>
      <c r="G652" s="49"/>
      <c r="H652" s="55"/>
      <c r="I652" s="75"/>
      <c r="J652" s="99"/>
      <c r="K652" s="19"/>
      <c r="L652" s="208"/>
      <c r="M652" s="18"/>
      <c r="N652" s="209"/>
      <c r="O652" s="205"/>
      <c r="P652" s="18"/>
      <c r="Q652" s="18"/>
      <c r="R652" s="19"/>
      <c r="S652" s="57"/>
      <c r="T652" s="177"/>
      <c r="U652" s="106"/>
      <c r="V652" s="267"/>
      <c r="W652" s="106"/>
      <c r="X652" s="362"/>
      <c r="Y652" s="363"/>
      <c r="Z652" s="172"/>
      <c r="AA652" s="172"/>
      <c r="AB652" s="218"/>
      <c r="AC652" s="219"/>
      <c r="AD652" s="170"/>
      <c r="AE652" s="171"/>
      <c r="AF652" s="117"/>
      <c r="AG652" s="115"/>
      <c r="AH652" s="109"/>
      <c r="AI652" s="30"/>
      <c r="AJ652" s="121"/>
      <c r="AK652" s="124"/>
      <c r="AL652" s="142"/>
      <c r="AN652" s="341">
        <f t="shared" si="41"/>
        <v>0</v>
      </c>
      <c r="AO652" s="342">
        <f t="shared" si="42"/>
        <v>0</v>
      </c>
      <c r="AP652" s="343"/>
      <c r="AQ652" s="341">
        <f t="shared" si="44"/>
        <v>0</v>
      </c>
      <c r="AR652" s="342">
        <f t="shared" si="43"/>
        <v>0</v>
      </c>
    </row>
    <row r="653" spans="1:44" ht="16.5" hidden="1" outlineLevel="1" thickBot="1" x14ac:dyDescent="0.3">
      <c r="A653" s="7"/>
      <c r="B653" s="37">
        <v>637</v>
      </c>
      <c r="C653" s="86"/>
      <c r="D653" s="44"/>
      <c r="E653" s="134"/>
      <c r="F653" s="74"/>
      <c r="G653" s="49"/>
      <c r="H653" s="55"/>
      <c r="I653" s="75"/>
      <c r="J653" s="99"/>
      <c r="K653" s="19"/>
      <c r="L653" s="208"/>
      <c r="M653" s="18"/>
      <c r="N653" s="209"/>
      <c r="O653" s="205"/>
      <c r="P653" s="18"/>
      <c r="Q653" s="18"/>
      <c r="R653" s="19"/>
      <c r="S653" s="57"/>
      <c r="T653" s="177"/>
      <c r="U653" s="106"/>
      <c r="V653" s="267"/>
      <c r="W653" s="106"/>
      <c r="X653" s="362"/>
      <c r="Y653" s="363"/>
      <c r="Z653" s="172"/>
      <c r="AA653" s="172"/>
      <c r="AB653" s="218"/>
      <c r="AC653" s="219"/>
      <c r="AD653" s="170"/>
      <c r="AE653" s="171"/>
      <c r="AF653" s="117"/>
      <c r="AG653" s="115"/>
      <c r="AH653" s="109"/>
      <c r="AI653" s="30"/>
      <c r="AJ653" s="121"/>
      <c r="AK653" s="124"/>
      <c r="AL653" s="142"/>
      <c r="AN653" s="341">
        <f t="shared" si="41"/>
        <v>0</v>
      </c>
      <c r="AO653" s="342">
        <f t="shared" si="42"/>
        <v>0</v>
      </c>
      <c r="AP653" s="343"/>
      <c r="AQ653" s="341">
        <f t="shared" si="44"/>
        <v>0</v>
      </c>
      <c r="AR653" s="342">
        <f t="shared" si="43"/>
        <v>0</v>
      </c>
    </row>
    <row r="654" spans="1:44" ht="16.5" hidden="1" outlineLevel="1" thickBot="1" x14ac:dyDescent="0.3">
      <c r="A654" s="7"/>
      <c r="B654" s="37">
        <v>638</v>
      </c>
      <c r="C654" s="86"/>
      <c r="D654" s="44"/>
      <c r="E654" s="134"/>
      <c r="F654" s="91"/>
      <c r="G654" s="42"/>
      <c r="H654" s="55"/>
      <c r="I654" s="75"/>
      <c r="J654" s="99"/>
      <c r="K654" s="19"/>
      <c r="L654" s="208"/>
      <c r="M654" s="18"/>
      <c r="N654" s="209"/>
      <c r="O654" s="205"/>
      <c r="P654" s="18"/>
      <c r="Q654" s="18"/>
      <c r="R654" s="19"/>
      <c r="S654" s="57"/>
      <c r="T654" s="177"/>
      <c r="U654" s="106"/>
      <c r="V654" s="267"/>
      <c r="W654" s="106"/>
      <c r="X654" s="362"/>
      <c r="Y654" s="363"/>
      <c r="Z654" s="172"/>
      <c r="AA654" s="172"/>
      <c r="AB654" s="218"/>
      <c r="AC654" s="219"/>
      <c r="AD654" s="170"/>
      <c r="AE654" s="171"/>
      <c r="AF654" s="117"/>
      <c r="AG654" s="115"/>
      <c r="AH654" s="109"/>
      <c r="AI654" s="30"/>
      <c r="AJ654" s="121"/>
      <c r="AK654" s="124"/>
      <c r="AL654" s="142"/>
      <c r="AN654" s="341">
        <f t="shared" si="41"/>
        <v>0</v>
      </c>
      <c r="AO654" s="342">
        <f t="shared" si="42"/>
        <v>0</v>
      </c>
      <c r="AP654" s="343"/>
      <c r="AQ654" s="341">
        <f t="shared" si="44"/>
        <v>0</v>
      </c>
      <c r="AR654" s="342">
        <f t="shared" si="43"/>
        <v>0</v>
      </c>
    </row>
    <row r="655" spans="1:44" ht="16.5" hidden="1" outlineLevel="1" thickBot="1" x14ac:dyDescent="0.3">
      <c r="A655" s="7"/>
      <c r="B655" s="37">
        <v>639</v>
      </c>
      <c r="C655" s="86"/>
      <c r="D655" s="44"/>
      <c r="E655" s="134"/>
      <c r="F655" s="91"/>
      <c r="G655" s="42"/>
      <c r="H655" s="55"/>
      <c r="I655" s="75"/>
      <c r="J655" s="99"/>
      <c r="K655" s="19"/>
      <c r="L655" s="208"/>
      <c r="M655" s="18"/>
      <c r="N655" s="209"/>
      <c r="O655" s="205"/>
      <c r="P655" s="18"/>
      <c r="Q655" s="18"/>
      <c r="R655" s="19"/>
      <c r="S655" s="57"/>
      <c r="T655" s="177"/>
      <c r="U655" s="106"/>
      <c r="V655" s="267"/>
      <c r="W655" s="106"/>
      <c r="X655" s="362"/>
      <c r="Y655" s="363"/>
      <c r="Z655" s="172"/>
      <c r="AA655" s="172"/>
      <c r="AB655" s="218"/>
      <c r="AC655" s="219"/>
      <c r="AD655" s="170"/>
      <c r="AE655" s="171"/>
      <c r="AF655" s="117"/>
      <c r="AG655" s="115"/>
      <c r="AH655" s="109"/>
      <c r="AI655" s="30"/>
      <c r="AJ655" s="121"/>
      <c r="AK655" s="124"/>
      <c r="AL655" s="142"/>
      <c r="AN655" s="341">
        <f t="shared" si="41"/>
        <v>0</v>
      </c>
      <c r="AO655" s="342">
        <f t="shared" si="42"/>
        <v>0</v>
      </c>
      <c r="AP655" s="343"/>
      <c r="AQ655" s="341">
        <f t="shared" si="44"/>
        <v>0</v>
      </c>
      <c r="AR655" s="342">
        <f t="shared" si="43"/>
        <v>0</v>
      </c>
    </row>
    <row r="656" spans="1:44" ht="16.5" hidden="1" outlineLevel="1" thickBot="1" x14ac:dyDescent="0.3">
      <c r="A656" s="7"/>
      <c r="B656" s="37">
        <v>640</v>
      </c>
      <c r="C656" s="86"/>
      <c r="D656" s="44"/>
      <c r="E656" s="134"/>
      <c r="F656" s="91"/>
      <c r="G656" s="42"/>
      <c r="H656" s="55"/>
      <c r="I656" s="75"/>
      <c r="J656" s="99"/>
      <c r="K656" s="19"/>
      <c r="L656" s="208"/>
      <c r="M656" s="18"/>
      <c r="N656" s="209"/>
      <c r="O656" s="205"/>
      <c r="P656" s="18"/>
      <c r="Q656" s="18"/>
      <c r="R656" s="19"/>
      <c r="S656" s="57"/>
      <c r="T656" s="177"/>
      <c r="U656" s="106"/>
      <c r="V656" s="267"/>
      <c r="W656" s="106"/>
      <c r="X656" s="362"/>
      <c r="Y656" s="363"/>
      <c r="Z656" s="172"/>
      <c r="AA656" s="172"/>
      <c r="AB656" s="218"/>
      <c r="AC656" s="219"/>
      <c r="AD656" s="170"/>
      <c r="AE656" s="171"/>
      <c r="AF656" s="117"/>
      <c r="AG656" s="115"/>
      <c r="AH656" s="109"/>
      <c r="AI656" s="30"/>
      <c r="AJ656" s="121"/>
      <c r="AK656" s="124"/>
      <c r="AL656" s="142"/>
      <c r="AN656" s="341">
        <f t="shared" si="41"/>
        <v>0</v>
      </c>
      <c r="AO656" s="342">
        <f t="shared" si="42"/>
        <v>0</v>
      </c>
      <c r="AP656" s="343"/>
      <c r="AQ656" s="341">
        <f t="shared" si="44"/>
        <v>0</v>
      </c>
      <c r="AR656" s="342">
        <f t="shared" si="43"/>
        <v>0</v>
      </c>
    </row>
    <row r="657" spans="1:44" ht="16.5" hidden="1" outlineLevel="1" thickBot="1" x14ac:dyDescent="0.3">
      <c r="A657" s="7"/>
      <c r="B657" s="37">
        <v>641</v>
      </c>
      <c r="C657" s="86"/>
      <c r="D657" s="44"/>
      <c r="E657" s="134"/>
      <c r="F657" s="91"/>
      <c r="G657" s="42"/>
      <c r="H657" s="55"/>
      <c r="I657" s="75"/>
      <c r="J657" s="99"/>
      <c r="K657" s="19"/>
      <c r="L657" s="208"/>
      <c r="M657" s="18"/>
      <c r="N657" s="209"/>
      <c r="O657" s="205"/>
      <c r="P657" s="18"/>
      <c r="Q657" s="18"/>
      <c r="R657" s="19"/>
      <c r="S657" s="57"/>
      <c r="T657" s="177"/>
      <c r="U657" s="106"/>
      <c r="V657" s="267"/>
      <c r="W657" s="106"/>
      <c r="X657" s="362"/>
      <c r="Y657" s="363"/>
      <c r="Z657" s="172"/>
      <c r="AA657" s="172"/>
      <c r="AB657" s="218"/>
      <c r="AC657" s="219"/>
      <c r="AD657" s="170"/>
      <c r="AE657" s="171"/>
      <c r="AF657" s="117"/>
      <c r="AG657" s="115"/>
      <c r="AH657" s="109"/>
      <c r="AI657" s="30"/>
      <c r="AJ657" s="121"/>
      <c r="AK657" s="124"/>
      <c r="AL657" s="142"/>
      <c r="AN657" s="341">
        <f t="shared" si="41"/>
        <v>0</v>
      </c>
      <c r="AO657" s="342">
        <f t="shared" si="42"/>
        <v>0</v>
      </c>
      <c r="AP657" s="343"/>
      <c r="AQ657" s="341">
        <f t="shared" si="44"/>
        <v>0</v>
      </c>
      <c r="AR657" s="342">
        <f t="shared" si="43"/>
        <v>0</v>
      </c>
    </row>
    <row r="658" spans="1:44" ht="16.5" hidden="1" outlineLevel="1" thickBot="1" x14ac:dyDescent="0.3">
      <c r="A658" s="7"/>
      <c r="B658" s="37">
        <v>642</v>
      </c>
      <c r="C658" s="86"/>
      <c r="D658" s="44"/>
      <c r="E658" s="134"/>
      <c r="F658" s="77"/>
      <c r="G658" s="49"/>
      <c r="H658" s="55"/>
      <c r="I658" s="77"/>
      <c r="J658" s="99"/>
      <c r="K658" s="19"/>
      <c r="L658" s="208"/>
      <c r="M658" s="18"/>
      <c r="N658" s="209"/>
      <c r="O658" s="205"/>
      <c r="P658" s="18"/>
      <c r="Q658" s="18"/>
      <c r="R658" s="19"/>
      <c r="S658" s="57"/>
      <c r="T658" s="177"/>
      <c r="U658" s="106"/>
      <c r="V658" s="267"/>
      <c r="W658" s="106"/>
      <c r="X658" s="362"/>
      <c r="Y658" s="363"/>
      <c r="Z658" s="172"/>
      <c r="AA658" s="172"/>
      <c r="AB658" s="218"/>
      <c r="AC658" s="219"/>
      <c r="AD658" s="170"/>
      <c r="AE658" s="171"/>
      <c r="AF658" s="117"/>
      <c r="AG658" s="115"/>
      <c r="AH658" s="109"/>
      <c r="AI658" s="30"/>
      <c r="AJ658" s="121"/>
      <c r="AK658" s="125"/>
      <c r="AL658" s="142"/>
      <c r="AN658" s="341">
        <f t="shared" si="41"/>
        <v>0</v>
      </c>
      <c r="AO658" s="342">
        <f t="shared" si="42"/>
        <v>0</v>
      </c>
      <c r="AP658" s="343"/>
      <c r="AQ658" s="341">
        <f t="shared" si="44"/>
        <v>0</v>
      </c>
      <c r="AR658" s="342">
        <f t="shared" si="43"/>
        <v>0</v>
      </c>
    </row>
    <row r="659" spans="1:44" ht="16.5" hidden="1" outlineLevel="1" thickBot="1" x14ac:dyDescent="0.3">
      <c r="A659" s="7"/>
      <c r="B659" s="37">
        <v>643</v>
      </c>
      <c r="C659" s="86"/>
      <c r="D659" s="44"/>
      <c r="E659" s="134"/>
      <c r="F659" s="91"/>
      <c r="G659" s="43"/>
      <c r="H659" s="54"/>
      <c r="I659" s="75"/>
      <c r="J659" s="100"/>
      <c r="K659" s="19"/>
      <c r="L659" s="208"/>
      <c r="M659" s="18"/>
      <c r="N659" s="209"/>
      <c r="O659" s="205"/>
      <c r="P659" s="18"/>
      <c r="Q659" s="18"/>
      <c r="R659" s="19"/>
      <c r="S659" s="57"/>
      <c r="T659" s="177"/>
      <c r="U659" s="106"/>
      <c r="V659" s="267"/>
      <c r="W659" s="106"/>
      <c r="X659" s="362"/>
      <c r="Y659" s="363"/>
      <c r="Z659" s="172"/>
      <c r="AA659" s="172"/>
      <c r="AB659" s="218"/>
      <c r="AC659" s="219"/>
      <c r="AD659" s="170"/>
      <c r="AE659" s="171"/>
      <c r="AF659" s="117"/>
      <c r="AG659" s="115"/>
      <c r="AH659" s="111"/>
      <c r="AI659" s="30"/>
      <c r="AJ659" s="121"/>
      <c r="AK659" s="125"/>
      <c r="AL659" s="142"/>
      <c r="AN659" s="341">
        <f t="shared" si="41"/>
        <v>0</v>
      </c>
      <c r="AO659" s="342">
        <f t="shared" si="42"/>
        <v>0</v>
      </c>
      <c r="AP659" s="343"/>
      <c r="AQ659" s="341">
        <f t="shared" si="44"/>
        <v>0</v>
      </c>
      <c r="AR659" s="342">
        <f t="shared" si="43"/>
        <v>0</v>
      </c>
    </row>
    <row r="660" spans="1:44" ht="16.5" hidden="1" outlineLevel="1" thickBot="1" x14ac:dyDescent="0.3">
      <c r="A660" s="7"/>
      <c r="B660" s="37">
        <v>644</v>
      </c>
      <c r="C660" s="86"/>
      <c r="D660" s="44"/>
      <c r="E660" s="134"/>
      <c r="F660" s="91"/>
      <c r="G660" s="43"/>
      <c r="H660" s="54"/>
      <c r="I660" s="75"/>
      <c r="J660" s="100"/>
      <c r="K660" s="19"/>
      <c r="L660" s="208"/>
      <c r="M660" s="18"/>
      <c r="N660" s="209"/>
      <c r="O660" s="205"/>
      <c r="P660" s="18"/>
      <c r="Q660" s="18"/>
      <c r="R660" s="19"/>
      <c r="S660" s="57"/>
      <c r="T660" s="177"/>
      <c r="U660" s="106"/>
      <c r="V660" s="267"/>
      <c r="W660" s="106"/>
      <c r="X660" s="362"/>
      <c r="Y660" s="363"/>
      <c r="Z660" s="172"/>
      <c r="AA660" s="172"/>
      <c r="AB660" s="218"/>
      <c r="AC660" s="219"/>
      <c r="AD660" s="170"/>
      <c r="AE660" s="171"/>
      <c r="AF660" s="117"/>
      <c r="AG660" s="115"/>
      <c r="AH660" s="112"/>
      <c r="AI660" s="30"/>
      <c r="AJ660" s="121"/>
      <c r="AK660" s="125"/>
      <c r="AL660" s="142"/>
      <c r="AN660" s="341">
        <f t="shared" si="41"/>
        <v>0</v>
      </c>
      <c r="AO660" s="342">
        <f t="shared" si="42"/>
        <v>0</v>
      </c>
      <c r="AP660" s="343"/>
      <c r="AQ660" s="341">
        <f t="shared" si="44"/>
        <v>0</v>
      </c>
      <c r="AR660" s="342">
        <f t="shared" si="43"/>
        <v>0</v>
      </c>
    </row>
    <row r="661" spans="1:44" ht="16.5" hidden="1" outlineLevel="1" thickBot="1" x14ac:dyDescent="0.3">
      <c r="A661" s="7"/>
      <c r="B661" s="37">
        <v>645</v>
      </c>
      <c r="C661" s="86"/>
      <c r="D661" s="44"/>
      <c r="E661" s="134"/>
      <c r="F661" s="91"/>
      <c r="G661" s="43"/>
      <c r="H661" s="54"/>
      <c r="I661" s="75"/>
      <c r="J661" s="100"/>
      <c r="K661" s="19"/>
      <c r="L661" s="208"/>
      <c r="M661" s="18"/>
      <c r="N661" s="209"/>
      <c r="O661" s="205"/>
      <c r="P661" s="18"/>
      <c r="Q661" s="18"/>
      <c r="R661" s="19"/>
      <c r="S661" s="57"/>
      <c r="T661" s="177"/>
      <c r="U661" s="106"/>
      <c r="V661" s="267"/>
      <c r="W661" s="106"/>
      <c r="X661" s="362"/>
      <c r="Y661" s="363"/>
      <c r="Z661" s="172"/>
      <c r="AA661" s="172"/>
      <c r="AB661" s="218"/>
      <c r="AC661" s="219"/>
      <c r="AD661" s="170"/>
      <c r="AE661" s="171"/>
      <c r="AF661" s="117"/>
      <c r="AG661" s="115"/>
      <c r="AH661" s="110"/>
      <c r="AI661" s="31"/>
      <c r="AJ661" s="121"/>
      <c r="AK661" s="125"/>
      <c r="AL661" s="142"/>
      <c r="AN661" s="341">
        <f t="shared" si="41"/>
        <v>0</v>
      </c>
      <c r="AO661" s="342">
        <f t="shared" si="42"/>
        <v>0</v>
      </c>
      <c r="AP661" s="343"/>
      <c r="AQ661" s="341">
        <f t="shared" si="44"/>
        <v>0</v>
      </c>
      <c r="AR661" s="342">
        <f t="shared" si="43"/>
        <v>0</v>
      </c>
    </row>
    <row r="662" spans="1:44" ht="16.5" hidden="1" outlineLevel="1" thickBot="1" x14ac:dyDescent="0.3">
      <c r="A662" s="7"/>
      <c r="B662" s="37">
        <v>646</v>
      </c>
      <c r="C662" s="86"/>
      <c r="D662" s="44"/>
      <c r="E662" s="134"/>
      <c r="F662" s="91"/>
      <c r="G662" s="43"/>
      <c r="H662" s="54"/>
      <c r="I662" s="74"/>
      <c r="J662" s="100"/>
      <c r="K662" s="19"/>
      <c r="L662" s="208"/>
      <c r="M662" s="18"/>
      <c r="N662" s="209"/>
      <c r="O662" s="205"/>
      <c r="P662" s="18"/>
      <c r="Q662" s="18"/>
      <c r="R662" s="19"/>
      <c r="S662" s="57"/>
      <c r="T662" s="177"/>
      <c r="U662" s="106"/>
      <c r="V662" s="267"/>
      <c r="W662" s="106"/>
      <c r="X662" s="362"/>
      <c r="Y662" s="363"/>
      <c r="Z662" s="172"/>
      <c r="AA662" s="172"/>
      <c r="AB662" s="218"/>
      <c r="AC662" s="219"/>
      <c r="AD662" s="170"/>
      <c r="AE662" s="171"/>
      <c r="AF662" s="117"/>
      <c r="AG662" s="115"/>
      <c r="AH662" s="110"/>
      <c r="AI662" s="31"/>
      <c r="AJ662" s="121"/>
      <c r="AK662" s="125"/>
      <c r="AL662" s="142"/>
      <c r="AN662" s="341">
        <f t="shared" si="41"/>
        <v>0</v>
      </c>
      <c r="AO662" s="342">
        <f t="shared" si="42"/>
        <v>0</v>
      </c>
      <c r="AP662" s="343"/>
      <c r="AQ662" s="341">
        <f t="shared" si="44"/>
        <v>0</v>
      </c>
      <c r="AR662" s="342">
        <f t="shared" si="43"/>
        <v>0</v>
      </c>
    </row>
    <row r="663" spans="1:44" ht="16.5" hidden="1" outlineLevel="1" thickBot="1" x14ac:dyDescent="0.3">
      <c r="A663" s="7"/>
      <c r="B663" s="37">
        <v>647</v>
      </c>
      <c r="C663" s="86"/>
      <c r="D663" s="44"/>
      <c r="E663" s="134"/>
      <c r="F663" s="91"/>
      <c r="G663" s="43"/>
      <c r="H663" s="54"/>
      <c r="I663" s="74"/>
      <c r="J663" s="100"/>
      <c r="K663" s="19"/>
      <c r="L663" s="208"/>
      <c r="M663" s="18"/>
      <c r="N663" s="209"/>
      <c r="O663" s="205"/>
      <c r="P663" s="18"/>
      <c r="Q663" s="18"/>
      <c r="R663" s="19"/>
      <c r="S663" s="57"/>
      <c r="T663" s="177"/>
      <c r="U663" s="106"/>
      <c r="V663" s="267"/>
      <c r="W663" s="106"/>
      <c r="X663" s="362"/>
      <c r="Y663" s="363"/>
      <c r="Z663" s="172"/>
      <c r="AA663" s="172"/>
      <c r="AB663" s="218"/>
      <c r="AC663" s="219"/>
      <c r="AD663" s="170"/>
      <c r="AE663" s="171"/>
      <c r="AF663" s="117"/>
      <c r="AG663" s="115"/>
      <c r="AH663" s="109"/>
      <c r="AI663" s="30"/>
      <c r="AJ663" s="121"/>
      <c r="AK663" s="125"/>
      <c r="AL663" s="142"/>
      <c r="AN663" s="341">
        <f t="shared" si="41"/>
        <v>0</v>
      </c>
      <c r="AO663" s="342">
        <f t="shared" si="42"/>
        <v>0</v>
      </c>
      <c r="AP663" s="343"/>
      <c r="AQ663" s="341">
        <f t="shared" si="44"/>
        <v>0</v>
      </c>
      <c r="AR663" s="342">
        <f t="shared" si="43"/>
        <v>0</v>
      </c>
    </row>
    <row r="664" spans="1:44" ht="16.5" hidden="1" outlineLevel="1" thickBot="1" x14ac:dyDescent="0.3">
      <c r="A664" s="7"/>
      <c r="B664" s="37">
        <v>648</v>
      </c>
      <c r="C664" s="86"/>
      <c r="D664" s="44"/>
      <c r="E664" s="134"/>
      <c r="F664" s="74"/>
      <c r="G664" s="50"/>
      <c r="H664" s="54"/>
      <c r="I664" s="74"/>
      <c r="J664" s="100"/>
      <c r="K664" s="19"/>
      <c r="L664" s="208"/>
      <c r="M664" s="18"/>
      <c r="N664" s="209"/>
      <c r="O664" s="205"/>
      <c r="P664" s="18"/>
      <c r="Q664" s="18"/>
      <c r="R664" s="19"/>
      <c r="S664" s="57"/>
      <c r="T664" s="177"/>
      <c r="U664" s="106"/>
      <c r="V664" s="267"/>
      <c r="W664" s="106"/>
      <c r="X664" s="362"/>
      <c r="Y664" s="363"/>
      <c r="Z664" s="172"/>
      <c r="AA664" s="172"/>
      <c r="AB664" s="218"/>
      <c r="AC664" s="219"/>
      <c r="AD664" s="170"/>
      <c r="AE664" s="171"/>
      <c r="AF664" s="117"/>
      <c r="AG664" s="115"/>
      <c r="AH664" s="111"/>
      <c r="AI664" s="31"/>
      <c r="AJ664" s="122"/>
      <c r="AK664" s="124"/>
      <c r="AL664" s="142"/>
      <c r="AN664" s="341">
        <f t="shared" ref="AN664:AN727" si="45">SUM((AD664/100)*70)</f>
        <v>0</v>
      </c>
      <c r="AO664" s="342">
        <f t="shared" ref="AO664:AO727" si="46">SUM(AN664-AE664)</f>
        <v>0</v>
      </c>
      <c r="AP664" s="343"/>
      <c r="AQ664" s="341">
        <f t="shared" si="44"/>
        <v>0</v>
      </c>
      <c r="AR664" s="342">
        <f t="shared" ref="AR664:AR727" si="47">SUM(AQ664-AE664)</f>
        <v>0</v>
      </c>
    </row>
    <row r="665" spans="1:44" ht="16.5" hidden="1" outlineLevel="1" thickBot="1" x14ac:dyDescent="0.3">
      <c r="A665" s="7"/>
      <c r="B665" s="37">
        <v>649</v>
      </c>
      <c r="C665" s="86"/>
      <c r="D665" s="44"/>
      <c r="E665" s="134"/>
      <c r="F665" s="77"/>
      <c r="G665" s="49"/>
      <c r="H665" s="55"/>
      <c r="I665" s="77"/>
      <c r="J665" s="99"/>
      <c r="K665" s="19"/>
      <c r="L665" s="208"/>
      <c r="M665" s="18"/>
      <c r="N665" s="209"/>
      <c r="O665" s="205"/>
      <c r="P665" s="18"/>
      <c r="Q665" s="18"/>
      <c r="R665" s="19"/>
      <c r="S665" s="57"/>
      <c r="T665" s="177"/>
      <c r="U665" s="106"/>
      <c r="V665" s="267"/>
      <c r="W665" s="106"/>
      <c r="X665" s="362"/>
      <c r="Y665" s="363"/>
      <c r="Z665" s="172"/>
      <c r="AA665" s="172"/>
      <c r="AB665" s="218"/>
      <c r="AC665" s="219"/>
      <c r="AD665" s="170"/>
      <c r="AE665" s="171"/>
      <c r="AF665" s="117"/>
      <c r="AG665" s="115"/>
      <c r="AH665" s="109"/>
      <c r="AI665" s="30"/>
      <c r="AJ665" s="121"/>
      <c r="AK665" s="125"/>
      <c r="AL665" s="142"/>
      <c r="AN665" s="341">
        <f t="shared" si="45"/>
        <v>0</v>
      </c>
      <c r="AO665" s="342">
        <f t="shared" si="46"/>
        <v>0</v>
      </c>
      <c r="AP665" s="343"/>
      <c r="AQ665" s="341">
        <f t="shared" si="44"/>
        <v>0</v>
      </c>
      <c r="AR665" s="342">
        <f t="shared" si="47"/>
        <v>0</v>
      </c>
    </row>
    <row r="666" spans="1:44" ht="16.5" hidden="1" outlineLevel="1" thickBot="1" x14ac:dyDescent="0.3">
      <c r="A666" s="7"/>
      <c r="B666" s="37">
        <v>650</v>
      </c>
      <c r="C666" s="86"/>
      <c r="D666" s="44"/>
      <c r="E666" s="134"/>
      <c r="F666" s="74"/>
      <c r="G666" s="49"/>
      <c r="H666" s="55"/>
      <c r="I666" s="74"/>
      <c r="J666" s="99"/>
      <c r="K666" s="19"/>
      <c r="L666" s="208"/>
      <c r="M666" s="18"/>
      <c r="N666" s="209"/>
      <c r="O666" s="205"/>
      <c r="P666" s="18"/>
      <c r="Q666" s="18"/>
      <c r="R666" s="19"/>
      <c r="S666" s="57"/>
      <c r="T666" s="177"/>
      <c r="U666" s="106"/>
      <c r="V666" s="267"/>
      <c r="W666" s="106"/>
      <c r="X666" s="362"/>
      <c r="Y666" s="363"/>
      <c r="Z666" s="172"/>
      <c r="AA666" s="172"/>
      <c r="AB666" s="218"/>
      <c r="AC666" s="219"/>
      <c r="AD666" s="170"/>
      <c r="AE666" s="171"/>
      <c r="AF666" s="117"/>
      <c r="AG666" s="115"/>
      <c r="AH666" s="111"/>
      <c r="AI666" s="30"/>
      <c r="AJ666" s="121"/>
      <c r="AK666" s="124"/>
      <c r="AL666" s="142"/>
      <c r="AN666" s="341">
        <f t="shared" si="45"/>
        <v>0</v>
      </c>
      <c r="AO666" s="342">
        <f t="shared" si="46"/>
        <v>0</v>
      </c>
      <c r="AP666" s="343"/>
      <c r="AQ666" s="341">
        <f t="shared" si="44"/>
        <v>0</v>
      </c>
      <c r="AR666" s="342">
        <f t="shared" si="47"/>
        <v>0</v>
      </c>
    </row>
    <row r="667" spans="1:44" ht="16.5" hidden="1" outlineLevel="1" thickBot="1" x14ac:dyDescent="0.3">
      <c r="A667" s="7"/>
      <c r="B667" s="37">
        <v>651</v>
      </c>
      <c r="C667" s="86"/>
      <c r="D667" s="44"/>
      <c r="E667" s="134"/>
      <c r="F667" s="74"/>
      <c r="G667" s="49"/>
      <c r="H667" s="55"/>
      <c r="I667" s="74"/>
      <c r="J667" s="99"/>
      <c r="K667" s="19"/>
      <c r="L667" s="208"/>
      <c r="M667" s="18"/>
      <c r="N667" s="209"/>
      <c r="O667" s="205"/>
      <c r="P667" s="18"/>
      <c r="Q667" s="18"/>
      <c r="R667" s="19"/>
      <c r="S667" s="57"/>
      <c r="T667" s="177"/>
      <c r="U667" s="106"/>
      <c r="V667" s="267"/>
      <c r="W667" s="106"/>
      <c r="X667" s="362"/>
      <c r="Y667" s="363"/>
      <c r="Z667" s="172"/>
      <c r="AA667" s="172"/>
      <c r="AB667" s="218"/>
      <c r="AC667" s="219"/>
      <c r="AD667" s="170"/>
      <c r="AE667" s="171"/>
      <c r="AF667" s="117"/>
      <c r="AG667" s="115"/>
      <c r="AH667" s="109"/>
      <c r="AI667" s="30"/>
      <c r="AJ667" s="121"/>
      <c r="AK667" s="124"/>
      <c r="AL667" s="142"/>
      <c r="AN667" s="341">
        <f t="shared" si="45"/>
        <v>0</v>
      </c>
      <c r="AO667" s="342">
        <f t="shared" si="46"/>
        <v>0</v>
      </c>
      <c r="AP667" s="343"/>
      <c r="AQ667" s="341">
        <f t="shared" si="44"/>
        <v>0</v>
      </c>
      <c r="AR667" s="342">
        <f t="shared" si="47"/>
        <v>0</v>
      </c>
    </row>
    <row r="668" spans="1:44" ht="16.5" hidden="1" outlineLevel="1" thickBot="1" x14ac:dyDescent="0.3">
      <c r="A668" s="7"/>
      <c r="B668" s="37">
        <v>652</v>
      </c>
      <c r="C668" s="86"/>
      <c r="D668" s="44"/>
      <c r="E668" s="134"/>
      <c r="F668" s="74"/>
      <c r="G668" s="49"/>
      <c r="H668" s="55"/>
      <c r="I668" s="74"/>
      <c r="J668" s="99"/>
      <c r="K668" s="19"/>
      <c r="L668" s="208"/>
      <c r="M668" s="18"/>
      <c r="N668" s="209"/>
      <c r="O668" s="205"/>
      <c r="P668" s="18"/>
      <c r="Q668" s="18"/>
      <c r="R668" s="19"/>
      <c r="S668" s="57"/>
      <c r="T668" s="177"/>
      <c r="U668" s="106"/>
      <c r="V668" s="267"/>
      <c r="W668" s="106"/>
      <c r="X668" s="362"/>
      <c r="Y668" s="363"/>
      <c r="Z668" s="172"/>
      <c r="AA668" s="172"/>
      <c r="AB668" s="218"/>
      <c r="AC668" s="219"/>
      <c r="AD668" s="170"/>
      <c r="AE668" s="171"/>
      <c r="AF668" s="117"/>
      <c r="AG668" s="115"/>
      <c r="AH668" s="111"/>
      <c r="AI668" s="30"/>
      <c r="AJ668" s="121"/>
      <c r="AK668" s="124"/>
      <c r="AL668" s="142"/>
      <c r="AN668" s="341">
        <f t="shared" si="45"/>
        <v>0</v>
      </c>
      <c r="AO668" s="342">
        <f t="shared" si="46"/>
        <v>0</v>
      </c>
      <c r="AP668" s="343"/>
      <c r="AQ668" s="341">
        <f t="shared" si="44"/>
        <v>0</v>
      </c>
      <c r="AR668" s="342">
        <f t="shared" si="47"/>
        <v>0</v>
      </c>
    </row>
    <row r="669" spans="1:44" ht="16.5" hidden="1" outlineLevel="1" thickBot="1" x14ac:dyDescent="0.3">
      <c r="A669" s="7"/>
      <c r="B669" s="37">
        <v>653</v>
      </c>
      <c r="C669" s="86"/>
      <c r="D669" s="44"/>
      <c r="E669" s="134"/>
      <c r="F669" s="92"/>
      <c r="G669" s="42"/>
      <c r="H669" s="54"/>
      <c r="I669" s="75"/>
      <c r="J669" s="100"/>
      <c r="K669" s="19"/>
      <c r="L669" s="208"/>
      <c r="M669" s="18"/>
      <c r="N669" s="209"/>
      <c r="O669" s="205"/>
      <c r="P669" s="18"/>
      <c r="Q669" s="18"/>
      <c r="R669" s="19"/>
      <c r="S669" s="57"/>
      <c r="T669" s="177"/>
      <c r="U669" s="106"/>
      <c r="V669" s="267"/>
      <c r="W669" s="106"/>
      <c r="X669" s="362"/>
      <c r="Y669" s="363"/>
      <c r="Z669" s="172"/>
      <c r="AA669" s="172"/>
      <c r="AB669" s="218"/>
      <c r="AC669" s="219"/>
      <c r="AD669" s="170"/>
      <c r="AE669" s="171"/>
      <c r="AF669" s="117"/>
      <c r="AG669" s="115"/>
      <c r="AH669" s="109"/>
      <c r="AI669" s="30"/>
      <c r="AJ669" s="121"/>
      <c r="AK669" s="124"/>
      <c r="AL669" s="142"/>
      <c r="AN669" s="341">
        <f t="shared" si="45"/>
        <v>0</v>
      </c>
      <c r="AO669" s="342">
        <f t="shared" si="46"/>
        <v>0</v>
      </c>
      <c r="AP669" s="343"/>
      <c r="AQ669" s="341">
        <f t="shared" si="44"/>
        <v>0</v>
      </c>
      <c r="AR669" s="342">
        <f t="shared" si="47"/>
        <v>0</v>
      </c>
    </row>
    <row r="670" spans="1:44" ht="16.5" hidden="1" outlineLevel="1" thickBot="1" x14ac:dyDescent="0.3">
      <c r="A670" s="7"/>
      <c r="B670" s="37">
        <v>654</v>
      </c>
      <c r="C670" s="86"/>
      <c r="D670" s="44"/>
      <c r="E670" s="134"/>
      <c r="F670" s="74"/>
      <c r="G670" s="50"/>
      <c r="H670" s="54"/>
      <c r="I670" s="73"/>
      <c r="J670" s="100"/>
      <c r="K670" s="19"/>
      <c r="L670" s="208"/>
      <c r="M670" s="18"/>
      <c r="N670" s="209"/>
      <c r="O670" s="205"/>
      <c r="P670" s="18"/>
      <c r="Q670" s="18"/>
      <c r="R670" s="19"/>
      <c r="S670" s="57"/>
      <c r="T670" s="177"/>
      <c r="U670" s="106"/>
      <c r="V670" s="267"/>
      <c r="W670" s="106"/>
      <c r="X670" s="362"/>
      <c r="Y670" s="363"/>
      <c r="Z670" s="172"/>
      <c r="AA670" s="172"/>
      <c r="AB670" s="218"/>
      <c r="AC670" s="219"/>
      <c r="AD670" s="170"/>
      <c r="AE670" s="171"/>
      <c r="AF670" s="117"/>
      <c r="AG670" s="115"/>
      <c r="AH670" s="109"/>
      <c r="AI670" s="30"/>
      <c r="AJ670" s="121"/>
      <c r="AK670" s="126"/>
      <c r="AL670" s="142"/>
      <c r="AN670" s="341">
        <f t="shared" si="45"/>
        <v>0</v>
      </c>
      <c r="AO670" s="342">
        <f t="shared" si="46"/>
        <v>0</v>
      </c>
      <c r="AP670" s="343"/>
      <c r="AQ670" s="341">
        <f t="shared" si="44"/>
        <v>0</v>
      </c>
      <c r="AR670" s="342">
        <f t="shared" si="47"/>
        <v>0</v>
      </c>
    </row>
    <row r="671" spans="1:44" ht="16.5" hidden="1" outlineLevel="1" thickBot="1" x14ac:dyDescent="0.3">
      <c r="A671" s="7"/>
      <c r="B671" s="37">
        <v>655</v>
      </c>
      <c r="C671" s="86"/>
      <c r="D671" s="44"/>
      <c r="E671" s="134"/>
      <c r="F671" s="74"/>
      <c r="G671" s="50"/>
      <c r="H671" s="54"/>
      <c r="I671" s="73"/>
      <c r="J671" s="100"/>
      <c r="K671" s="19"/>
      <c r="L671" s="208"/>
      <c r="M671" s="18"/>
      <c r="N671" s="209"/>
      <c r="O671" s="205"/>
      <c r="P671" s="18"/>
      <c r="Q671" s="18"/>
      <c r="R671" s="19"/>
      <c r="S671" s="57"/>
      <c r="T671" s="177"/>
      <c r="U671" s="106"/>
      <c r="V671" s="267"/>
      <c r="W671" s="106"/>
      <c r="X671" s="362"/>
      <c r="Y671" s="363"/>
      <c r="Z671" s="172"/>
      <c r="AA671" s="172"/>
      <c r="AB671" s="218"/>
      <c r="AC671" s="219"/>
      <c r="AD671" s="170"/>
      <c r="AE671" s="171"/>
      <c r="AF671" s="117"/>
      <c r="AG671" s="115"/>
      <c r="AH671" s="109"/>
      <c r="AI671" s="30"/>
      <c r="AJ671" s="121"/>
      <c r="AK671" s="126"/>
      <c r="AL671" s="142"/>
      <c r="AN671" s="341">
        <f t="shared" si="45"/>
        <v>0</v>
      </c>
      <c r="AO671" s="342">
        <f t="shared" si="46"/>
        <v>0</v>
      </c>
      <c r="AP671" s="343"/>
      <c r="AQ671" s="341">
        <f t="shared" si="44"/>
        <v>0</v>
      </c>
      <c r="AR671" s="342">
        <f t="shared" si="47"/>
        <v>0</v>
      </c>
    </row>
    <row r="672" spans="1:44" ht="16.5" hidden="1" outlineLevel="1" thickBot="1" x14ac:dyDescent="0.3">
      <c r="A672" s="7"/>
      <c r="B672" s="37">
        <v>656</v>
      </c>
      <c r="C672" s="86"/>
      <c r="D672" s="44"/>
      <c r="E672" s="134"/>
      <c r="F672" s="74"/>
      <c r="G672" s="50"/>
      <c r="H672" s="54"/>
      <c r="I672" s="73"/>
      <c r="J672" s="100"/>
      <c r="K672" s="19"/>
      <c r="L672" s="208"/>
      <c r="M672" s="18"/>
      <c r="N672" s="209"/>
      <c r="O672" s="205"/>
      <c r="P672" s="18"/>
      <c r="Q672" s="18"/>
      <c r="R672" s="19"/>
      <c r="S672" s="57"/>
      <c r="T672" s="177"/>
      <c r="U672" s="106"/>
      <c r="V672" s="267"/>
      <c r="W672" s="106"/>
      <c r="X672" s="362"/>
      <c r="Y672" s="363"/>
      <c r="Z672" s="172"/>
      <c r="AA672" s="172"/>
      <c r="AB672" s="218"/>
      <c r="AC672" s="219"/>
      <c r="AD672" s="170"/>
      <c r="AE672" s="171"/>
      <c r="AF672" s="117"/>
      <c r="AG672" s="115"/>
      <c r="AH672" s="109"/>
      <c r="AI672" s="30"/>
      <c r="AJ672" s="121"/>
      <c r="AK672" s="126"/>
      <c r="AL672" s="142"/>
      <c r="AN672" s="341">
        <f t="shared" si="45"/>
        <v>0</v>
      </c>
      <c r="AO672" s="342">
        <f t="shared" si="46"/>
        <v>0</v>
      </c>
      <c r="AP672" s="343"/>
      <c r="AQ672" s="341">
        <f t="shared" si="44"/>
        <v>0</v>
      </c>
      <c r="AR672" s="342">
        <f t="shared" si="47"/>
        <v>0</v>
      </c>
    </row>
    <row r="673" spans="1:44" ht="16.5" hidden="1" outlineLevel="1" thickBot="1" x14ac:dyDescent="0.3">
      <c r="A673" s="7"/>
      <c r="B673" s="37">
        <v>657</v>
      </c>
      <c r="C673" s="86"/>
      <c r="D673" s="44"/>
      <c r="E673" s="134"/>
      <c r="F673" s="74"/>
      <c r="G673" s="50"/>
      <c r="H673" s="54"/>
      <c r="I673" s="73"/>
      <c r="J673" s="100"/>
      <c r="K673" s="19"/>
      <c r="L673" s="208"/>
      <c r="M673" s="18"/>
      <c r="N673" s="209"/>
      <c r="O673" s="205"/>
      <c r="P673" s="18"/>
      <c r="Q673" s="18"/>
      <c r="R673" s="19"/>
      <c r="S673" s="57"/>
      <c r="T673" s="177"/>
      <c r="U673" s="106"/>
      <c r="V673" s="267"/>
      <c r="W673" s="106"/>
      <c r="X673" s="362"/>
      <c r="Y673" s="363"/>
      <c r="Z673" s="172"/>
      <c r="AA673" s="172"/>
      <c r="AB673" s="218"/>
      <c r="AC673" s="219"/>
      <c r="AD673" s="170"/>
      <c r="AE673" s="171"/>
      <c r="AF673" s="117"/>
      <c r="AG673" s="115"/>
      <c r="AH673" s="109"/>
      <c r="AI673" s="30"/>
      <c r="AJ673" s="121"/>
      <c r="AK673" s="126"/>
      <c r="AL673" s="142"/>
      <c r="AN673" s="341">
        <f t="shared" si="45"/>
        <v>0</v>
      </c>
      <c r="AO673" s="342">
        <f t="shared" si="46"/>
        <v>0</v>
      </c>
      <c r="AP673" s="343"/>
      <c r="AQ673" s="341">
        <f t="shared" si="44"/>
        <v>0</v>
      </c>
      <c r="AR673" s="342">
        <f t="shared" si="47"/>
        <v>0</v>
      </c>
    </row>
    <row r="674" spans="1:44" ht="16.5" hidden="1" outlineLevel="1" thickBot="1" x14ac:dyDescent="0.3">
      <c r="A674" s="7"/>
      <c r="B674" s="37">
        <v>658</v>
      </c>
      <c r="C674" s="86"/>
      <c r="D674" s="44"/>
      <c r="E674" s="134"/>
      <c r="F674" s="74"/>
      <c r="G674" s="50"/>
      <c r="H674" s="54"/>
      <c r="I674" s="73"/>
      <c r="J674" s="100"/>
      <c r="K674" s="19"/>
      <c r="L674" s="208"/>
      <c r="M674" s="18"/>
      <c r="N674" s="209"/>
      <c r="O674" s="205"/>
      <c r="P674" s="18"/>
      <c r="Q674" s="18"/>
      <c r="R674" s="19"/>
      <c r="S674" s="57"/>
      <c r="T674" s="177"/>
      <c r="U674" s="106"/>
      <c r="V674" s="267"/>
      <c r="W674" s="106"/>
      <c r="X674" s="362"/>
      <c r="Y674" s="363"/>
      <c r="Z674" s="172"/>
      <c r="AA674" s="172"/>
      <c r="AB674" s="218"/>
      <c r="AC674" s="219"/>
      <c r="AD674" s="170"/>
      <c r="AE674" s="171"/>
      <c r="AF674" s="117"/>
      <c r="AG674" s="115"/>
      <c r="AH674" s="109"/>
      <c r="AI674" s="30"/>
      <c r="AJ674" s="121"/>
      <c r="AK674" s="126"/>
      <c r="AL674" s="142"/>
      <c r="AN674" s="341">
        <f t="shared" si="45"/>
        <v>0</v>
      </c>
      <c r="AO674" s="342">
        <f t="shared" si="46"/>
        <v>0</v>
      </c>
      <c r="AP674" s="343"/>
      <c r="AQ674" s="341">
        <f t="shared" si="44"/>
        <v>0</v>
      </c>
      <c r="AR674" s="342">
        <f t="shared" si="47"/>
        <v>0</v>
      </c>
    </row>
    <row r="675" spans="1:44" s="2" customFormat="1" ht="16.5" hidden="1" outlineLevel="1" thickBot="1" x14ac:dyDescent="0.3">
      <c r="A675" s="7"/>
      <c r="B675" s="37">
        <v>659</v>
      </c>
      <c r="C675" s="86"/>
      <c r="D675" s="44"/>
      <c r="E675" s="134"/>
      <c r="F675" s="74"/>
      <c r="G675" s="50"/>
      <c r="H675" s="54"/>
      <c r="I675" s="73"/>
      <c r="J675" s="100"/>
      <c r="K675" s="19"/>
      <c r="L675" s="208"/>
      <c r="M675" s="18"/>
      <c r="N675" s="209"/>
      <c r="O675" s="205"/>
      <c r="P675" s="18"/>
      <c r="Q675" s="18"/>
      <c r="R675" s="19"/>
      <c r="S675" s="57"/>
      <c r="T675" s="177"/>
      <c r="U675" s="106"/>
      <c r="V675" s="267"/>
      <c r="W675" s="106"/>
      <c r="X675" s="362"/>
      <c r="Y675" s="363"/>
      <c r="Z675" s="172"/>
      <c r="AA675" s="172"/>
      <c r="AB675" s="218"/>
      <c r="AC675" s="219"/>
      <c r="AD675" s="170"/>
      <c r="AE675" s="171"/>
      <c r="AF675" s="117"/>
      <c r="AG675" s="115"/>
      <c r="AH675" s="109"/>
      <c r="AI675" s="30"/>
      <c r="AJ675" s="121"/>
      <c r="AK675" s="126"/>
      <c r="AL675" s="142"/>
      <c r="AN675" s="341">
        <f t="shared" si="45"/>
        <v>0</v>
      </c>
      <c r="AO675" s="342">
        <f t="shared" si="46"/>
        <v>0</v>
      </c>
      <c r="AP675" s="343"/>
      <c r="AQ675" s="341">
        <f t="shared" si="44"/>
        <v>0</v>
      </c>
      <c r="AR675" s="342">
        <f t="shared" si="47"/>
        <v>0</v>
      </c>
    </row>
    <row r="676" spans="1:44" ht="16.5" hidden="1" outlineLevel="1" thickBot="1" x14ac:dyDescent="0.3">
      <c r="A676" s="7"/>
      <c r="B676" s="37">
        <v>660</v>
      </c>
      <c r="C676" s="86"/>
      <c r="D676" s="44"/>
      <c r="E676" s="134"/>
      <c r="F676" s="74"/>
      <c r="G676" s="49"/>
      <c r="H676" s="55"/>
      <c r="I676" s="73"/>
      <c r="J676" s="99"/>
      <c r="K676" s="19"/>
      <c r="L676" s="208"/>
      <c r="M676" s="18"/>
      <c r="N676" s="209"/>
      <c r="O676" s="205"/>
      <c r="P676" s="18"/>
      <c r="Q676" s="18"/>
      <c r="R676" s="19"/>
      <c r="S676" s="57"/>
      <c r="T676" s="177"/>
      <c r="U676" s="106"/>
      <c r="V676" s="267"/>
      <c r="W676" s="106"/>
      <c r="X676" s="362"/>
      <c r="Y676" s="363"/>
      <c r="Z676" s="172"/>
      <c r="AA676" s="172"/>
      <c r="AB676" s="218"/>
      <c r="AC676" s="219"/>
      <c r="AD676" s="170"/>
      <c r="AE676" s="171"/>
      <c r="AF676" s="117"/>
      <c r="AG676" s="115"/>
      <c r="AH676" s="109"/>
      <c r="AI676" s="30"/>
      <c r="AJ676" s="121"/>
      <c r="AK676" s="126"/>
      <c r="AL676" s="142"/>
      <c r="AN676" s="341">
        <f t="shared" si="45"/>
        <v>0</v>
      </c>
      <c r="AO676" s="342">
        <f t="shared" si="46"/>
        <v>0</v>
      </c>
      <c r="AP676" s="343"/>
      <c r="AQ676" s="341">
        <f t="shared" si="44"/>
        <v>0</v>
      </c>
      <c r="AR676" s="342">
        <f t="shared" si="47"/>
        <v>0</v>
      </c>
    </row>
    <row r="677" spans="1:44" ht="16.5" hidden="1" outlineLevel="1" thickBot="1" x14ac:dyDescent="0.3">
      <c r="A677" s="7"/>
      <c r="B677" s="37">
        <v>661</v>
      </c>
      <c r="C677" s="86"/>
      <c r="D677" s="44"/>
      <c r="E677" s="134"/>
      <c r="F677" s="74"/>
      <c r="G677" s="49"/>
      <c r="H677" s="55"/>
      <c r="I677" s="73"/>
      <c r="J677" s="99"/>
      <c r="K677" s="19"/>
      <c r="L677" s="208"/>
      <c r="M677" s="18"/>
      <c r="N677" s="209"/>
      <c r="O677" s="205"/>
      <c r="P677" s="18"/>
      <c r="Q677" s="18"/>
      <c r="R677" s="19"/>
      <c r="S677" s="57"/>
      <c r="T677" s="177"/>
      <c r="U677" s="106"/>
      <c r="V677" s="267"/>
      <c r="W677" s="106"/>
      <c r="X677" s="362"/>
      <c r="Y677" s="363"/>
      <c r="Z677" s="172"/>
      <c r="AA677" s="172"/>
      <c r="AB677" s="218"/>
      <c r="AC677" s="219"/>
      <c r="AD677" s="170"/>
      <c r="AE677" s="171"/>
      <c r="AF677" s="117"/>
      <c r="AG677" s="115"/>
      <c r="AH677" s="109"/>
      <c r="AI677" s="30"/>
      <c r="AJ677" s="121"/>
      <c r="AK677" s="126"/>
      <c r="AL677" s="142"/>
      <c r="AN677" s="341">
        <f t="shared" si="45"/>
        <v>0</v>
      </c>
      <c r="AO677" s="342">
        <f t="shared" si="46"/>
        <v>0</v>
      </c>
      <c r="AP677" s="343"/>
      <c r="AQ677" s="341">
        <f t="shared" si="44"/>
        <v>0</v>
      </c>
      <c r="AR677" s="342">
        <f t="shared" si="47"/>
        <v>0</v>
      </c>
    </row>
    <row r="678" spans="1:44" ht="16.5" hidden="1" outlineLevel="1" thickBot="1" x14ac:dyDescent="0.3">
      <c r="A678" s="7"/>
      <c r="B678" s="37">
        <v>662</v>
      </c>
      <c r="C678" s="86"/>
      <c r="D678" s="44"/>
      <c r="E678" s="134"/>
      <c r="F678" s="74"/>
      <c r="G678" s="49"/>
      <c r="H678" s="55"/>
      <c r="I678" s="73"/>
      <c r="J678" s="99"/>
      <c r="K678" s="19"/>
      <c r="L678" s="208"/>
      <c r="M678" s="18"/>
      <c r="N678" s="209"/>
      <c r="O678" s="205"/>
      <c r="P678" s="18"/>
      <c r="Q678" s="18"/>
      <c r="R678" s="19"/>
      <c r="S678" s="57"/>
      <c r="T678" s="177"/>
      <c r="U678" s="106"/>
      <c r="V678" s="267"/>
      <c r="W678" s="106"/>
      <c r="X678" s="362"/>
      <c r="Y678" s="363"/>
      <c r="Z678" s="172"/>
      <c r="AA678" s="172"/>
      <c r="AB678" s="218"/>
      <c r="AC678" s="219"/>
      <c r="AD678" s="170"/>
      <c r="AE678" s="171"/>
      <c r="AF678" s="117"/>
      <c r="AG678" s="115"/>
      <c r="AH678" s="109"/>
      <c r="AI678" s="30"/>
      <c r="AJ678" s="121"/>
      <c r="AK678" s="126"/>
      <c r="AL678" s="142"/>
      <c r="AN678" s="341">
        <f t="shared" si="45"/>
        <v>0</v>
      </c>
      <c r="AO678" s="342">
        <f t="shared" si="46"/>
        <v>0</v>
      </c>
      <c r="AP678" s="343"/>
      <c r="AQ678" s="341">
        <f t="shared" si="44"/>
        <v>0</v>
      </c>
      <c r="AR678" s="342">
        <f t="shared" si="47"/>
        <v>0</v>
      </c>
    </row>
    <row r="679" spans="1:44" s="2" customFormat="1" ht="16.5" hidden="1" outlineLevel="1" thickBot="1" x14ac:dyDescent="0.3">
      <c r="A679" s="7"/>
      <c r="B679" s="37">
        <v>663</v>
      </c>
      <c r="C679" s="86"/>
      <c r="D679" s="44"/>
      <c r="E679" s="134"/>
      <c r="F679" s="74"/>
      <c r="G679" s="50"/>
      <c r="H679" s="54"/>
      <c r="I679" s="73"/>
      <c r="J679" s="100"/>
      <c r="K679" s="19"/>
      <c r="L679" s="208"/>
      <c r="M679" s="18"/>
      <c r="N679" s="209"/>
      <c r="O679" s="205"/>
      <c r="P679" s="18"/>
      <c r="Q679" s="18"/>
      <c r="R679" s="19"/>
      <c r="S679" s="57"/>
      <c r="T679" s="177"/>
      <c r="U679" s="106"/>
      <c r="V679" s="267"/>
      <c r="W679" s="106"/>
      <c r="X679" s="362"/>
      <c r="Y679" s="363"/>
      <c r="Z679" s="172"/>
      <c r="AA679" s="172"/>
      <c r="AB679" s="218"/>
      <c r="AC679" s="219"/>
      <c r="AD679" s="170"/>
      <c r="AE679" s="171"/>
      <c r="AF679" s="117"/>
      <c r="AG679" s="115"/>
      <c r="AH679" s="111"/>
      <c r="AI679" s="30"/>
      <c r="AJ679" s="121"/>
      <c r="AK679" s="126"/>
      <c r="AL679" s="142"/>
      <c r="AN679" s="341">
        <f t="shared" si="45"/>
        <v>0</v>
      </c>
      <c r="AO679" s="342">
        <f t="shared" si="46"/>
        <v>0</v>
      </c>
      <c r="AP679" s="343"/>
      <c r="AQ679" s="341">
        <f t="shared" si="44"/>
        <v>0</v>
      </c>
      <c r="AR679" s="342">
        <f t="shared" si="47"/>
        <v>0</v>
      </c>
    </row>
    <row r="680" spans="1:44" ht="16.5" hidden="1" outlineLevel="1" thickBot="1" x14ac:dyDescent="0.3">
      <c r="A680" s="7"/>
      <c r="B680" s="37">
        <v>664</v>
      </c>
      <c r="C680" s="86"/>
      <c r="D680" s="44"/>
      <c r="E680" s="134"/>
      <c r="F680" s="74"/>
      <c r="G680" s="49"/>
      <c r="H680" s="55"/>
      <c r="I680" s="73"/>
      <c r="J680" s="100"/>
      <c r="K680" s="19"/>
      <c r="L680" s="208"/>
      <c r="M680" s="18"/>
      <c r="N680" s="209"/>
      <c r="O680" s="205"/>
      <c r="P680" s="18"/>
      <c r="Q680" s="18"/>
      <c r="R680" s="19"/>
      <c r="S680" s="57"/>
      <c r="T680" s="177"/>
      <c r="U680" s="106"/>
      <c r="V680" s="267"/>
      <c r="W680" s="106"/>
      <c r="X680" s="362"/>
      <c r="Y680" s="363"/>
      <c r="Z680" s="172"/>
      <c r="AA680" s="172"/>
      <c r="AB680" s="218"/>
      <c r="AC680" s="219"/>
      <c r="AD680" s="170"/>
      <c r="AE680" s="171"/>
      <c r="AF680" s="117"/>
      <c r="AG680" s="115"/>
      <c r="AH680" s="109"/>
      <c r="AI680" s="30"/>
      <c r="AJ680" s="121"/>
      <c r="AK680" s="126"/>
      <c r="AL680" s="142"/>
      <c r="AN680" s="341">
        <f t="shared" si="45"/>
        <v>0</v>
      </c>
      <c r="AO680" s="342">
        <f t="shared" si="46"/>
        <v>0</v>
      </c>
      <c r="AP680" s="343"/>
      <c r="AQ680" s="341">
        <f t="shared" si="44"/>
        <v>0</v>
      </c>
      <c r="AR680" s="342">
        <f t="shared" si="47"/>
        <v>0</v>
      </c>
    </row>
    <row r="681" spans="1:44" ht="16.5" hidden="1" outlineLevel="1" thickBot="1" x14ac:dyDescent="0.3">
      <c r="A681" s="7"/>
      <c r="B681" s="37">
        <v>665</v>
      </c>
      <c r="C681" s="86"/>
      <c r="D681" s="44"/>
      <c r="E681" s="134"/>
      <c r="F681" s="93"/>
      <c r="G681" s="49"/>
      <c r="H681" s="55"/>
      <c r="I681" s="73"/>
      <c r="J681" s="100"/>
      <c r="K681" s="19"/>
      <c r="L681" s="208"/>
      <c r="M681" s="18"/>
      <c r="N681" s="209"/>
      <c r="O681" s="205"/>
      <c r="P681" s="18"/>
      <c r="Q681" s="18"/>
      <c r="R681" s="19"/>
      <c r="S681" s="57"/>
      <c r="T681" s="177"/>
      <c r="U681" s="106"/>
      <c r="V681" s="267"/>
      <c r="W681" s="106"/>
      <c r="X681" s="362"/>
      <c r="Y681" s="363"/>
      <c r="Z681" s="172"/>
      <c r="AA681" s="172"/>
      <c r="AB681" s="218"/>
      <c r="AC681" s="219"/>
      <c r="AD681" s="170"/>
      <c r="AE681" s="171"/>
      <c r="AF681" s="117"/>
      <c r="AG681" s="115"/>
      <c r="AH681" s="109"/>
      <c r="AI681" s="30"/>
      <c r="AJ681" s="121"/>
      <c r="AK681" s="126"/>
      <c r="AL681" s="142"/>
      <c r="AN681" s="341">
        <f t="shared" si="45"/>
        <v>0</v>
      </c>
      <c r="AO681" s="342">
        <f t="shared" si="46"/>
        <v>0</v>
      </c>
      <c r="AP681" s="343"/>
      <c r="AQ681" s="341">
        <f t="shared" ref="AQ681:AQ744" si="48">SUM((X681/100)*60)</f>
        <v>0</v>
      </c>
      <c r="AR681" s="342">
        <f t="shared" si="47"/>
        <v>0</v>
      </c>
    </row>
    <row r="682" spans="1:44" ht="16.5" hidden="1" outlineLevel="1" thickBot="1" x14ac:dyDescent="0.3">
      <c r="A682" s="7"/>
      <c r="B682" s="37">
        <v>666</v>
      </c>
      <c r="C682" s="86"/>
      <c r="D682" s="44"/>
      <c r="E682" s="134"/>
      <c r="F682" s="94"/>
      <c r="G682" s="49"/>
      <c r="H682" s="54"/>
      <c r="I682" s="78"/>
      <c r="J682" s="100"/>
      <c r="K682" s="19"/>
      <c r="L682" s="208"/>
      <c r="M682" s="18"/>
      <c r="N682" s="209"/>
      <c r="O682" s="205"/>
      <c r="P682" s="18"/>
      <c r="Q682" s="18"/>
      <c r="R682" s="19"/>
      <c r="S682" s="57"/>
      <c r="T682" s="177"/>
      <c r="U682" s="106"/>
      <c r="V682" s="267"/>
      <c r="W682" s="106"/>
      <c r="X682" s="362"/>
      <c r="Y682" s="363"/>
      <c r="Z682" s="172"/>
      <c r="AA682" s="172"/>
      <c r="AB682" s="218"/>
      <c r="AC682" s="219"/>
      <c r="AD682" s="170"/>
      <c r="AE682" s="171"/>
      <c r="AF682" s="117"/>
      <c r="AG682" s="115"/>
      <c r="AH682" s="111"/>
      <c r="AI682" s="31"/>
      <c r="AJ682" s="122"/>
      <c r="AK682" s="126"/>
      <c r="AL682" s="142"/>
      <c r="AN682" s="341">
        <f t="shared" si="45"/>
        <v>0</v>
      </c>
      <c r="AO682" s="342">
        <f t="shared" si="46"/>
        <v>0</v>
      </c>
      <c r="AP682" s="343"/>
      <c r="AQ682" s="341">
        <f t="shared" si="48"/>
        <v>0</v>
      </c>
      <c r="AR682" s="342">
        <f t="shared" si="47"/>
        <v>0</v>
      </c>
    </row>
    <row r="683" spans="1:44" ht="16.5" hidden="1" outlineLevel="1" thickBot="1" x14ac:dyDescent="0.3">
      <c r="A683" s="7"/>
      <c r="B683" s="37">
        <v>667</v>
      </c>
      <c r="C683" s="86"/>
      <c r="D683" s="44"/>
      <c r="E683" s="134"/>
      <c r="F683" s="74"/>
      <c r="G683" s="49"/>
      <c r="H683" s="55"/>
      <c r="I683" s="73"/>
      <c r="J683" s="100"/>
      <c r="K683" s="19"/>
      <c r="L683" s="208"/>
      <c r="M683" s="18"/>
      <c r="N683" s="209"/>
      <c r="O683" s="205"/>
      <c r="P683" s="18"/>
      <c r="Q683" s="18"/>
      <c r="R683" s="19"/>
      <c r="S683" s="57"/>
      <c r="T683" s="177"/>
      <c r="U683" s="106"/>
      <c r="V683" s="267"/>
      <c r="W683" s="106"/>
      <c r="X683" s="362"/>
      <c r="Y683" s="363"/>
      <c r="Z683" s="172"/>
      <c r="AA683" s="172"/>
      <c r="AB683" s="218"/>
      <c r="AC683" s="219"/>
      <c r="AD683" s="170"/>
      <c r="AE683" s="171"/>
      <c r="AF683" s="117"/>
      <c r="AG683" s="115"/>
      <c r="AH683" s="109"/>
      <c r="AI683" s="30"/>
      <c r="AJ683" s="121"/>
      <c r="AK683" s="126"/>
      <c r="AL683" s="142"/>
      <c r="AN683" s="341">
        <f t="shared" si="45"/>
        <v>0</v>
      </c>
      <c r="AO683" s="342">
        <f t="shared" si="46"/>
        <v>0</v>
      </c>
      <c r="AP683" s="343"/>
      <c r="AQ683" s="341">
        <f t="shared" si="48"/>
        <v>0</v>
      </c>
      <c r="AR683" s="342">
        <f t="shared" si="47"/>
        <v>0</v>
      </c>
    </row>
    <row r="684" spans="1:44" ht="16.5" hidden="1" outlineLevel="1" thickBot="1" x14ac:dyDescent="0.3">
      <c r="A684" s="7"/>
      <c r="B684" s="37">
        <v>668</v>
      </c>
      <c r="C684" s="86"/>
      <c r="D684" s="44"/>
      <c r="E684" s="134"/>
      <c r="F684" s="74"/>
      <c r="G684" s="49"/>
      <c r="H684" s="55"/>
      <c r="I684" s="74"/>
      <c r="J684" s="100"/>
      <c r="K684" s="19"/>
      <c r="L684" s="208"/>
      <c r="M684" s="18"/>
      <c r="N684" s="209"/>
      <c r="O684" s="205"/>
      <c r="P684" s="18"/>
      <c r="Q684" s="18"/>
      <c r="R684" s="19"/>
      <c r="S684" s="57"/>
      <c r="T684" s="177"/>
      <c r="U684" s="106"/>
      <c r="V684" s="267"/>
      <c r="W684" s="106"/>
      <c r="X684" s="362"/>
      <c r="Y684" s="363"/>
      <c r="Z684" s="172"/>
      <c r="AA684" s="172"/>
      <c r="AB684" s="218"/>
      <c r="AC684" s="219"/>
      <c r="AD684" s="170"/>
      <c r="AE684" s="171"/>
      <c r="AF684" s="117"/>
      <c r="AG684" s="115"/>
      <c r="AH684" s="109"/>
      <c r="AI684" s="30"/>
      <c r="AJ684" s="121"/>
      <c r="AK684" s="126"/>
      <c r="AL684" s="142"/>
      <c r="AN684" s="341">
        <f t="shared" si="45"/>
        <v>0</v>
      </c>
      <c r="AO684" s="342">
        <f t="shared" si="46"/>
        <v>0</v>
      </c>
      <c r="AP684" s="343"/>
      <c r="AQ684" s="341">
        <f t="shared" si="48"/>
        <v>0</v>
      </c>
      <c r="AR684" s="342">
        <f t="shared" si="47"/>
        <v>0</v>
      </c>
    </row>
    <row r="685" spans="1:44" ht="16.5" hidden="1" outlineLevel="1" thickBot="1" x14ac:dyDescent="0.3">
      <c r="A685" s="7"/>
      <c r="B685" s="37">
        <v>669</v>
      </c>
      <c r="C685" s="86"/>
      <c r="D685" s="44"/>
      <c r="E685" s="134"/>
      <c r="F685" s="74"/>
      <c r="G685" s="49"/>
      <c r="H685" s="55"/>
      <c r="I685" s="74"/>
      <c r="J685" s="99"/>
      <c r="K685" s="19"/>
      <c r="L685" s="208"/>
      <c r="M685" s="18"/>
      <c r="N685" s="209"/>
      <c r="O685" s="205"/>
      <c r="P685" s="18"/>
      <c r="Q685" s="18"/>
      <c r="R685" s="19"/>
      <c r="S685" s="57"/>
      <c r="T685" s="177"/>
      <c r="U685" s="106"/>
      <c r="V685" s="267"/>
      <c r="W685" s="106"/>
      <c r="X685" s="362"/>
      <c r="Y685" s="363"/>
      <c r="Z685" s="172"/>
      <c r="AA685" s="172"/>
      <c r="AB685" s="218"/>
      <c r="AC685" s="219"/>
      <c r="AD685" s="170"/>
      <c r="AE685" s="171"/>
      <c r="AF685" s="117"/>
      <c r="AG685" s="115"/>
      <c r="AH685" s="109"/>
      <c r="AI685" s="30"/>
      <c r="AJ685" s="121"/>
      <c r="AK685" s="126"/>
      <c r="AL685" s="142"/>
      <c r="AN685" s="341">
        <f t="shared" si="45"/>
        <v>0</v>
      </c>
      <c r="AO685" s="342">
        <f t="shared" si="46"/>
        <v>0</v>
      </c>
      <c r="AP685" s="343"/>
      <c r="AQ685" s="341">
        <f t="shared" si="48"/>
        <v>0</v>
      </c>
      <c r="AR685" s="342">
        <f t="shared" si="47"/>
        <v>0</v>
      </c>
    </row>
    <row r="686" spans="1:44" ht="16.5" hidden="1" outlineLevel="1" thickBot="1" x14ac:dyDescent="0.3">
      <c r="A686" s="7"/>
      <c r="B686" s="37">
        <v>670</v>
      </c>
      <c r="C686" s="86"/>
      <c r="D686" s="44"/>
      <c r="E686" s="134"/>
      <c r="F686" s="74"/>
      <c r="G686" s="49"/>
      <c r="H686" s="55"/>
      <c r="I686" s="74"/>
      <c r="J686" s="99"/>
      <c r="K686" s="19"/>
      <c r="L686" s="208"/>
      <c r="M686" s="18"/>
      <c r="N686" s="209"/>
      <c r="O686" s="205"/>
      <c r="P686" s="18"/>
      <c r="Q686" s="18"/>
      <c r="R686" s="19"/>
      <c r="S686" s="57"/>
      <c r="T686" s="177"/>
      <c r="U686" s="106"/>
      <c r="V686" s="267"/>
      <c r="W686" s="106"/>
      <c r="X686" s="362"/>
      <c r="Y686" s="363"/>
      <c r="Z686" s="172"/>
      <c r="AA686" s="172"/>
      <c r="AB686" s="218"/>
      <c r="AC686" s="219"/>
      <c r="AD686" s="170"/>
      <c r="AE686" s="171"/>
      <c r="AF686" s="117"/>
      <c r="AG686" s="115"/>
      <c r="AH686" s="109"/>
      <c r="AI686" s="30"/>
      <c r="AJ686" s="121"/>
      <c r="AK686" s="126"/>
      <c r="AL686" s="142"/>
      <c r="AN686" s="341">
        <f t="shared" si="45"/>
        <v>0</v>
      </c>
      <c r="AO686" s="342">
        <f t="shared" si="46"/>
        <v>0</v>
      </c>
      <c r="AP686" s="343"/>
      <c r="AQ686" s="341">
        <f t="shared" si="48"/>
        <v>0</v>
      </c>
      <c r="AR686" s="342">
        <f t="shared" si="47"/>
        <v>0</v>
      </c>
    </row>
    <row r="687" spans="1:44" ht="16.5" hidden="1" outlineLevel="1" thickBot="1" x14ac:dyDescent="0.3">
      <c r="A687" s="7"/>
      <c r="B687" s="37">
        <v>671</v>
      </c>
      <c r="C687" s="86"/>
      <c r="D687" s="44"/>
      <c r="E687" s="134"/>
      <c r="F687" s="74"/>
      <c r="G687" s="49"/>
      <c r="H687" s="55"/>
      <c r="I687" s="74"/>
      <c r="J687" s="99"/>
      <c r="K687" s="19"/>
      <c r="L687" s="208"/>
      <c r="M687" s="18"/>
      <c r="N687" s="209"/>
      <c r="O687" s="205"/>
      <c r="P687" s="18"/>
      <c r="Q687" s="18"/>
      <c r="R687" s="19"/>
      <c r="S687" s="57"/>
      <c r="T687" s="177"/>
      <c r="U687" s="106"/>
      <c r="V687" s="267"/>
      <c r="W687" s="106"/>
      <c r="X687" s="362"/>
      <c r="Y687" s="363"/>
      <c r="Z687" s="172"/>
      <c r="AA687" s="172"/>
      <c r="AB687" s="218"/>
      <c r="AC687" s="219"/>
      <c r="AD687" s="170"/>
      <c r="AE687" s="171"/>
      <c r="AF687" s="117"/>
      <c r="AG687" s="115"/>
      <c r="AH687" s="109"/>
      <c r="AI687" s="30"/>
      <c r="AJ687" s="121"/>
      <c r="AK687" s="126"/>
      <c r="AL687" s="142"/>
      <c r="AN687" s="341">
        <f t="shared" si="45"/>
        <v>0</v>
      </c>
      <c r="AO687" s="342">
        <f t="shared" si="46"/>
        <v>0</v>
      </c>
      <c r="AP687" s="343"/>
      <c r="AQ687" s="341">
        <f t="shared" si="48"/>
        <v>0</v>
      </c>
      <c r="AR687" s="342">
        <f t="shared" si="47"/>
        <v>0</v>
      </c>
    </row>
    <row r="688" spans="1:44" ht="16.5" hidden="1" outlineLevel="1" thickBot="1" x14ac:dyDescent="0.3">
      <c r="A688" s="7"/>
      <c r="B688" s="37">
        <v>672</v>
      </c>
      <c r="C688" s="86"/>
      <c r="D688" s="44"/>
      <c r="E688" s="134"/>
      <c r="F688" s="74"/>
      <c r="G688" s="49"/>
      <c r="H688" s="55"/>
      <c r="I688" s="74"/>
      <c r="J688" s="99"/>
      <c r="K688" s="19"/>
      <c r="L688" s="208"/>
      <c r="M688" s="18"/>
      <c r="N688" s="209"/>
      <c r="O688" s="205"/>
      <c r="P688" s="18"/>
      <c r="Q688" s="18"/>
      <c r="R688" s="19"/>
      <c r="S688" s="57"/>
      <c r="T688" s="177"/>
      <c r="U688" s="106"/>
      <c r="V688" s="267"/>
      <c r="W688" s="106"/>
      <c r="X688" s="362"/>
      <c r="Y688" s="363"/>
      <c r="Z688" s="172"/>
      <c r="AA688" s="172"/>
      <c r="AB688" s="218"/>
      <c r="AC688" s="219"/>
      <c r="AD688" s="170"/>
      <c r="AE688" s="171"/>
      <c r="AF688" s="117"/>
      <c r="AG688" s="115"/>
      <c r="AH688" s="109"/>
      <c r="AI688" s="30"/>
      <c r="AJ688" s="121"/>
      <c r="AK688" s="126"/>
      <c r="AL688" s="142"/>
      <c r="AN688" s="341">
        <f t="shared" si="45"/>
        <v>0</v>
      </c>
      <c r="AO688" s="342">
        <f t="shared" si="46"/>
        <v>0</v>
      </c>
      <c r="AP688" s="343"/>
      <c r="AQ688" s="341">
        <f t="shared" si="48"/>
        <v>0</v>
      </c>
      <c r="AR688" s="342">
        <f t="shared" si="47"/>
        <v>0</v>
      </c>
    </row>
    <row r="689" spans="1:44" ht="16.5" hidden="1" outlineLevel="1" thickBot="1" x14ac:dyDescent="0.3">
      <c r="A689" s="7"/>
      <c r="B689" s="37">
        <v>673</v>
      </c>
      <c r="C689" s="86"/>
      <c r="D689" s="44"/>
      <c r="E689" s="134"/>
      <c r="F689" s="74"/>
      <c r="G689" s="49"/>
      <c r="H689" s="55"/>
      <c r="I689" s="74"/>
      <c r="J689" s="99"/>
      <c r="K689" s="19"/>
      <c r="L689" s="208"/>
      <c r="M689" s="18"/>
      <c r="N689" s="209"/>
      <c r="O689" s="205"/>
      <c r="P689" s="18"/>
      <c r="Q689" s="18"/>
      <c r="R689" s="19"/>
      <c r="S689" s="57"/>
      <c r="T689" s="177"/>
      <c r="U689" s="106"/>
      <c r="V689" s="267"/>
      <c r="W689" s="106"/>
      <c r="X689" s="362"/>
      <c r="Y689" s="363"/>
      <c r="Z689" s="172"/>
      <c r="AA689" s="172"/>
      <c r="AB689" s="218"/>
      <c r="AC689" s="219"/>
      <c r="AD689" s="170"/>
      <c r="AE689" s="171"/>
      <c r="AF689" s="117"/>
      <c r="AG689" s="115"/>
      <c r="AH689" s="109"/>
      <c r="AI689" s="30"/>
      <c r="AJ689" s="121"/>
      <c r="AK689" s="126"/>
      <c r="AL689" s="142"/>
      <c r="AN689" s="341">
        <f t="shared" si="45"/>
        <v>0</v>
      </c>
      <c r="AO689" s="342">
        <f t="shared" si="46"/>
        <v>0</v>
      </c>
      <c r="AP689" s="343"/>
      <c r="AQ689" s="341">
        <f t="shared" si="48"/>
        <v>0</v>
      </c>
      <c r="AR689" s="342">
        <f t="shared" si="47"/>
        <v>0</v>
      </c>
    </row>
    <row r="690" spans="1:44" ht="16.5" hidden="1" outlineLevel="1" thickBot="1" x14ac:dyDescent="0.3">
      <c r="A690" s="7"/>
      <c r="B690" s="37">
        <v>674</v>
      </c>
      <c r="C690" s="86"/>
      <c r="D690" s="44"/>
      <c r="E690" s="134"/>
      <c r="F690" s="77"/>
      <c r="G690" s="49"/>
      <c r="H690" s="54"/>
      <c r="I690" s="79"/>
      <c r="J690" s="100"/>
      <c r="K690" s="19"/>
      <c r="L690" s="208"/>
      <c r="M690" s="18"/>
      <c r="N690" s="209"/>
      <c r="O690" s="205"/>
      <c r="P690" s="18"/>
      <c r="Q690" s="18"/>
      <c r="R690" s="19"/>
      <c r="S690" s="57"/>
      <c r="T690" s="177"/>
      <c r="U690" s="106"/>
      <c r="V690" s="267"/>
      <c r="W690" s="106"/>
      <c r="X690" s="362"/>
      <c r="Y690" s="363"/>
      <c r="Z690" s="172"/>
      <c r="AA690" s="172"/>
      <c r="AB690" s="218"/>
      <c r="AC690" s="219"/>
      <c r="AD690" s="170"/>
      <c r="AE690" s="171"/>
      <c r="AF690" s="117"/>
      <c r="AG690" s="115"/>
      <c r="AH690" s="109"/>
      <c r="AI690" s="30"/>
      <c r="AJ690" s="121"/>
      <c r="AK690" s="126"/>
      <c r="AL690" s="142"/>
      <c r="AN690" s="341">
        <f t="shared" si="45"/>
        <v>0</v>
      </c>
      <c r="AO690" s="342">
        <f t="shared" si="46"/>
        <v>0</v>
      </c>
      <c r="AP690" s="343"/>
      <c r="AQ690" s="341">
        <f t="shared" si="48"/>
        <v>0</v>
      </c>
      <c r="AR690" s="342">
        <f t="shared" si="47"/>
        <v>0</v>
      </c>
    </row>
    <row r="691" spans="1:44" ht="16.5" hidden="1" outlineLevel="1" thickBot="1" x14ac:dyDescent="0.3">
      <c r="A691" s="7"/>
      <c r="B691" s="37">
        <v>675</v>
      </c>
      <c r="C691" s="86"/>
      <c r="D691" s="44"/>
      <c r="E691" s="134"/>
      <c r="F691" s="74"/>
      <c r="G691" s="50"/>
      <c r="H691" s="54"/>
      <c r="I691" s="74"/>
      <c r="J691" s="100"/>
      <c r="K691" s="19"/>
      <c r="L691" s="208"/>
      <c r="M691" s="18"/>
      <c r="N691" s="209"/>
      <c r="O691" s="205"/>
      <c r="P691" s="18"/>
      <c r="Q691" s="18"/>
      <c r="R691" s="19"/>
      <c r="S691" s="57"/>
      <c r="T691" s="177"/>
      <c r="U691" s="106"/>
      <c r="V691" s="267"/>
      <c r="W691" s="106"/>
      <c r="X691" s="362"/>
      <c r="Y691" s="363"/>
      <c r="Z691" s="172"/>
      <c r="AA691" s="172"/>
      <c r="AB691" s="218"/>
      <c r="AC691" s="219"/>
      <c r="AD691" s="170"/>
      <c r="AE691" s="171"/>
      <c r="AF691" s="117"/>
      <c r="AG691" s="115"/>
      <c r="AH691" s="109"/>
      <c r="AI691" s="30"/>
      <c r="AJ691" s="121"/>
      <c r="AK691" s="126"/>
      <c r="AL691" s="142"/>
      <c r="AN691" s="341">
        <f t="shared" si="45"/>
        <v>0</v>
      </c>
      <c r="AO691" s="342">
        <f t="shared" si="46"/>
        <v>0</v>
      </c>
      <c r="AP691" s="343"/>
      <c r="AQ691" s="341">
        <f t="shared" si="48"/>
        <v>0</v>
      </c>
      <c r="AR691" s="342">
        <f t="shared" si="47"/>
        <v>0</v>
      </c>
    </row>
    <row r="692" spans="1:44" ht="16.5" hidden="1" outlineLevel="1" thickBot="1" x14ac:dyDescent="0.3">
      <c r="A692" s="7"/>
      <c r="B692" s="37">
        <v>676</v>
      </c>
      <c r="C692" s="86"/>
      <c r="D692" s="44"/>
      <c r="E692" s="134"/>
      <c r="F692" s="77"/>
      <c r="G692" s="49"/>
      <c r="H692" s="54"/>
      <c r="I692" s="74"/>
      <c r="J692" s="100"/>
      <c r="K692" s="19"/>
      <c r="L692" s="208"/>
      <c r="M692" s="18"/>
      <c r="N692" s="209"/>
      <c r="O692" s="205"/>
      <c r="P692" s="18"/>
      <c r="Q692" s="18"/>
      <c r="R692" s="19"/>
      <c r="S692" s="57"/>
      <c r="T692" s="177"/>
      <c r="U692" s="106"/>
      <c r="V692" s="267"/>
      <c r="W692" s="106"/>
      <c r="X692" s="362"/>
      <c r="Y692" s="363"/>
      <c r="Z692" s="172"/>
      <c r="AA692" s="172"/>
      <c r="AB692" s="218"/>
      <c r="AC692" s="219"/>
      <c r="AD692" s="170"/>
      <c r="AE692" s="171"/>
      <c r="AF692" s="117"/>
      <c r="AG692" s="115"/>
      <c r="AH692" s="109"/>
      <c r="AI692" s="30"/>
      <c r="AJ692" s="121"/>
      <c r="AK692" s="126"/>
      <c r="AL692" s="142"/>
      <c r="AN692" s="341">
        <f t="shared" si="45"/>
        <v>0</v>
      </c>
      <c r="AO692" s="342">
        <f t="shared" si="46"/>
        <v>0</v>
      </c>
      <c r="AP692" s="343"/>
      <c r="AQ692" s="341">
        <f t="shared" si="48"/>
        <v>0</v>
      </c>
      <c r="AR692" s="342">
        <f t="shared" si="47"/>
        <v>0</v>
      </c>
    </row>
    <row r="693" spans="1:44" ht="16.5" hidden="1" outlineLevel="1" thickBot="1" x14ac:dyDescent="0.3">
      <c r="A693" s="7"/>
      <c r="B693" s="37">
        <v>677</v>
      </c>
      <c r="C693" s="86"/>
      <c r="D693" s="44"/>
      <c r="E693" s="134"/>
      <c r="F693" s="77"/>
      <c r="G693" s="49"/>
      <c r="H693" s="54"/>
      <c r="I693" s="74"/>
      <c r="J693" s="100"/>
      <c r="K693" s="19"/>
      <c r="L693" s="208"/>
      <c r="M693" s="18"/>
      <c r="N693" s="209"/>
      <c r="O693" s="205"/>
      <c r="P693" s="18"/>
      <c r="Q693" s="18"/>
      <c r="R693" s="19"/>
      <c r="S693" s="57"/>
      <c r="T693" s="177"/>
      <c r="U693" s="106"/>
      <c r="V693" s="267"/>
      <c r="W693" s="106"/>
      <c r="X693" s="362"/>
      <c r="Y693" s="363"/>
      <c r="Z693" s="172"/>
      <c r="AA693" s="172"/>
      <c r="AB693" s="218"/>
      <c r="AC693" s="219"/>
      <c r="AD693" s="170"/>
      <c r="AE693" s="171"/>
      <c r="AF693" s="117"/>
      <c r="AG693" s="115"/>
      <c r="AH693" s="109"/>
      <c r="AI693" s="30"/>
      <c r="AJ693" s="121"/>
      <c r="AK693" s="126"/>
      <c r="AL693" s="142"/>
      <c r="AN693" s="341">
        <f t="shared" si="45"/>
        <v>0</v>
      </c>
      <c r="AO693" s="342">
        <f t="shared" si="46"/>
        <v>0</v>
      </c>
      <c r="AP693" s="343"/>
      <c r="AQ693" s="341">
        <f t="shared" si="48"/>
        <v>0</v>
      </c>
      <c r="AR693" s="342">
        <f t="shared" si="47"/>
        <v>0</v>
      </c>
    </row>
    <row r="694" spans="1:44" ht="16.5" hidden="1" outlineLevel="1" thickBot="1" x14ac:dyDescent="0.3">
      <c r="A694" s="7"/>
      <c r="B694" s="37">
        <v>678</v>
      </c>
      <c r="C694" s="86"/>
      <c r="D694" s="45"/>
      <c r="E694" s="135"/>
      <c r="F694" s="74"/>
      <c r="G694" s="50"/>
      <c r="H694" s="54"/>
      <c r="I694" s="74"/>
      <c r="J694" s="100"/>
      <c r="K694" s="19"/>
      <c r="L694" s="208"/>
      <c r="M694" s="18"/>
      <c r="N694" s="209"/>
      <c r="O694" s="205"/>
      <c r="P694" s="18"/>
      <c r="Q694" s="18"/>
      <c r="R694" s="19"/>
      <c r="S694" s="57"/>
      <c r="T694" s="177"/>
      <c r="U694" s="106"/>
      <c r="V694" s="267"/>
      <c r="W694" s="106"/>
      <c r="X694" s="362"/>
      <c r="Y694" s="363"/>
      <c r="Z694" s="172"/>
      <c r="AA694" s="172"/>
      <c r="AB694" s="218"/>
      <c r="AC694" s="219"/>
      <c r="AD694" s="170"/>
      <c r="AE694" s="171"/>
      <c r="AF694" s="117"/>
      <c r="AG694" s="115"/>
      <c r="AH694" s="109"/>
      <c r="AI694" s="30"/>
      <c r="AJ694" s="121"/>
      <c r="AK694" s="126"/>
      <c r="AL694" s="142"/>
      <c r="AN694" s="341">
        <f t="shared" si="45"/>
        <v>0</v>
      </c>
      <c r="AO694" s="342">
        <f t="shared" si="46"/>
        <v>0</v>
      </c>
      <c r="AP694" s="343"/>
      <c r="AQ694" s="341">
        <f t="shared" si="48"/>
        <v>0</v>
      </c>
      <c r="AR694" s="342">
        <f t="shared" si="47"/>
        <v>0</v>
      </c>
    </row>
    <row r="695" spans="1:44" ht="16.5" hidden="1" outlineLevel="1" thickBot="1" x14ac:dyDescent="0.3">
      <c r="A695" s="7"/>
      <c r="B695" s="37">
        <v>679</v>
      </c>
      <c r="C695" s="86"/>
      <c r="D695" s="45"/>
      <c r="E695" s="135"/>
      <c r="F695" s="74"/>
      <c r="G695" s="50"/>
      <c r="H695" s="54"/>
      <c r="I695" s="74"/>
      <c r="J695" s="100"/>
      <c r="K695" s="19"/>
      <c r="L695" s="208"/>
      <c r="M695" s="18"/>
      <c r="N695" s="209"/>
      <c r="O695" s="205"/>
      <c r="P695" s="18"/>
      <c r="Q695" s="18"/>
      <c r="R695" s="19"/>
      <c r="S695" s="57"/>
      <c r="T695" s="177"/>
      <c r="U695" s="106"/>
      <c r="V695" s="267"/>
      <c r="W695" s="106"/>
      <c r="X695" s="362"/>
      <c r="Y695" s="363"/>
      <c r="Z695" s="172"/>
      <c r="AA695" s="172"/>
      <c r="AB695" s="218"/>
      <c r="AC695" s="219"/>
      <c r="AD695" s="170"/>
      <c r="AE695" s="171"/>
      <c r="AF695" s="117"/>
      <c r="AG695" s="115"/>
      <c r="AH695" s="109"/>
      <c r="AI695" s="30"/>
      <c r="AJ695" s="121"/>
      <c r="AK695" s="126"/>
      <c r="AL695" s="142"/>
      <c r="AN695" s="341">
        <f t="shared" si="45"/>
        <v>0</v>
      </c>
      <c r="AO695" s="342">
        <f t="shared" si="46"/>
        <v>0</v>
      </c>
      <c r="AP695" s="343"/>
      <c r="AQ695" s="341">
        <f t="shared" si="48"/>
        <v>0</v>
      </c>
      <c r="AR695" s="342">
        <f t="shared" si="47"/>
        <v>0</v>
      </c>
    </row>
    <row r="696" spans="1:44" ht="16.5" hidden="1" outlineLevel="1" thickBot="1" x14ac:dyDescent="0.3">
      <c r="A696" s="7"/>
      <c r="B696" s="37">
        <v>680</v>
      </c>
      <c r="C696" s="86"/>
      <c r="D696" s="45"/>
      <c r="E696" s="135"/>
      <c r="F696" s="74"/>
      <c r="G696" s="50"/>
      <c r="H696" s="54"/>
      <c r="I696" s="74"/>
      <c r="J696" s="100"/>
      <c r="K696" s="19"/>
      <c r="L696" s="208"/>
      <c r="M696" s="18"/>
      <c r="N696" s="209"/>
      <c r="O696" s="205"/>
      <c r="P696" s="18"/>
      <c r="Q696" s="18"/>
      <c r="R696" s="19"/>
      <c r="S696" s="57"/>
      <c r="T696" s="177"/>
      <c r="U696" s="106"/>
      <c r="V696" s="267"/>
      <c r="W696" s="106"/>
      <c r="X696" s="362"/>
      <c r="Y696" s="363"/>
      <c r="Z696" s="172"/>
      <c r="AA696" s="172"/>
      <c r="AB696" s="218"/>
      <c r="AC696" s="219"/>
      <c r="AD696" s="170"/>
      <c r="AE696" s="171"/>
      <c r="AF696" s="117"/>
      <c r="AG696" s="115"/>
      <c r="AH696" s="109"/>
      <c r="AI696" s="30"/>
      <c r="AJ696" s="121"/>
      <c r="AK696" s="126"/>
      <c r="AL696" s="142"/>
      <c r="AN696" s="341">
        <f t="shared" si="45"/>
        <v>0</v>
      </c>
      <c r="AO696" s="342">
        <f t="shared" si="46"/>
        <v>0</v>
      </c>
      <c r="AP696" s="343"/>
      <c r="AQ696" s="341">
        <f t="shared" si="48"/>
        <v>0</v>
      </c>
      <c r="AR696" s="342">
        <f t="shared" si="47"/>
        <v>0</v>
      </c>
    </row>
    <row r="697" spans="1:44" ht="16.5" hidden="1" outlineLevel="1" thickBot="1" x14ac:dyDescent="0.3">
      <c r="A697" s="7"/>
      <c r="B697" s="37">
        <v>681</v>
      </c>
      <c r="C697" s="86"/>
      <c r="D697" s="45"/>
      <c r="E697" s="135"/>
      <c r="F697" s="77"/>
      <c r="G697" s="49"/>
      <c r="H697" s="55"/>
      <c r="I697" s="77"/>
      <c r="J697" s="99"/>
      <c r="K697" s="19"/>
      <c r="L697" s="208"/>
      <c r="M697" s="18"/>
      <c r="N697" s="209"/>
      <c r="O697" s="205"/>
      <c r="P697" s="18"/>
      <c r="Q697" s="18"/>
      <c r="R697" s="19"/>
      <c r="S697" s="57"/>
      <c r="T697" s="177"/>
      <c r="U697" s="106"/>
      <c r="V697" s="267"/>
      <c r="W697" s="106"/>
      <c r="X697" s="362"/>
      <c r="Y697" s="363"/>
      <c r="Z697" s="172"/>
      <c r="AA697" s="172"/>
      <c r="AB697" s="218"/>
      <c r="AC697" s="219"/>
      <c r="AD697" s="170"/>
      <c r="AE697" s="171"/>
      <c r="AF697" s="117"/>
      <c r="AG697" s="115"/>
      <c r="AH697" s="109"/>
      <c r="AI697" s="30"/>
      <c r="AJ697" s="121"/>
      <c r="AK697" s="126"/>
      <c r="AL697" s="142"/>
      <c r="AN697" s="341">
        <f t="shared" si="45"/>
        <v>0</v>
      </c>
      <c r="AO697" s="342">
        <f t="shared" si="46"/>
        <v>0</v>
      </c>
      <c r="AP697" s="343"/>
      <c r="AQ697" s="341">
        <f t="shared" si="48"/>
        <v>0</v>
      </c>
      <c r="AR697" s="342">
        <f t="shared" si="47"/>
        <v>0</v>
      </c>
    </row>
    <row r="698" spans="1:44" ht="16.5" hidden="1" outlineLevel="1" thickBot="1" x14ac:dyDescent="0.3">
      <c r="A698" s="7"/>
      <c r="B698" s="37">
        <v>682</v>
      </c>
      <c r="C698" s="86"/>
      <c r="D698" s="45"/>
      <c r="E698" s="135"/>
      <c r="F698" s="74"/>
      <c r="G698" s="50"/>
      <c r="H698" s="54"/>
      <c r="I698" s="74"/>
      <c r="J698" s="100"/>
      <c r="K698" s="19"/>
      <c r="L698" s="208"/>
      <c r="M698" s="18"/>
      <c r="N698" s="209"/>
      <c r="O698" s="205"/>
      <c r="P698" s="18"/>
      <c r="Q698" s="18"/>
      <c r="R698" s="19"/>
      <c r="S698" s="57"/>
      <c r="T698" s="177"/>
      <c r="U698" s="106"/>
      <c r="V698" s="267"/>
      <c r="W698" s="106"/>
      <c r="X698" s="362"/>
      <c r="Y698" s="363"/>
      <c r="Z698" s="172"/>
      <c r="AA698" s="172"/>
      <c r="AB698" s="218"/>
      <c r="AC698" s="219"/>
      <c r="AD698" s="170"/>
      <c r="AE698" s="171"/>
      <c r="AF698" s="117"/>
      <c r="AG698" s="115"/>
      <c r="AH698" s="109"/>
      <c r="AI698" s="30"/>
      <c r="AJ698" s="121"/>
      <c r="AK698" s="126"/>
      <c r="AL698" s="142"/>
      <c r="AN698" s="341">
        <f t="shared" si="45"/>
        <v>0</v>
      </c>
      <c r="AO698" s="342">
        <f t="shared" si="46"/>
        <v>0</v>
      </c>
      <c r="AP698" s="343"/>
      <c r="AQ698" s="341">
        <f t="shared" si="48"/>
        <v>0</v>
      </c>
      <c r="AR698" s="342">
        <f t="shared" si="47"/>
        <v>0</v>
      </c>
    </row>
    <row r="699" spans="1:44" ht="16.5" hidden="1" outlineLevel="1" thickBot="1" x14ac:dyDescent="0.3">
      <c r="A699" s="7"/>
      <c r="B699" s="37">
        <v>683</v>
      </c>
      <c r="C699" s="86"/>
      <c r="D699" s="45"/>
      <c r="E699" s="135"/>
      <c r="F699" s="74"/>
      <c r="G699" s="50"/>
      <c r="H699" s="54"/>
      <c r="I699" s="74"/>
      <c r="J699" s="100"/>
      <c r="K699" s="19"/>
      <c r="L699" s="208"/>
      <c r="M699" s="18"/>
      <c r="N699" s="209"/>
      <c r="O699" s="205"/>
      <c r="P699" s="18"/>
      <c r="Q699" s="18"/>
      <c r="R699" s="19"/>
      <c r="S699" s="57"/>
      <c r="T699" s="177"/>
      <c r="U699" s="106"/>
      <c r="V699" s="267"/>
      <c r="W699" s="106"/>
      <c r="X699" s="362"/>
      <c r="Y699" s="363"/>
      <c r="Z699" s="172"/>
      <c r="AA699" s="172"/>
      <c r="AB699" s="218"/>
      <c r="AC699" s="219"/>
      <c r="AD699" s="170"/>
      <c r="AE699" s="171"/>
      <c r="AF699" s="117"/>
      <c r="AG699" s="115"/>
      <c r="AH699" s="109"/>
      <c r="AI699" s="30"/>
      <c r="AJ699" s="121"/>
      <c r="AK699" s="126"/>
      <c r="AL699" s="142"/>
      <c r="AN699" s="341">
        <f t="shared" si="45"/>
        <v>0</v>
      </c>
      <c r="AO699" s="342">
        <f t="shared" si="46"/>
        <v>0</v>
      </c>
      <c r="AP699" s="343"/>
      <c r="AQ699" s="341">
        <f t="shared" si="48"/>
        <v>0</v>
      </c>
      <c r="AR699" s="342">
        <f t="shared" si="47"/>
        <v>0</v>
      </c>
    </row>
    <row r="700" spans="1:44" ht="16.5" hidden="1" outlineLevel="1" thickBot="1" x14ac:dyDescent="0.3">
      <c r="A700" s="7"/>
      <c r="B700" s="37">
        <v>684</v>
      </c>
      <c r="C700" s="86"/>
      <c r="D700" s="45"/>
      <c r="E700" s="135"/>
      <c r="F700" s="74"/>
      <c r="G700" s="50"/>
      <c r="H700" s="54"/>
      <c r="I700" s="74"/>
      <c r="J700" s="100"/>
      <c r="K700" s="19"/>
      <c r="L700" s="208"/>
      <c r="M700" s="18"/>
      <c r="N700" s="209"/>
      <c r="O700" s="205"/>
      <c r="P700" s="18"/>
      <c r="Q700" s="18"/>
      <c r="R700" s="19"/>
      <c r="S700" s="57"/>
      <c r="T700" s="177"/>
      <c r="U700" s="106"/>
      <c r="V700" s="267"/>
      <c r="W700" s="106"/>
      <c r="X700" s="362"/>
      <c r="Y700" s="363"/>
      <c r="Z700" s="172"/>
      <c r="AA700" s="172"/>
      <c r="AB700" s="218"/>
      <c r="AC700" s="219"/>
      <c r="AD700" s="170"/>
      <c r="AE700" s="171"/>
      <c r="AF700" s="117"/>
      <c r="AG700" s="115"/>
      <c r="AH700" s="109"/>
      <c r="AI700" s="30"/>
      <c r="AJ700" s="121"/>
      <c r="AK700" s="126"/>
      <c r="AL700" s="142"/>
      <c r="AN700" s="341">
        <f t="shared" si="45"/>
        <v>0</v>
      </c>
      <c r="AO700" s="342">
        <f t="shared" si="46"/>
        <v>0</v>
      </c>
      <c r="AP700" s="343"/>
      <c r="AQ700" s="341">
        <f t="shared" si="48"/>
        <v>0</v>
      </c>
      <c r="AR700" s="342">
        <f t="shared" si="47"/>
        <v>0</v>
      </c>
    </row>
    <row r="701" spans="1:44" ht="16.5" hidden="1" outlineLevel="1" thickBot="1" x14ac:dyDescent="0.3">
      <c r="A701" s="7"/>
      <c r="B701" s="37">
        <v>685</v>
      </c>
      <c r="C701" s="86"/>
      <c r="D701" s="45"/>
      <c r="E701" s="135"/>
      <c r="F701" s="74"/>
      <c r="G701" s="50"/>
      <c r="H701" s="54"/>
      <c r="I701" s="74"/>
      <c r="J701" s="100"/>
      <c r="K701" s="19"/>
      <c r="L701" s="208"/>
      <c r="M701" s="18"/>
      <c r="N701" s="209"/>
      <c r="O701" s="205"/>
      <c r="P701" s="18"/>
      <c r="Q701" s="18"/>
      <c r="R701" s="19"/>
      <c r="S701" s="57"/>
      <c r="T701" s="177"/>
      <c r="U701" s="106"/>
      <c r="V701" s="267"/>
      <c r="W701" s="106"/>
      <c r="X701" s="362"/>
      <c r="Y701" s="363"/>
      <c r="Z701" s="172"/>
      <c r="AA701" s="172"/>
      <c r="AB701" s="218"/>
      <c r="AC701" s="219"/>
      <c r="AD701" s="170"/>
      <c r="AE701" s="171"/>
      <c r="AF701" s="117"/>
      <c r="AG701" s="115"/>
      <c r="AH701" s="109"/>
      <c r="AI701" s="30"/>
      <c r="AJ701" s="121"/>
      <c r="AK701" s="126"/>
      <c r="AL701" s="142"/>
      <c r="AN701" s="341">
        <f t="shared" si="45"/>
        <v>0</v>
      </c>
      <c r="AO701" s="342">
        <f t="shared" si="46"/>
        <v>0</v>
      </c>
      <c r="AP701" s="343"/>
      <c r="AQ701" s="341">
        <f t="shared" si="48"/>
        <v>0</v>
      </c>
      <c r="AR701" s="342">
        <f t="shared" si="47"/>
        <v>0</v>
      </c>
    </row>
    <row r="702" spans="1:44" ht="16.5" hidden="1" outlineLevel="1" thickBot="1" x14ac:dyDescent="0.3">
      <c r="A702" s="7"/>
      <c r="B702" s="37">
        <v>686</v>
      </c>
      <c r="C702" s="86"/>
      <c r="D702" s="45"/>
      <c r="E702" s="135"/>
      <c r="F702" s="74"/>
      <c r="G702" s="50"/>
      <c r="H702" s="54"/>
      <c r="I702" s="74"/>
      <c r="J702" s="100"/>
      <c r="K702" s="19"/>
      <c r="L702" s="208"/>
      <c r="M702" s="18"/>
      <c r="N702" s="209"/>
      <c r="O702" s="205"/>
      <c r="P702" s="18"/>
      <c r="Q702" s="18"/>
      <c r="R702" s="19"/>
      <c r="S702" s="57"/>
      <c r="T702" s="177"/>
      <c r="U702" s="106"/>
      <c r="V702" s="267"/>
      <c r="W702" s="106"/>
      <c r="X702" s="362"/>
      <c r="Y702" s="363"/>
      <c r="Z702" s="172"/>
      <c r="AA702" s="172"/>
      <c r="AB702" s="218"/>
      <c r="AC702" s="219"/>
      <c r="AD702" s="170"/>
      <c r="AE702" s="171"/>
      <c r="AF702" s="117"/>
      <c r="AG702" s="115"/>
      <c r="AH702" s="109"/>
      <c r="AI702" s="30"/>
      <c r="AJ702" s="121"/>
      <c r="AK702" s="126"/>
      <c r="AL702" s="142"/>
      <c r="AN702" s="341">
        <f t="shared" si="45"/>
        <v>0</v>
      </c>
      <c r="AO702" s="342">
        <f t="shared" si="46"/>
        <v>0</v>
      </c>
      <c r="AP702" s="343"/>
      <c r="AQ702" s="341">
        <f t="shared" si="48"/>
        <v>0</v>
      </c>
      <c r="AR702" s="342">
        <f t="shared" si="47"/>
        <v>0</v>
      </c>
    </row>
    <row r="703" spans="1:44" ht="16.5" hidden="1" outlineLevel="1" thickBot="1" x14ac:dyDescent="0.3">
      <c r="A703" s="7"/>
      <c r="B703" s="37">
        <v>687</v>
      </c>
      <c r="C703" s="86"/>
      <c r="D703" s="45"/>
      <c r="E703" s="135"/>
      <c r="F703" s="74"/>
      <c r="G703" s="50"/>
      <c r="H703" s="54"/>
      <c r="I703" s="74"/>
      <c r="J703" s="100"/>
      <c r="K703" s="19"/>
      <c r="L703" s="208"/>
      <c r="M703" s="18"/>
      <c r="N703" s="209"/>
      <c r="O703" s="205"/>
      <c r="P703" s="18"/>
      <c r="Q703" s="18"/>
      <c r="R703" s="19"/>
      <c r="S703" s="57"/>
      <c r="T703" s="177"/>
      <c r="U703" s="106"/>
      <c r="V703" s="267"/>
      <c r="W703" s="106"/>
      <c r="X703" s="362"/>
      <c r="Y703" s="363"/>
      <c r="Z703" s="172"/>
      <c r="AA703" s="172"/>
      <c r="AB703" s="218"/>
      <c r="AC703" s="219"/>
      <c r="AD703" s="170"/>
      <c r="AE703" s="171"/>
      <c r="AF703" s="117"/>
      <c r="AG703" s="115"/>
      <c r="AH703" s="109"/>
      <c r="AI703" s="30"/>
      <c r="AJ703" s="121"/>
      <c r="AK703" s="126"/>
      <c r="AL703" s="142"/>
      <c r="AN703" s="341">
        <f t="shared" si="45"/>
        <v>0</v>
      </c>
      <c r="AO703" s="342">
        <f t="shared" si="46"/>
        <v>0</v>
      </c>
      <c r="AP703" s="343"/>
      <c r="AQ703" s="341">
        <f t="shared" si="48"/>
        <v>0</v>
      </c>
      <c r="AR703" s="342">
        <f t="shared" si="47"/>
        <v>0</v>
      </c>
    </row>
    <row r="704" spans="1:44" ht="16.5" hidden="1" outlineLevel="1" thickBot="1" x14ac:dyDescent="0.3">
      <c r="A704" s="7"/>
      <c r="B704" s="37">
        <v>688</v>
      </c>
      <c r="C704" s="86"/>
      <c r="D704" s="45"/>
      <c r="E704" s="135"/>
      <c r="F704" s="74"/>
      <c r="G704" s="50"/>
      <c r="H704" s="54"/>
      <c r="I704" s="74"/>
      <c r="J704" s="100"/>
      <c r="K704" s="19"/>
      <c r="L704" s="208"/>
      <c r="M704" s="18"/>
      <c r="N704" s="209"/>
      <c r="O704" s="205"/>
      <c r="P704" s="18"/>
      <c r="Q704" s="18"/>
      <c r="R704" s="19"/>
      <c r="S704" s="57"/>
      <c r="T704" s="177"/>
      <c r="U704" s="106"/>
      <c r="V704" s="267"/>
      <c r="W704" s="106"/>
      <c r="X704" s="362"/>
      <c r="Y704" s="363"/>
      <c r="Z704" s="172"/>
      <c r="AA704" s="172"/>
      <c r="AB704" s="218"/>
      <c r="AC704" s="219"/>
      <c r="AD704" s="170"/>
      <c r="AE704" s="171"/>
      <c r="AF704" s="117"/>
      <c r="AG704" s="115"/>
      <c r="AH704" s="109"/>
      <c r="AI704" s="30"/>
      <c r="AJ704" s="121"/>
      <c r="AK704" s="126"/>
      <c r="AL704" s="142"/>
      <c r="AN704" s="341">
        <f t="shared" si="45"/>
        <v>0</v>
      </c>
      <c r="AO704" s="342">
        <f t="shared" si="46"/>
        <v>0</v>
      </c>
      <c r="AP704" s="343"/>
      <c r="AQ704" s="341">
        <f t="shared" si="48"/>
        <v>0</v>
      </c>
      <c r="AR704" s="342">
        <f t="shared" si="47"/>
        <v>0</v>
      </c>
    </row>
    <row r="705" spans="1:44" ht="16.5" hidden="1" outlineLevel="1" thickBot="1" x14ac:dyDescent="0.3">
      <c r="A705" s="7"/>
      <c r="B705" s="37">
        <v>689</v>
      </c>
      <c r="C705" s="86"/>
      <c r="D705" s="45"/>
      <c r="E705" s="135"/>
      <c r="F705" s="74"/>
      <c r="G705" s="50"/>
      <c r="H705" s="54"/>
      <c r="I705" s="74"/>
      <c r="J705" s="100"/>
      <c r="K705" s="19"/>
      <c r="L705" s="208"/>
      <c r="M705" s="18"/>
      <c r="N705" s="209"/>
      <c r="O705" s="205"/>
      <c r="P705" s="18"/>
      <c r="Q705" s="18"/>
      <c r="R705" s="19"/>
      <c r="S705" s="57"/>
      <c r="T705" s="177"/>
      <c r="U705" s="106"/>
      <c r="V705" s="267"/>
      <c r="W705" s="106"/>
      <c r="X705" s="362"/>
      <c r="Y705" s="363"/>
      <c r="Z705" s="172"/>
      <c r="AA705" s="172"/>
      <c r="AB705" s="218"/>
      <c r="AC705" s="219"/>
      <c r="AD705" s="170"/>
      <c r="AE705" s="171"/>
      <c r="AF705" s="117"/>
      <c r="AG705" s="115"/>
      <c r="AH705" s="109"/>
      <c r="AI705" s="30"/>
      <c r="AJ705" s="121"/>
      <c r="AK705" s="126"/>
      <c r="AL705" s="142"/>
      <c r="AN705" s="341">
        <f t="shared" si="45"/>
        <v>0</v>
      </c>
      <c r="AO705" s="342">
        <f t="shared" si="46"/>
        <v>0</v>
      </c>
      <c r="AP705" s="343"/>
      <c r="AQ705" s="341">
        <f t="shared" si="48"/>
        <v>0</v>
      </c>
      <c r="AR705" s="342">
        <f t="shared" si="47"/>
        <v>0</v>
      </c>
    </row>
    <row r="706" spans="1:44" ht="16.5" hidden="1" outlineLevel="1" thickBot="1" x14ac:dyDescent="0.3">
      <c r="A706" s="7"/>
      <c r="B706" s="37">
        <v>690</v>
      </c>
      <c r="C706" s="86"/>
      <c r="D706" s="45"/>
      <c r="E706" s="135"/>
      <c r="F706" s="74"/>
      <c r="G706" s="50"/>
      <c r="H706" s="54"/>
      <c r="I706" s="74"/>
      <c r="J706" s="100"/>
      <c r="K706" s="19"/>
      <c r="L706" s="208"/>
      <c r="M706" s="18"/>
      <c r="N706" s="209"/>
      <c r="O706" s="205"/>
      <c r="P706" s="18"/>
      <c r="Q706" s="18"/>
      <c r="R706" s="19"/>
      <c r="S706" s="57"/>
      <c r="T706" s="177"/>
      <c r="U706" s="106"/>
      <c r="V706" s="267"/>
      <c r="W706" s="106"/>
      <c r="X706" s="362"/>
      <c r="Y706" s="363"/>
      <c r="Z706" s="172"/>
      <c r="AA706" s="172"/>
      <c r="AB706" s="218"/>
      <c r="AC706" s="219"/>
      <c r="AD706" s="170"/>
      <c r="AE706" s="171"/>
      <c r="AF706" s="117"/>
      <c r="AG706" s="115"/>
      <c r="AH706" s="109"/>
      <c r="AI706" s="30"/>
      <c r="AJ706" s="121"/>
      <c r="AK706" s="126"/>
      <c r="AL706" s="142"/>
      <c r="AN706" s="341">
        <f t="shared" si="45"/>
        <v>0</v>
      </c>
      <c r="AO706" s="342">
        <f t="shared" si="46"/>
        <v>0</v>
      </c>
      <c r="AP706" s="343"/>
      <c r="AQ706" s="341">
        <f t="shared" si="48"/>
        <v>0</v>
      </c>
      <c r="AR706" s="342">
        <f t="shared" si="47"/>
        <v>0</v>
      </c>
    </row>
    <row r="707" spans="1:44" ht="16.5" hidden="1" outlineLevel="1" thickBot="1" x14ac:dyDescent="0.3">
      <c r="A707" s="7"/>
      <c r="B707" s="37">
        <v>691</v>
      </c>
      <c r="C707" s="86"/>
      <c r="D707" s="45"/>
      <c r="E707" s="135"/>
      <c r="F707" s="74"/>
      <c r="G707" s="50"/>
      <c r="H707" s="54"/>
      <c r="I707" s="74"/>
      <c r="J707" s="100"/>
      <c r="K707" s="19"/>
      <c r="L707" s="208"/>
      <c r="M707" s="18"/>
      <c r="N707" s="209"/>
      <c r="O707" s="205"/>
      <c r="P707" s="18"/>
      <c r="Q707" s="18"/>
      <c r="R707" s="19"/>
      <c r="S707" s="57"/>
      <c r="T707" s="177"/>
      <c r="U707" s="106"/>
      <c r="V707" s="267"/>
      <c r="W707" s="106"/>
      <c r="X707" s="362"/>
      <c r="Y707" s="363"/>
      <c r="Z707" s="172"/>
      <c r="AA707" s="172"/>
      <c r="AB707" s="218"/>
      <c r="AC707" s="219"/>
      <c r="AD707" s="170"/>
      <c r="AE707" s="171"/>
      <c r="AF707" s="117"/>
      <c r="AG707" s="115"/>
      <c r="AH707" s="109"/>
      <c r="AI707" s="30"/>
      <c r="AJ707" s="121"/>
      <c r="AK707" s="126"/>
      <c r="AL707" s="142"/>
      <c r="AN707" s="341">
        <f t="shared" si="45"/>
        <v>0</v>
      </c>
      <c r="AO707" s="342">
        <f t="shared" si="46"/>
        <v>0</v>
      </c>
      <c r="AP707" s="343"/>
      <c r="AQ707" s="341">
        <f t="shared" si="48"/>
        <v>0</v>
      </c>
      <c r="AR707" s="342">
        <f t="shared" si="47"/>
        <v>0</v>
      </c>
    </row>
    <row r="708" spans="1:44" ht="16.5" hidden="1" outlineLevel="1" thickBot="1" x14ac:dyDescent="0.3">
      <c r="A708" s="7"/>
      <c r="B708" s="37">
        <v>692</v>
      </c>
      <c r="C708" s="86"/>
      <c r="D708" s="45"/>
      <c r="E708" s="135"/>
      <c r="F708" s="74"/>
      <c r="G708" s="50"/>
      <c r="H708" s="54"/>
      <c r="I708" s="74"/>
      <c r="J708" s="100"/>
      <c r="K708" s="19"/>
      <c r="L708" s="208"/>
      <c r="M708" s="18"/>
      <c r="N708" s="209"/>
      <c r="O708" s="205"/>
      <c r="P708" s="18"/>
      <c r="Q708" s="18"/>
      <c r="R708" s="19"/>
      <c r="S708" s="57"/>
      <c r="T708" s="177"/>
      <c r="U708" s="106"/>
      <c r="V708" s="267"/>
      <c r="W708" s="106"/>
      <c r="X708" s="362"/>
      <c r="Y708" s="363"/>
      <c r="Z708" s="172"/>
      <c r="AA708" s="172"/>
      <c r="AB708" s="218"/>
      <c r="AC708" s="219"/>
      <c r="AD708" s="170"/>
      <c r="AE708" s="171"/>
      <c r="AF708" s="117"/>
      <c r="AG708" s="115"/>
      <c r="AH708" s="109"/>
      <c r="AI708" s="30"/>
      <c r="AJ708" s="121"/>
      <c r="AK708" s="126"/>
      <c r="AL708" s="142"/>
      <c r="AN708" s="341">
        <f t="shared" si="45"/>
        <v>0</v>
      </c>
      <c r="AO708" s="342">
        <f t="shared" si="46"/>
        <v>0</v>
      </c>
      <c r="AP708" s="343"/>
      <c r="AQ708" s="341">
        <f t="shared" si="48"/>
        <v>0</v>
      </c>
      <c r="AR708" s="342">
        <f t="shared" si="47"/>
        <v>0</v>
      </c>
    </row>
    <row r="709" spans="1:44" ht="16.5" hidden="1" outlineLevel="1" thickBot="1" x14ac:dyDescent="0.3">
      <c r="A709" s="7"/>
      <c r="B709" s="37">
        <v>693</v>
      </c>
      <c r="C709" s="86"/>
      <c r="D709" s="45"/>
      <c r="E709" s="135"/>
      <c r="F709" s="74"/>
      <c r="G709" s="50"/>
      <c r="H709" s="54"/>
      <c r="I709" s="74"/>
      <c r="J709" s="100"/>
      <c r="K709" s="19"/>
      <c r="L709" s="208"/>
      <c r="M709" s="18"/>
      <c r="N709" s="209"/>
      <c r="O709" s="205"/>
      <c r="P709" s="18"/>
      <c r="Q709" s="18"/>
      <c r="R709" s="19"/>
      <c r="S709" s="57"/>
      <c r="T709" s="177"/>
      <c r="U709" s="106"/>
      <c r="V709" s="267"/>
      <c r="W709" s="106"/>
      <c r="X709" s="362"/>
      <c r="Y709" s="363"/>
      <c r="Z709" s="172"/>
      <c r="AA709" s="172"/>
      <c r="AB709" s="218"/>
      <c r="AC709" s="219"/>
      <c r="AD709" s="170"/>
      <c r="AE709" s="171"/>
      <c r="AF709" s="117"/>
      <c r="AG709" s="115"/>
      <c r="AH709" s="109"/>
      <c r="AI709" s="30"/>
      <c r="AJ709" s="121"/>
      <c r="AK709" s="126"/>
      <c r="AL709" s="142"/>
      <c r="AN709" s="341">
        <f t="shared" si="45"/>
        <v>0</v>
      </c>
      <c r="AO709" s="342">
        <f t="shared" si="46"/>
        <v>0</v>
      </c>
      <c r="AP709" s="343"/>
      <c r="AQ709" s="341">
        <f t="shared" si="48"/>
        <v>0</v>
      </c>
      <c r="AR709" s="342">
        <f t="shared" si="47"/>
        <v>0</v>
      </c>
    </row>
    <row r="710" spans="1:44" ht="16.5" hidden="1" outlineLevel="1" thickBot="1" x14ac:dyDescent="0.3">
      <c r="A710" s="7"/>
      <c r="B710" s="37">
        <v>694</v>
      </c>
      <c r="C710" s="86"/>
      <c r="D710" s="45"/>
      <c r="E710" s="135"/>
      <c r="F710" s="74"/>
      <c r="G710" s="50"/>
      <c r="H710" s="54"/>
      <c r="I710" s="74"/>
      <c r="J710" s="100"/>
      <c r="K710" s="19"/>
      <c r="L710" s="208"/>
      <c r="M710" s="18"/>
      <c r="N710" s="209"/>
      <c r="O710" s="205"/>
      <c r="P710" s="18"/>
      <c r="Q710" s="18"/>
      <c r="R710" s="19"/>
      <c r="S710" s="57"/>
      <c r="T710" s="177"/>
      <c r="U710" s="106"/>
      <c r="V710" s="267"/>
      <c r="W710" s="106"/>
      <c r="X710" s="362"/>
      <c r="Y710" s="363"/>
      <c r="Z710" s="172"/>
      <c r="AA710" s="172"/>
      <c r="AB710" s="218"/>
      <c r="AC710" s="219"/>
      <c r="AD710" s="170"/>
      <c r="AE710" s="171"/>
      <c r="AF710" s="117"/>
      <c r="AG710" s="115"/>
      <c r="AH710" s="109"/>
      <c r="AI710" s="30"/>
      <c r="AJ710" s="121"/>
      <c r="AK710" s="126"/>
      <c r="AL710" s="142"/>
      <c r="AN710" s="341">
        <f t="shared" si="45"/>
        <v>0</v>
      </c>
      <c r="AO710" s="342">
        <f t="shared" si="46"/>
        <v>0</v>
      </c>
      <c r="AP710" s="343"/>
      <c r="AQ710" s="341">
        <f t="shared" si="48"/>
        <v>0</v>
      </c>
      <c r="AR710" s="342">
        <f t="shared" si="47"/>
        <v>0</v>
      </c>
    </row>
    <row r="711" spans="1:44" ht="16.5" hidden="1" outlineLevel="1" thickBot="1" x14ac:dyDescent="0.3">
      <c r="A711" s="7"/>
      <c r="B711" s="37">
        <v>695</v>
      </c>
      <c r="C711" s="86"/>
      <c r="D711" s="45"/>
      <c r="E711" s="135"/>
      <c r="F711" s="74"/>
      <c r="G711" s="50"/>
      <c r="H711" s="54"/>
      <c r="I711" s="74"/>
      <c r="J711" s="100"/>
      <c r="K711" s="19"/>
      <c r="L711" s="208"/>
      <c r="M711" s="18"/>
      <c r="N711" s="209"/>
      <c r="O711" s="205"/>
      <c r="P711" s="18"/>
      <c r="Q711" s="18"/>
      <c r="R711" s="19"/>
      <c r="S711" s="57"/>
      <c r="T711" s="177"/>
      <c r="U711" s="106"/>
      <c r="V711" s="267"/>
      <c r="W711" s="106"/>
      <c r="X711" s="362"/>
      <c r="Y711" s="363"/>
      <c r="Z711" s="172"/>
      <c r="AA711" s="172"/>
      <c r="AB711" s="218"/>
      <c r="AC711" s="219"/>
      <c r="AD711" s="170"/>
      <c r="AE711" s="171"/>
      <c r="AF711" s="117"/>
      <c r="AG711" s="115"/>
      <c r="AH711" s="109"/>
      <c r="AI711" s="30"/>
      <c r="AJ711" s="121"/>
      <c r="AK711" s="126"/>
      <c r="AL711" s="142"/>
      <c r="AN711" s="341">
        <f t="shared" si="45"/>
        <v>0</v>
      </c>
      <c r="AO711" s="342">
        <f t="shared" si="46"/>
        <v>0</v>
      </c>
      <c r="AP711" s="343"/>
      <c r="AQ711" s="341">
        <f t="shared" si="48"/>
        <v>0</v>
      </c>
      <c r="AR711" s="342">
        <f t="shared" si="47"/>
        <v>0</v>
      </c>
    </row>
    <row r="712" spans="1:44" ht="16.5" hidden="1" outlineLevel="1" thickBot="1" x14ac:dyDescent="0.3">
      <c r="A712" s="7"/>
      <c r="B712" s="37">
        <v>696</v>
      </c>
      <c r="C712" s="86"/>
      <c r="D712" s="45"/>
      <c r="E712" s="135"/>
      <c r="F712" s="74"/>
      <c r="G712" s="50"/>
      <c r="H712" s="54"/>
      <c r="I712" s="74"/>
      <c r="J712" s="100"/>
      <c r="K712" s="19"/>
      <c r="L712" s="208"/>
      <c r="M712" s="18"/>
      <c r="N712" s="209"/>
      <c r="O712" s="205"/>
      <c r="P712" s="18"/>
      <c r="Q712" s="18"/>
      <c r="R712" s="19"/>
      <c r="S712" s="57"/>
      <c r="T712" s="177"/>
      <c r="U712" s="106"/>
      <c r="V712" s="267"/>
      <c r="W712" s="106"/>
      <c r="X712" s="362"/>
      <c r="Y712" s="363"/>
      <c r="Z712" s="172"/>
      <c r="AA712" s="172"/>
      <c r="AB712" s="218"/>
      <c r="AC712" s="219"/>
      <c r="AD712" s="170"/>
      <c r="AE712" s="171"/>
      <c r="AF712" s="117"/>
      <c r="AG712" s="115"/>
      <c r="AH712" s="109"/>
      <c r="AI712" s="30"/>
      <c r="AJ712" s="121"/>
      <c r="AK712" s="126"/>
      <c r="AL712" s="142"/>
      <c r="AN712" s="341">
        <f t="shared" si="45"/>
        <v>0</v>
      </c>
      <c r="AO712" s="342">
        <f t="shared" si="46"/>
        <v>0</v>
      </c>
      <c r="AP712" s="343"/>
      <c r="AQ712" s="341">
        <f t="shared" si="48"/>
        <v>0</v>
      </c>
      <c r="AR712" s="342">
        <f t="shared" si="47"/>
        <v>0</v>
      </c>
    </row>
    <row r="713" spans="1:44" ht="16.5" hidden="1" outlineLevel="1" thickBot="1" x14ac:dyDescent="0.3">
      <c r="A713" s="7"/>
      <c r="B713" s="37">
        <v>697</v>
      </c>
      <c r="C713" s="86"/>
      <c r="D713" s="45"/>
      <c r="E713" s="135"/>
      <c r="F713" s="74"/>
      <c r="G713" s="50"/>
      <c r="H713" s="54"/>
      <c r="I713" s="74"/>
      <c r="J713" s="100"/>
      <c r="K713" s="19"/>
      <c r="L713" s="208"/>
      <c r="M713" s="18"/>
      <c r="N713" s="209"/>
      <c r="O713" s="205"/>
      <c r="P713" s="18"/>
      <c r="Q713" s="18"/>
      <c r="R713" s="19"/>
      <c r="S713" s="57"/>
      <c r="T713" s="177"/>
      <c r="U713" s="106"/>
      <c r="V713" s="267"/>
      <c r="W713" s="106"/>
      <c r="X713" s="362"/>
      <c r="Y713" s="363"/>
      <c r="Z713" s="172"/>
      <c r="AA713" s="172"/>
      <c r="AB713" s="218"/>
      <c r="AC713" s="219"/>
      <c r="AD713" s="170"/>
      <c r="AE713" s="171"/>
      <c r="AF713" s="117"/>
      <c r="AG713" s="115"/>
      <c r="AH713" s="109"/>
      <c r="AI713" s="30"/>
      <c r="AJ713" s="121"/>
      <c r="AK713" s="126"/>
      <c r="AL713" s="142"/>
      <c r="AN713" s="341">
        <f t="shared" si="45"/>
        <v>0</v>
      </c>
      <c r="AO713" s="342">
        <f t="shared" si="46"/>
        <v>0</v>
      </c>
      <c r="AP713" s="343"/>
      <c r="AQ713" s="341">
        <f t="shared" si="48"/>
        <v>0</v>
      </c>
      <c r="AR713" s="342">
        <f t="shared" si="47"/>
        <v>0</v>
      </c>
    </row>
    <row r="714" spans="1:44" ht="16.5" hidden="1" outlineLevel="1" thickBot="1" x14ac:dyDescent="0.3">
      <c r="A714" s="7"/>
      <c r="B714" s="37">
        <v>698</v>
      </c>
      <c r="C714" s="86"/>
      <c r="D714" s="45"/>
      <c r="E714" s="135"/>
      <c r="F714" s="74"/>
      <c r="G714" s="50"/>
      <c r="H714" s="54"/>
      <c r="I714" s="74"/>
      <c r="J714" s="100"/>
      <c r="K714" s="19"/>
      <c r="L714" s="208"/>
      <c r="M714" s="18"/>
      <c r="N714" s="209"/>
      <c r="O714" s="205"/>
      <c r="P714" s="18"/>
      <c r="Q714" s="18"/>
      <c r="R714" s="19"/>
      <c r="S714" s="57"/>
      <c r="T714" s="177"/>
      <c r="U714" s="106"/>
      <c r="V714" s="267"/>
      <c r="W714" s="106"/>
      <c r="X714" s="362"/>
      <c r="Y714" s="363"/>
      <c r="Z714" s="172"/>
      <c r="AA714" s="172"/>
      <c r="AB714" s="218"/>
      <c r="AC714" s="219"/>
      <c r="AD714" s="170"/>
      <c r="AE714" s="171"/>
      <c r="AF714" s="117"/>
      <c r="AG714" s="115"/>
      <c r="AH714" s="109"/>
      <c r="AI714" s="30"/>
      <c r="AJ714" s="121"/>
      <c r="AK714" s="126"/>
      <c r="AL714" s="142"/>
      <c r="AN714" s="341">
        <f t="shared" si="45"/>
        <v>0</v>
      </c>
      <c r="AO714" s="342">
        <f t="shared" si="46"/>
        <v>0</v>
      </c>
      <c r="AP714" s="343"/>
      <c r="AQ714" s="341">
        <f t="shared" si="48"/>
        <v>0</v>
      </c>
      <c r="AR714" s="342">
        <f t="shared" si="47"/>
        <v>0</v>
      </c>
    </row>
    <row r="715" spans="1:44" ht="16.5" hidden="1" outlineLevel="1" thickBot="1" x14ac:dyDescent="0.3">
      <c r="A715" s="7"/>
      <c r="B715" s="37">
        <v>699</v>
      </c>
      <c r="C715" s="86"/>
      <c r="D715" s="45"/>
      <c r="E715" s="135"/>
      <c r="F715" s="74"/>
      <c r="G715" s="50"/>
      <c r="H715" s="54"/>
      <c r="I715" s="74"/>
      <c r="J715" s="100"/>
      <c r="K715" s="19"/>
      <c r="L715" s="208"/>
      <c r="M715" s="18"/>
      <c r="N715" s="209"/>
      <c r="O715" s="205"/>
      <c r="P715" s="18"/>
      <c r="Q715" s="18"/>
      <c r="R715" s="19"/>
      <c r="S715" s="57"/>
      <c r="T715" s="177"/>
      <c r="U715" s="106"/>
      <c r="V715" s="267"/>
      <c r="W715" s="106"/>
      <c r="X715" s="362"/>
      <c r="Y715" s="363"/>
      <c r="Z715" s="172"/>
      <c r="AA715" s="172"/>
      <c r="AB715" s="218"/>
      <c r="AC715" s="219"/>
      <c r="AD715" s="170"/>
      <c r="AE715" s="171"/>
      <c r="AF715" s="117"/>
      <c r="AG715" s="115"/>
      <c r="AH715" s="109"/>
      <c r="AI715" s="30"/>
      <c r="AJ715" s="121"/>
      <c r="AK715" s="126"/>
      <c r="AL715" s="142"/>
      <c r="AN715" s="341">
        <f t="shared" si="45"/>
        <v>0</v>
      </c>
      <c r="AO715" s="342">
        <f t="shared" si="46"/>
        <v>0</v>
      </c>
      <c r="AP715" s="343"/>
      <c r="AQ715" s="341">
        <f t="shared" si="48"/>
        <v>0</v>
      </c>
      <c r="AR715" s="342">
        <f t="shared" si="47"/>
        <v>0</v>
      </c>
    </row>
    <row r="716" spans="1:44" ht="16.5" hidden="1" outlineLevel="1" thickBot="1" x14ac:dyDescent="0.3">
      <c r="A716" s="7"/>
      <c r="B716" s="37">
        <v>700</v>
      </c>
      <c r="C716" s="86"/>
      <c r="D716" s="45"/>
      <c r="E716" s="135"/>
      <c r="F716" s="74"/>
      <c r="G716" s="50"/>
      <c r="H716" s="54"/>
      <c r="I716" s="74"/>
      <c r="J716" s="100"/>
      <c r="K716" s="19"/>
      <c r="L716" s="208"/>
      <c r="M716" s="18"/>
      <c r="N716" s="209"/>
      <c r="O716" s="205"/>
      <c r="P716" s="18"/>
      <c r="Q716" s="18"/>
      <c r="R716" s="19"/>
      <c r="S716" s="57"/>
      <c r="T716" s="177"/>
      <c r="U716" s="106"/>
      <c r="V716" s="267"/>
      <c r="W716" s="106"/>
      <c r="X716" s="362"/>
      <c r="Y716" s="363"/>
      <c r="Z716" s="172"/>
      <c r="AA716" s="172"/>
      <c r="AB716" s="218"/>
      <c r="AC716" s="219"/>
      <c r="AD716" s="170"/>
      <c r="AE716" s="171"/>
      <c r="AF716" s="117"/>
      <c r="AG716" s="115"/>
      <c r="AH716" s="109"/>
      <c r="AI716" s="30"/>
      <c r="AJ716" s="121"/>
      <c r="AK716" s="126"/>
      <c r="AL716" s="142"/>
      <c r="AN716" s="341">
        <f t="shared" si="45"/>
        <v>0</v>
      </c>
      <c r="AO716" s="342">
        <f t="shared" si="46"/>
        <v>0</v>
      </c>
      <c r="AP716" s="343"/>
      <c r="AQ716" s="341">
        <f t="shared" si="48"/>
        <v>0</v>
      </c>
      <c r="AR716" s="342">
        <f t="shared" si="47"/>
        <v>0</v>
      </c>
    </row>
    <row r="717" spans="1:44" ht="16.5" hidden="1" outlineLevel="1" thickBot="1" x14ac:dyDescent="0.3">
      <c r="A717" s="7"/>
      <c r="B717" s="37">
        <v>701</v>
      </c>
      <c r="C717" s="86"/>
      <c r="D717" s="45"/>
      <c r="E717" s="135"/>
      <c r="F717" s="74"/>
      <c r="G717" s="50"/>
      <c r="H717" s="54"/>
      <c r="I717" s="74"/>
      <c r="J717" s="100"/>
      <c r="K717" s="19"/>
      <c r="L717" s="208"/>
      <c r="M717" s="18"/>
      <c r="N717" s="209"/>
      <c r="O717" s="205"/>
      <c r="P717" s="18"/>
      <c r="Q717" s="18"/>
      <c r="R717" s="19"/>
      <c r="S717" s="57"/>
      <c r="T717" s="177"/>
      <c r="U717" s="106"/>
      <c r="V717" s="267"/>
      <c r="W717" s="106"/>
      <c r="X717" s="362"/>
      <c r="Y717" s="363"/>
      <c r="Z717" s="172"/>
      <c r="AA717" s="172"/>
      <c r="AB717" s="218"/>
      <c r="AC717" s="219"/>
      <c r="AD717" s="170"/>
      <c r="AE717" s="171"/>
      <c r="AF717" s="117"/>
      <c r="AG717" s="115"/>
      <c r="AH717" s="109"/>
      <c r="AI717" s="30"/>
      <c r="AJ717" s="121"/>
      <c r="AK717" s="126"/>
      <c r="AL717" s="142"/>
      <c r="AN717" s="341">
        <f t="shared" si="45"/>
        <v>0</v>
      </c>
      <c r="AO717" s="342">
        <f t="shared" si="46"/>
        <v>0</v>
      </c>
      <c r="AP717" s="343"/>
      <c r="AQ717" s="341">
        <f t="shared" si="48"/>
        <v>0</v>
      </c>
      <c r="AR717" s="342">
        <f t="shared" si="47"/>
        <v>0</v>
      </c>
    </row>
    <row r="718" spans="1:44" ht="16.5" hidden="1" outlineLevel="1" thickBot="1" x14ac:dyDescent="0.3">
      <c r="A718" s="7"/>
      <c r="B718" s="37">
        <v>702</v>
      </c>
      <c r="C718" s="86"/>
      <c r="D718" s="45"/>
      <c r="E718" s="135"/>
      <c r="F718" s="74"/>
      <c r="G718" s="50"/>
      <c r="H718" s="54"/>
      <c r="I718" s="74"/>
      <c r="J718" s="100"/>
      <c r="K718" s="19"/>
      <c r="L718" s="208"/>
      <c r="M718" s="18"/>
      <c r="N718" s="209"/>
      <c r="O718" s="205"/>
      <c r="P718" s="18"/>
      <c r="Q718" s="18"/>
      <c r="R718" s="19"/>
      <c r="S718" s="57"/>
      <c r="T718" s="177"/>
      <c r="U718" s="106"/>
      <c r="V718" s="267"/>
      <c r="W718" s="106"/>
      <c r="X718" s="362"/>
      <c r="Y718" s="363"/>
      <c r="Z718" s="172"/>
      <c r="AA718" s="172"/>
      <c r="AB718" s="218"/>
      <c r="AC718" s="219"/>
      <c r="AD718" s="170"/>
      <c r="AE718" s="171"/>
      <c r="AF718" s="117"/>
      <c r="AG718" s="115"/>
      <c r="AH718" s="109"/>
      <c r="AI718" s="30"/>
      <c r="AJ718" s="121"/>
      <c r="AK718" s="126"/>
      <c r="AL718" s="142"/>
      <c r="AN718" s="341">
        <f t="shared" si="45"/>
        <v>0</v>
      </c>
      <c r="AO718" s="342">
        <f t="shared" si="46"/>
        <v>0</v>
      </c>
      <c r="AP718" s="343"/>
      <c r="AQ718" s="341">
        <f t="shared" si="48"/>
        <v>0</v>
      </c>
      <c r="AR718" s="342">
        <f t="shared" si="47"/>
        <v>0</v>
      </c>
    </row>
    <row r="719" spans="1:44" ht="16.5" hidden="1" outlineLevel="1" thickBot="1" x14ac:dyDescent="0.3">
      <c r="A719" s="7"/>
      <c r="B719" s="37">
        <v>703</v>
      </c>
      <c r="C719" s="86"/>
      <c r="D719" s="45"/>
      <c r="E719" s="135"/>
      <c r="F719" s="74"/>
      <c r="G719" s="50"/>
      <c r="H719" s="54"/>
      <c r="I719" s="74"/>
      <c r="J719" s="100"/>
      <c r="K719" s="19"/>
      <c r="L719" s="208"/>
      <c r="M719" s="18"/>
      <c r="N719" s="209"/>
      <c r="O719" s="205"/>
      <c r="P719" s="18"/>
      <c r="Q719" s="18"/>
      <c r="R719" s="19"/>
      <c r="S719" s="57"/>
      <c r="T719" s="177"/>
      <c r="U719" s="106"/>
      <c r="V719" s="267"/>
      <c r="W719" s="106"/>
      <c r="X719" s="362"/>
      <c r="Y719" s="363"/>
      <c r="Z719" s="172"/>
      <c r="AA719" s="172"/>
      <c r="AB719" s="218"/>
      <c r="AC719" s="219"/>
      <c r="AD719" s="170"/>
      <c r="AE719" s="171"/>
      <c r="AF719" s="117"/>
      <c r="AG719" s="115"/>
      <c r="AH719" s="109"/>
      <c r="AI719" s="30"/>
      <c r="AJ719" s="121"/>
      <c r="AK719" s="126"/>
      <c r="AL719" s="142"/>
      <c r="AN719" s="341">
        <f t="shared" si="45"/>
        <v>0</v>
      </c>
      <c r="AO719" s="342">
        <f t="shared" si="46"/>
        <v>0</v>
      </c>
      <c r="AP719" s="343"/>
      <c r="AQ719" s="341">
        <f t="shared" si="48"/>
        <v>0</v>
      </c>
      <c r="AR719" s="342">
        <f t="shared" si="47"/>
        <v>0</v>
      </c>
    </row>
    <row r="720" spans="1:44" ht="16.5" hidden="1" outlineLevel="1" thickBot="1" x14ac:dyDescent="0.3">
      <c r="A720" s="7"/>
      <c r="B720" s="37">
        <v>704</v>
      </c>
      <c r="C720" s="86"/>
      <c r="D720" s="45"/>
      <c r="E720" s="135"/>
      <c r="F720" s="74"/>
      <c r="G720" s="50"/>
      <c r="H720" s="54"/>
      <c r="I720" s="74"/>
      <c r="J720" s="100"/>
      <c r="K720" s="19"/>
      <c r="L720" s="208"/>
      <c r="M720" s="18"/>
      <c r="N720" s="209"/>
      <c r="O720" s="205"/>
      <c r="P720" s="18"/>
      <c r="Q720" s="18"/>
      <c r="R720" s="19"/>
      <c r="S720" s="57"/>
      <c r="T720" s="177"/>
      <c r="U720" s="106"/>
      <c r="V720" s="267"/>
      <c r="W720" s="106"/>
      <c r="X720" s="362"/>
      <c r="Y720" s="363"/>
      <c r="Z720" s="172"/>
      <c r="AA720" s="172"/>
      <c r="AB720" s="218"/>
      <c r="AC720" s="219"/>
      <c r="AD720" s="170"/>
      <c r="AE720" s="171"/>
      <c r="AF720" s="117"/>
      <c r="AG720" s="115"/>
      <c r="AH720" s="109"/>
      <c r="AI720" s="30"/>
      <c r="AJ720" s="121"/>
      <c r="AK720" s="126"/>
      <c r="AL720" s="142"/>
      <c r="AN720" s="341">
        <f t="shared" si="45"/>
        <v>0</v>
      </c>
      <c r="AO720" s="342">
        <f t="shared" si="46"/>
        <v>0</v>
      </c>
      <c r="AP720" s="343"/>
      <c r="AQ720" s="341">
        <f t="shared" si="48"/>
        <v>0</v>
      </c>
      <c r="AR720" s="342">
        <f t="shared" si="47"/>
        <v>0</v>
      </c>
    </row>
    <row r="721" spans="1:44" ht="16.5" hidden="1" outlineLevel="1" thickBot="1" x14ac:dyDescent="0.3">
      <c r="A721" s="7"/>
      <c r="B721" s="37">
        <v>705</v>
      </c>
      <c r="C721" s="86"/>
      <c r="D721" s="45"/>
      <c r="E721" s="135"/>
      <c r="F721" s="74"/>
      <c r="G721" s="50"/>
      <c r="H721" s="54"/>
      <c r="I721" s="74"/>
      <c r="J721" s="100"/>
      <c r="K721" s="19"/>
      <c r="L721" s="208"/>
      <c r="M721" s="18"/>
      <c r="N721" s="209"/>
      <c r="O721" s="205"/>
      <c r="P721" s="18"/>
      <c r="Q721" s="18"/>
      <c r="R721" s="19"/>
      <c r="S721" s="57"/>
      <c r="T721" s="177"/>
      <c r="U721" s="106"/>
      <c r="V721" s="267"/>
      <c r="W721" s="106"/>
      <c r="X721" s="362"/>
      <c r="Y721" s="363"/>
      <c r="Z721" s="172"/>
      <c r="AA721" s="172"/>
      <c r="AB721" s="218"/>
      <c r="AC721" s="219"/>
      <c r="AD721" s="170"/>
      <c r="AE721" s="171"/>
      <c r="AF721" s="117"/>
      <c r="AG721" s="115"/>
      <c r="AH721" s="109"/>
      <c r="AI721" s="30"/>
      <c r="AJ721" s="121"/>
      <c r="AK721" s="126"/>
      <c r="AL721" s="142"/>
      <c r="AN721" s="341">
        <f t="shared" si="45"/>
        <v>0</v>
      </c>
      <c r="AO721" s="342">
        <f t="shared" si="46"/>
        <v>0</v>
      </c>
      <c r="AP721" s="343"/>
      <c r="AQ721" s="341">
        <f t="shared" si="48"/>
        <v>0</v>
      </c>
      <c r="AR721" s="342">
        <f t="shared" si="47"/>
        <v>0</v>
      </c>
    </row>
    <row r="722" spans="1:44" ht="16.5" hidden="1" outlineLevel="1" thickBot="1" x14ac:dyDescent="0.3">
      <c r="A722" s="7"/>
      <c r="B722" s="37">
        <v>706</v>
      </c>
      <c r="C722" s="86"/>
      <c r="D722" s="45"/>
      <c r="E722" s="135"/>
      <c r="F722" s="74"/>
      <c r="G722" s="50"/>
      <c r="H722" s="54"/>
      <c r="I722" s="74"/>
      <c r="J722" s="100"/>
      <c r="K722" s="19"/>
      <c r="L722" s="208"/>
      <c r="M722" s="18"/>
      <c r="N722" s="209"/>
      <c r="O722" s="205"/>
      <c r="P722" s="18"/>
      <c r="Q722" s="18"/>
      <c r="R722" s="19"/>
      <c r="S722" s="57"/>
      <c r="T722" s="177"/>
      <c r="U722" s="106"/>
      <c r="V722" s="267"/>
      <c r="W722" s="106"/>
      <c r="X722" s="362"/>
      <c r="Y722" s="363"/>
      <c r="Z722" s="172"/>
      <c r="AA722" s="172"/>
      <c r="AB722" s="218"/>
      <c r="AC722" s="219"/>
      <c r="AD722" s="170"/>
      <c r="AE722" s="171"/>
      <c r="AF722" s="117"/>
      <c r="AG722" s="115"/>
      <c r="AH722" s="109"/>
      <c r="AI722" s="30"/>
      <c r="AJ722" s="121"/>
      <c r="AK722" s="126"/>
      <c r="AL722" s="142"/>
      <c r="AN722" s="341">
        <f t="shared" si="45"/>
        <v>0</v>
      </c>
      <c r="AO722" s="342">
        <f t="shared" si="46"/>
        <v>0</v>
      </c>
      <c r="AP722" s="343"/>
      <c r="AQ722" s="341">
        <f t="shared" si="48"/>
        <v>0</v>
      </c>
      <c r="AR722" s="342">
        <f t="shared" si="47"/>
        <v>0</v>
      </c>
    </row>
    <row r="723" spans="1:44" ht="16.5" hidden="1" outlineLevel="1" thickBot="1" x14ac:dyDescent="0.3">
      <c r="A723" s="7"/>
      <c r="B723" s="37">
        <v>707</v>
      </c>
      <c r="C723" s="86"/>
      <c r="D723" s="45"/>
      <c r="E723" s="135"/>
      <c r="F723" s="74"/>
      <c r="G723" s="50"/>
      <c r="H723" s="54"/>
      <c r="I723" s="74"/>
      <c r="J723" s="100"/>
      <c r="K723" s="19"/>
      <c r="L723" s="208"/>
      <c r="M723" s="18"/>
      <c r="N723" s="209"/>
      <c r="O723" s="205"/>
      <c r="P723" s="18"/>
      <c r="Q723" s="18"/>
      <c r="R723" s="19"/>
      <c r="S723" s="57"/>
      <c r="T723" s="177"/>
      <c r="U723" s="106"/>
      <c r="V723" s="267"/>
      <c r="W723" s="106"/>
      <c r="X723" s="362"/>
      <c r="Y723" s="363"/>
      <c r="Z723" s="172"/>
      <c r="AA723" s="172"/>
      <c r="AB723" s="218"/>
      <c r="AC723" s="219"/>
      <c r="AD723" s="170"/>
      <c r="AE723" s="171"/>
      <c r="AF723" s="117"/>
      <c r="AG723" s="115"/>
      <c r="AH723" s="109"/>
      <c r="AI723" s="30"/>
      <c r="AJ723" s="121"/>
      <c r="AK723" s="126"/>
      <c r="AL723" s="142"/>
      <c r="AN723" s="341">
        <f t="shared" si="45"/>
        <v>0</v>
      </c>
      <c r="AO723" s="342">
        <f t="shared" si="46"/>
        <v>0</v>
      </c>
      <c r="AP723" s="343"/>
      <c r="AQ723" s="341">
        <f t="shared" si="48"/>
        <v>0</v>
      </c>
      <c r="AR723" s="342">
        <f t="shared" si="47"/>
        <v>0</v>
      </c>
    </row>
    <row r="724" spans="1:44" ht="16.5" hidden="1" outlineLevel="1" thickBot="1" x14ac:dyDescent="0.3">
      <c r="A724" s="7"/>
      <c r="B724" s="37">
        <v>708</v>
      </c>
      <c r="C724" s="86"/>
      <c r="D724" s="45"/>
      <c r="E724" s="135"/>
      <c r="F724" s="74"/>
      <c r="G724" s="50"/>
      <c r="H724" s="54"/>
      <c r="I724" s="74"/>
      <c r="J724" s="100"/>
      <c r="K724" s="19"/>
      <c r="L724" s="208"/>
      <c r="M724" s="18"/>
      <c r="N724" s="209"/>
      <c r="O724" s="205"/>
      <c r="P724" s="18"/>
      <c r="Q724" s="18"/>
      <c r="R724" s="19"/>
      <c r="S724" s="57"/>
      <c r="T724" s="177"/>
      <c r="U724" s="106"/>
      <c r="V724" s="267"/>
      <c r="W724" s="106"/>
      <c r="X724" s="362"/>
      <c r="Y724" s="363"/>
      <c r="Z724" s="172"/>
      <c r="AA724" s="172"/>
      <c r="AB724" s="218"/>
      <c r="AC724" s="219"/>
      <c r="AD724" s="170"/>
      <c r="AE724" s="171"/>
      <c r="AF724" s="117"/>
      <c r="AG724" s="115"/>
      <c r="AH724" s="109"/>
      <c r="AI724" s="30"/>
      <c r="AJ724" s="121"/>
      <c r="AK724" s="126"/>
      <c r="AL724" s="142"/>
      <c r="AN724" s="341">
        <f t="shared" si="45"/>
        <v>0</v>
      </c>
      <c r="AO724" s="342">
        <f t="shared" si="46"/>
        <v>0</v>
      </c>
      <c r="AP724" s="343"/>
      <c r="AQ724" s="341">
        <f t="shared" si="48"/>
        <v>0</v>
      </c>
      <c r="AR724" s="342">
        <f t="shared" si="47"/>
        <v>0</v>
      </c>
    </row>
    <row r="725" spans="1:44" ht="16.5" hidden="1" outlineLevel="1" thickBot="1" x14ac:dyDescent="0.3">
      <c r="A725" s="7"/>
      <c r="B725" s="37">
        <v>709</v>
      </c>
      <c r="C725" s="86"/>
      <c r="D725" s="45"/>
      <c r="E725" s="135"/>
      <c r="F725" s="74"/>
      <c r="G725" s="50"/>
      <c r="H725" s="54"/>
      <c r="I725" s="74"/>
      <c r="J725" s="100"/>
      <c r="K725" s="19"/>
      <c r="L725" s="208"/>
      <c r="M725" s="18"/>
      <c r="N725" s="209"/>
      <c r="O725" s="205"/>
      <c r="P725" s="18"/>
      <c r="Q725" s="18"/>
      <c r="R725" s="19"/>
      <c r="S725" s="57"/>
      <c r="T725" s="177"/>
      <c r="U725" s="106"/>
      <c r="V725" s="267"/>
      <c r="W725" s="106"/>
      <c r="X725" s="362"/>
      <c r="Y725" s="363"/>
      <c r="Z725" s="172"/>
      <c r="AA725" s="172"/>
      <c r="AB725" s="218"/>
      <c r="AC725" s="219"/>
      <c r="AD725" s="170"/>
      <c r="AE725" s="171"/>
      <c r="AF725" s="117"/>
      <c r="AG725" s="115"/>
      <c r="AH725" s="109"/>
      <c r="AI725" s="30"/>
      <c r="AJ725" s="121"/>
      <c r="AK725" s="126"/>
      <c r="AL725" s="142"/>
      <c r="AN725" s="341">
        <f t="shared" si="45"/>
        <v>0</v>
      </c>
      <c r="AO725" s="342">
        <f t="shared" si="46"/>
        <v>0</v>
      </c>
      <c r="AP725" s="343"/>
      <c r="AQ725" s="341">
        <f t="shared" si="48"/>
        <v>0</v>
      </c>
      <c r="AR725" s="342">
        <f t="shared" si="47"/>
        <v>0</v>
      </c>
    </row>
    <row r="726" spans="1:44" ht="16.5" hidden="1" outlineLevel="1" thickBot="1" x14ac:dyDescent="0.3">
      <c r="A726" s="7"/>
      <c r="B726" s="37">
        <v>710</v>
      </c>
      <c r="C726" s="86"/>
      <c r="D726" s="45"/>
      <c r="E726" s="135"/>
      <c r="F726" s="74"/>
      <c r="G726" s="50"/>
      <c r="H726" s="54"/>
      <c r="I726" s="74"/>
      <c r="J726" s="100"/>
      <c r="K726" s="19"/>
      <c r="L726" s="208"/>
      <c r="M726" s="18"/>
      <c r="N726" s="209"/>
      <c r="O726" s="205"/>
      <c r="P726" s="18"/>
      <c r="Q726" s="18"/>
      <c r="R726" s="19"/>
      <c r="S726" s="57"/>
      <c r="T726" s="177"/>
      <c r="U726" s="106"/>
      <c r="V726" s="267"/>
      <c r="W726" s="106"/>
      <c r="X726" s="362"/>
      <c r="Y726" s="363"/>
      <c r="Z726" s="172"/>
      <c r="AA726" s="172"/>
      <c r="AB726" s="218"/>
      <c r="AC726" s="219"/>
      <c r="AD726" s="170"/>
      <c r="AE726" s="171"/>
      <c r="AF726" s="117"/>
      <c r="AG726" s="115"/>
      <c r="AH726" s="109"/>
      <c r="AI726" s="30"/>
      <c r="AJ726" s="121"/>
      <c r="AK726" s="126"/>
      <c r="AL726" s="142"/>
      <c r="AN726" s="341">
        <f t="shared" si="45"/>
        <v>0</v>
      </c>
      <c r="AO726" s="342">
        <f t="shared" si="46"/>
        <v>0</v>
      </c>
      <c r="AP726" s="343"/>
      <c r="AQ726" s="341">
        <f t="shared" si="48"/>
        <v>0</v>
      </c>
      <c r="AR726" s="342">
        <f t="shared" si="47"/>
        <v>0</v>
      </c>
    </row>
    <row r="727" spans="1:44" ht="16.5" hidden="1" outlineLevel="1" thickBot="1" x14ac:dyDescent="0.3">
      <c r="A727" s="7"/>
      <c r="B727" s="37">
        <v>711</v>
      </c>
      <c r="C727" s="86"/>
      <c r="D727" s="45"/>
      <c r="E727" s="135"/>
      <c r="F727" s="74"/>
      <c r="G727" s="50"/>
      <c r="H727" s="54"/>
      <c r="I727" s="74"/>
      <c r="J727" s="100"/>
      <c r="K727" s="19"/>
      <c r="L727" s="208"/>
      <c r="M727" s="18"/>
      <c r="N727" s="209"/>
      <c r="O727" s="205"/>
      <c r="P727" s="18"/>
      <c r="Q727" s="18"/>
      <c r="R727" s="19"/>
      <c r="S727" s="57"/>
      <c r="T727" s="177"/>
      <c r="U727" s="106"/>
      <c r="V727" s="267"/>
      <c r="W727" s="106"/>
      <c r="X727" s="362"/>
      <c r="Y727" s="363"/>
      <c r="Z727" s="172"/>
      <c r="AA727" s="172"/>
      <c r="AB727" s="218"/>
      <c r="AC727" s="219"/>
      <c r="AD727" s="170"/>
      <c r="AE727" s="171"/>
      <c r="AF727" s="117"/>
      <c r="AG727" s="115"/>
      <c r="AH727" s="109"/>
      <c r="AI727" s="30"/>
      <c r="AJ727" s="121"/>
      <c r="AK727" s="126"/>
      <c r="AL727" s="142"/>
      <c r="AN727" s="341">
        <f t="shared" si="45"/>
        <v>0</v>
      </c>
      <c r="AO727" s="342">
        <f t="shared" si="46"/>
        <v>0</v>
      </c>
      <c r="AP727" s="343"/>
      <c r="AQ727" s="341">
        <f t="shared" si="48"/>
        <v>0</v>
      </c>
      <c r="AR727" s="342">
        <f t="shared" si="47"/>
        <v>0</v>
      </c>
    </row>
    <row r="728" spans="1:44" ht="16.5" hidden="1" outlineLevel="1" thickBot="1" x14ac:dyDescent="0.3">
      <c r="A728" s="7"/>
      <c r="B728" s="37">
        <v>712</v>
      </c>
      <c r="C728" s="86"/>
      <c r="D728" s="45"/>
      <c r="E728" s="135"/>
      <c r="F728" s="74"/>
      <c r="G728" s="50"/>
      <c r="H728" s="54"/>
      <c r="I728" s="74"/>
      <c r="J728" s="100"/>
      <c r="K728" s="19"/>
      <c r="L728" s="208"/>
      <c r="M728" s="18"/>
      <c r="N728" s="209"/>
      <c r="O728" s="205"/>
      <c r="P728" s="18"/>
      <c r="Q728" s="18"/>
      <c r="R728" s="19"/>
      <c r="S728" s="57"/>
      <c r="T728" s="177"/>
      <c r="U728" s="106"/>
      <c r="V728" s="267"/>
      <c r="W728" s="106"/>
      <c r="X728" s="362"/>
      <c r="Y728" s="363"/>
      <c r="Z728" s="172"/>
      <c r="AA728" s="172"/>
      <c r="AB728" s="218"/>
      <c r="AC728" s="219"/>
      <c r="AD728" s="170"/>
      <c r="AE728" s="171"/>
      <c r="AF728" s="117"/>
      <c r="AG728" s="115"/>
      <c r="AH728" s="109"/>
      <c r="AI728" s="30"/>
      <c r="AJ728" s="121"/>
      <c r="AK728" s="126"/>
      <c r="AL728" s="142"/>
      <c r="AN728" s="341">
        <f t="shared" ref="AN728:AN791" si="49">SUM((AD728/100)*70)</f>
        <v>0</v>
      </c>
      <c r="AO728" s="342">
        <f t="shared" ref="AO728:AO791" si="50">SUM(AN728-AE728)</f>
        <v>0</v>
      </c>
      <c r="AP728" s="343"/>
      <c r="AQ728" s="341">
        <f t="shared" si="48"/>
        <v>0</v>
      </c>
      <c r="AR728" s="342">
        <f t="shared" ref="AR728:AR791" si="51">SUM(AQ728-AE728)</f>
        <v>0</v>
      </c>
    </row>
    <row r="729" spans="1:44" ht="16.5" hidden="1" outlineLevel="1" thickBot="1" x14ac:dyDescent="0.3">
      <c r="A729" s="7"/>
      <c r="B729" s="37">
        <v>713</v>
      </c>
      <c r="C729" s="86"/>
      <c r="D729" s="45"/>
      <c r="E729" s="135"/>
      <c r="F729" s="74"/>
      <c r="G729" s="50"/>
      <c r="H729" s="54"/>
      <c r="I729" s="74"/>
      <c r="J729" s="100"/>
      <c r="K729" s="19"/>
      <c r="L729" s="208"/>
      <c r="M729" s="18"/>
      <c r="N729" s="209"/>
      <c r="O729" s="205"/>
      <c r="P729" s="18"/>
      <c r="Q729" s="18"/>
      <c r="R729" s="19"/>
      <c r="S729" s="57"/>
      <c r="T729" s="177"/>
      <c r="U729" s="106"/>
      <c r="V729" s="267"/>
      <c r="W729" s="106"/>
      <c r="X729" s="362"/>
      <c r="Y729" s="363"/>
      <c r="Z729" s="172"/>
      <c r="AA729" s="172"/>
      <c r="AB729" s="218"/>
      <c r="AC729" s="219"/>
      <c r="AD729" s="170"/>
      <c r="AE729" s="171"/>
      <c r="AF729" s="117"/>
      <c r="AG729" s="115"/>
      <c r="AH729" s="109"/>
      <c r="AI729" s="30"/>
      <c r="AJ729" s="121"/>
      <c r="AK729" s="126"/>
      <c r="AL729" s="142"/>
      <c r="AN729" s="341">
        <f t="shared" si="49"/>
        <v>0</v>
      </c>
      <c r="AO729" s="342">
        <f t="shared" si="50"/>
        <v>0</v>
      </c>
      <c r="AP729" s="343"/>
      <c r="AQ729" s="341">
        <f t="shared" si="48"/>
        <v>0</v>
      </c>
      <c r="AR729" s="342">
        <f t="shared" si="51"/>
        <v>0</v>
      </c>
    </row>
    <row r="730" spans="1:44" ht="16.5" hidden="1" outlineLevel="1" thickBot="1" x14ac:dyDescent="0.3">
      <c r="A730" s="7"/>
      <c r="B730" s="37">
        <v>714</v>
      </c>
      <c r="C730" s="86"/>
      <c r="D730" s="45"/>
      <c r="E730" s="135"/>
      <c r="F730" s="74"/>
      <c r="G730" s="50"/>
      <c r="H730" s="54"/>
      <c r="I730" s="74"/>
      <c r="J730" s="100"/>
      <c r="K730" s="19"/>
      <c r="L730" s="208"/>
      <c r="M730" s="18"/>
      <c r="N730" s="209"/>
      <c r="O730" s="205"/>
      <c r="P730" s="18"/>
      <c r="Q730" s="18"/>
      <c r="R730" s="19"/>
      <c r="S730" s="57"/>
      <c r="T730" s="177"/>
      <c r="U730" s="106"/>
      <c r="V730" s="267"/>
      <c r="W730" s="106"/>
      <c r="X730" s="362"/>
      <c r="Y730" s="363"/>
      <c r="Z730" s="172"/>
      <c r="AA730" s="172"/>
      <c r="AB730" s="218"/>
      <c r="AC730" s="219"/>
      <c r="AD730" s="170"/>
      <c r="AE730" s="171"/>
      <c r="AF730" s="117"/>
      <c r="AG730" s="115"/>
      <c r="AH730" s="109"/>
      <c r="AI730" s="30"/>
      <c r="AJ730" s="121"/>
      <c r="AK730" s="126"/>
      <c r="AL730" s="142"/>
      <c r="AN730" s="341">
        <f t="shared" si="49"/>
        <v>0</v>
      </c>
      <c r="AO730" s="342">
        <f t="shared" si="50"/>
        <v>0</v>
      </c>
      <c r="AP730" s="343"/>
      <c r="AQ730" s="341">
        <f t="shared" si="48"/>
        <v>0</v>
      </c>
      <c r="AR730" s="342">
        <f t="shared" si="51"/>
        <v>0</v>
      </c>
    </row>
    <row r="731" spans="1:44" ht="16.5" hidden="1" outlineLevel="1" thickBot="1" x14ac:dyDescent="0.3">
      <c r="A731" s="7"/>
      <c r="B731" s="37">
        <v>715</v>
      </c>
      <c r="C731" s="86"/>
      <c r="D731" s="45"/>
      <c r="E731" s="135"/>
      <c r="F731" s="74"/>
      <c r="G731" s="50"/>
      <c r="H731" s="54"/>
      <c r="I731" s="74"/>
      <c r="J731" s="100"/>
      <c r="K731" s="19"/>
      <c r="L731" s="208"/>
      <c r="M731" s="18"/>
      <c r="N731" s="209"/>
      <c r="O731" s="205"/>
      <c r="P731" s="18"/>
      <c r="Q731" s="18"/>
      <c r="R731" s="19"/>
      <c r="S731" s="57"/>
      <c r="T731" s="177"/>
      <c r="U731" s="106"/>
      <c r="V731" s="267"/>
      <c r="W731" s="106"/>
      <c r="X731" s="362"/>
      <c r="Y731" s="363"/>
      <c r="Z731" s="172"/>
      <c r="AA731" s="172"/>
      <c r="AB731" s="218"/>
      <c r="AC731" s="219"/>
      <c r="AD731" s="170"/>
      <c r="AE731" s="171"/>
      <c r="AF731" s="117"/>
      <c r="AG731" s="115"/>
      <c r="AH731" s="109"/>
      <c r="AI731" s="30"/>
      <c r="AJ731" s="121"/>
      <c r="AK731" s="126"/>
      <c r="AL731" s="142"/>
      <c r="AN731" s="341">
        <f t="shared" si="49"/>
        <v>0</v>
      </c>
      <c r="AO731" s="342">
        <f t="shared" si="50"/>
        <v>0</v>
      </c>
      <c r="AP731" s="343"/>
      <c r="AQ731" s="341">
        <f t="shared" si="48"/>
        <v>0</v>
      </c>
      <c r="AR731" s="342">
        <f t="shared" si="51"/>
        <v>0</v>
      </c>
    </row>
    <row r="732" spans="1:44" ht="16.5" hidden="1" outlineLevel="1" thickBot="1" x14ac:dyDescent="0.3">
      <c r="A732" s="7"/>
      <c r="B732" s="37">
        <v>716</v>
      </c>
      <c r="C732" s="86"/>
      <c r="D732" s="45"/>
      <c r="E732" s="135"/>
      <c r="F732" s="74"/>
      <c r="G732" s="50"/>
      <c r="H732" s="54"/>
      <c r="I732" s="74"/>
      <c r="J732" s="100"/>
      <c r="K732" s="19"/>
      <c r="L732" s="208"/>
      <c r="M732" s="18"/>
      <c r="N732" s="209"/>
      <c r="O732" s="205"/>
      <c r="P732" s="18"/>
      <c r="Q732" s="18"/>
      <c r="R732" s="19"/>
      <c r="S732" s="57"/>
      <c r="T732" s="177"/>
      <c r="U732" s="106"/>
      <c r="V732" s="267"/>
      <c r="W732" s="106"/>
      <c r="X732" s="362"/>
      <c r="Y732" s="363"/>
      <c r="Z732" s="172"/>
      <c r="AA732" s="172"/>
      <c r="AB732" s="218"/>
      <c r="AC732" s="219"/>
      <c r="AD732" s="170"/>
      <c r="AE732" s="171"/>
      <c r="AF732" s="117"/>
      <c r="AG732" s="115"/>
      <c r="AH732" s="109"/>
      <c r="AI732" s="30"/>
      <c r="AJ732" s="121"/>
      <c r="AK732" s="126"/>
      <c r="AL732" s="142"/>
      <c r="AN732" s="341">
        <f t="shared" si="49"/>
        <v>0</v>
      </c>
      <c r="AO732" s="342">
        <f t="shared" si="50"/>
        <v>0</v>
      </c>
      <c r="AP732" s="343"/>
      <c r="AQ732" s="341">
        <f t="shared" si="48"/>
        <v>0</v>
      </c>
      <c r="AR732" s="342">
        <f t="shared" si="51"/>
        <v>0</v>
      </c>
    </row>
    <row r="733" spans="1:44" ht="16.5" hidden="1" outlineLevel="1" thickBot="1" x14ac:dyDescent="0.3">
      <c r="A733" s="7"/>
      <c r="B733" s="37">
        <v>717</v>
      </c>
      <c r="C733" s="86"/>
      <c r="D733" s="45"/>
      <c r="E733" s="135"/>
      <c r="F733" s="74"/>
      <c r="G733" s="50"/>
      <c r="H733" s="54"/>
      <c r="I733" s="74"/>
      <c r="J733" s="100"/>
      <c r="K733" s="19"/>
      <c r="L733" s="208"/>
      <c r="M733" s="18"/>
      <c r="N733" s="209"/>
      <c r="O733" s="205"/>
      <c r="P733" s="18"/>
      <c r="Q733" s="18"/>
      <c r="R733" s="19"/>
      <c r="S733" s="57"/>
      <c r="T733" s="177"/>
      <c r="U733" s="106"/>
      <c r="V733" s="267"/>
      <c r="W733" s="106"/>
      <c r="X733" s="362"/>
      <c r="Y733" s="363"/>
      <c r="Z733" s="172"/>
      <c r="AA733" s="172"/>
      <c r="AB733" s="218"/>
      <c r="AC733" s="219"/>
      <c r="AD733" s="170"/>
      <c r="AE733" s="171"/>
      <c r="AF733" s="117"/>
      <c r="AG733" s="115"/>
      <c r="AH733" s="109"/>
      <c r="AI733" s="30"/>
      <c r="AJ733" s="121"/>
      <c r="AK733" s="126"/>
      <c r="AL733" s="142"/>
      <c r="AN733" s="341">
        <f t="shared" si="49"/>
        <v>0</v>
      </c>
      <c r="AO733" s="342">
        <f t="shared" si="50"/>
        <v>0</v>
      </c>
      <c r="AP733" s="343"/>
      <c r="AQ733" s="341">
        <f t="shared" si="48"/>
        <v>0</v>
      </c>
      <c r="AR733" s="342">
        <f t="shared" si="51"/>
        <v>0</v>
      </c>
    </row>
    <row r="734" spans="1:44" ht="16.5" hidden="1" outlineLevel="1" thickBot="1" x14ac:dyDescent="0.3">
      <c r="A734" s="7"/>
      <c r="B734" s="37">
        <v>718</v>
      </c>
      <c r="C734" s="86"/>
      <c r="D734" s="45"/>
      <c r="E734" s="135"/>
      <c r="F734" s="74"/>
      <c r="G734" s="50"/>
      <c r="H734" s="54"/>
      <c r="I734" s="74"/>
      <c r="J734" s="100"/>
      <c r="K734" s="19"/>
      <c r="L734" s="208"/>
      <c r="M734" s="18"/>
      <c r="N734" s="209"/>
      <c r="O734" s="205"/>
      <c r="P734" s="18"/>
      <c r="Q734" s="18"/>
      <c r="R734" s="19"/>
      <c r="S734" s="57"/>
      <c r="T734" s="177"/>
      <c r="U734" s="106"/>
      <c r="V734" s="267"/>
      <c r="W734" s="106"/>
      <c r="X734" s="362"/>
      <c r="Y734" s="363"/>
      <c r="Z734" s="172"/>
      <c r="AA734" s="172"/>
      <c r="AB734" s="218"/>
      <c r="AC734" s="219"/>
      <c r="AD734" s="170"/>
      <c r="AE734" s="171"/>
      <c r="AF734" s="117"/>
      <c r="AG734" s="115"/>
      <c r="AH734" s="109"/>
      <c r="AI734" s="30"/>
      <c r="AJ734" s="121"/>
      <c r="AK734" s="126"/>
      <c r="AL734" s="142"/>
      <c r="AN734" s="341">
        <f t="shared" si="49"/>
        <v>0</v>
      </c>
      <c r="AO734" s="342">
        <f t="shared" si="50"/>
        <v>0</v>
      </c>
      <c r="AP734" s="343"/>
      <c r="AQ734" s="341">
        <f t="shared" si="48"/>
        <v>0</v>
      </c>
      <c r="AR734" s="342">
        <f t="shared" si="51"/>
        <v>0</v>
      </c>
    </row>
    <row r="735" spans="1:44" ht="16.5" hidden="1" outlineLevel="1" thickBot="1" x14ac:dyDescent="0.3">
      <c r="A735" s="7"/>
      <c r="B735" s="37">
        <v>719</v>
      </c>
      <c r="C735" s="86"/>
      <c r="D735" s="45"/>
      <c r="E735" s="135"/>
      <c r="F735" s="74"/>
      <c r="G735" s="50"/>
      <c r="H735" s="54"/>
      <c r="I735" s="74"/>
      <c r="J735" s="100"/>
      <c r="K735" s="19"/>
      <c r="L735" s="208"/>
      <c r="M735" s="18"/>
      <c r="N735" s="209"/>
      <c r="O735" s="205"/>
      <c r="P735" s="18"/>
      <c r="Q735" s="18"/>
      <c r="R735" s="19"/>
      <c r="S735" s="57"/>
      <c r="T735" s="177"/>
      <c r="U735" s="106"/>
      <c r="V735" s="267"/>
      <c r="W735" s="106"/>
      <c r="X735" s="362"/>
      <c r="Y735" s="363"/>
      <c r="Z735" s="172"/>
      <c r="AA735" s="172"/>
      <c r="AB735" s="218"/>
      <c r="AC735" s="219"/>
      <c r="AD735" s="170"/>
      <c r="AE735" s="171"/>
      <c r="AF735" s="117"/>
      <c r="AG735" s="115"/>
      <c r="AH735" s="109"/>
      <c r="AI735" s="30"/>
      <c r="AJ735" s="121"/>
      <c r="AK735" s="126"/>
      <c r="AL735" s="142"/>
      <c r="AN735" s="341">
        <f t="shared" si="49"/>
        <v>0</v>
      </c>
      <c r="AO735" s="342">
        <f t="shared" si="50"/>
        <v>0</v>
      </c>
      <c r="AP735" s="343"/>
      <c r="AQ735" s="341">
        <f t="shared" si="48"/>
        <v>0</v>
      </c>
      <c r="AR735" s="342">
        <f t="shared" si="51"/>
        <v>0</v>
      </c>
    </row>
    <row r="736" spans="1:44" ht="16.5" hidden="1" outlineLevel="1" thickBot="1" x14ac:dyDescent="0.3">
      <c r="A736" s="7"/>
      <c r="B736" s="37">
        <v>720</v>
      </c>
      <c r="C736" s="86"/>
      <c r="D736" s="45"/>
      <c r="E736" s="135"/>
      <c r="F736" s="74"/>
      <c r="G736" s="50"/>
      <c r="H736" s="54"/>
      <c r="I736" s="74"/>
      <c r="J736" s="100"/>
      <c r="K736" s="19"/>
      <c r="L736" s="208"/>
      <c r="M736" s="18"/>
      <c r="N736" s="209"/>
      <c r="O736" s="205"/>
      <c r="P736" s="18"/>
      <c r="Q736" s="18"/>
      <c r="R736" s="19"/>
      <c r="S736" s="57"/>
      <c r="T736" s="177"/>
      <c r="U736" s="106"/>
      <c r="V736" s="267"/>
      <c r="W736" s="106"/>
      <c r="X736" s="362"/>
      <c r="Y736" s="363"/>
      <c r="Z736" s="172"/>
      <c r="AA736" s="172"/>
      <c r="AB736" s="218"/>
      <c r="AC736" s="219"/>
      <c r="AD736" s="170"/>
      <c r="AE736" s="171"/>
      <c r="AF736" s="117"/>
      <c r="AG736" s="115"/>
      <c r="AH736" s="109"/>
      <c r="AI736" s="30"/>
      <c r="AJ736" s="121"/>
      <c r="AK736" s="126"/>
      <c r="AL736" s="142"/>
      <c r="AN736" s="341">
        <f t="shared" si="49"/>
        <v>0</v>
      </c>
      <c r="AO736" s="342">
        <f t="shared" si="50"/>
        <v>0</v>
      </c>
      <c r="AP736" s="343"/>
      <c r="AQ736" s="341">
        <f t="shared" si="48"/>
        <v>0</v>
      </c>
      <c r="AR736" s="342">
        <f t="shared" si="51"/>
        <v>0</v>
      </c>
    </row>
    <row r="737" spans="1:44" ht="16.5" hidden="1" outlineLevel="1" thickBot="1" x14ac:dyDescent="0.3">
      <c r="A737" s="7"/>
      <c r="B737" s="37">
        <v>721</v>
      </c>
      <c r="C737" s="86"/>
      <c r="D737" s="45"/>
      <c r="E737" s="135"/>
      <c r="F737" s="74"/>
      <c r="G737" s="50"/>
      <c r="H737" s="54"/>
      <c r="I737" s="74"/>
      <c r="J737" s="100"/>
      <c r="K737" s="19"/>
      <c r="L737" s="208"/>
      <c r="M737" s="18"/>
      <c r="N737" s="209"/>
      <c r="O737" s="205"/>
      <c r="P737" s="18"/>
      <c r="Q737" s="18"/>
      <c r="R737" s="19"/>
      <c r="S737" s="57"/>
      <c r="T737" s="177"/>
      <c r="U737" s="106"/>
      <c r="V737" s="267"/>
      <c r="W737" s="106"/>
      <c r="X737" s="362"/>
      <c r="Y737" s="363"/>
      <c r="Z737" s="172"/>
      <c r="AA737" s="172"/>
      <c r="AB737" s="218"/>
      <c r="AC737" s="219"/>
      <c r="AD737" s="170"/>
      <c r="AE737" s="171"/>
      <c r="AF737" s="117"/>
      <c r="AG737" s="115"/>
      <c r="AH737" s="109"/>
      <c r="AI737" s="30"/>
      <c r="AJ737" s="121"/>
      <c r="AK737" s="126"/>
      <c r="AL737" s="142"/>
      <c r="AN737" s="341">
        <f t="shared" si="49"/>
        <v>0</v>
      </c>
      <c r="AO737" s="342">
        <f t="shared" si="50"/>
        <v>0</v>
      </c>
      <c r="AP737" s="343"/>
      <c r="AQ737" s="341">
        <f t="shared" si="48"/>
        <v>0</v>
      </c>
      <c r="AR737" s="342">
        <f t="shared" si="51"/>
        <v>0</v>
      </c>
    </row>
    <row r="738" spans="1:44" ht="16.5" hidden="1" outlineLevel="1" thickBot="1" x14ac:dyDescent="0.3">
      <c r="A738" s="7"/>
      <c r="B738" s="37">
        <v>722</v>
      </c>
      <c r="C738" s="86"/>
      <c r="D738" s="45"/>
      <c r="E738" s="135"/>
      <c r="F738" s="74"/>
      <c r="G738" s="50"/>
      <c r="H738" s="54"/>
      <c r="I738" s="74"/>
      <c r="J738" s="100"/>
      <c r="K738" s="19"/>
      <c r="L738" s="208"/>
      <c r="M738" s="18"/>
      <c r="N738" s="209"/>
      <c r="O738" s="205"/>
      <c r="P738" s="18"/>
      <c r="Q738" s="18"/>
      <c r="R738" s="19"/>
      <c r="S738" s="57"/>
      <c r="T738" s="177"/>
      <c r="U738" s="106"/>
      <c r="V738" s="267"/>
      <c r="W738" s="106"/>
      <c r="X738" s="362"/>
      <c r="Y738" s="363"/>
      <c r="Z738" s="172"/>
      <c r="AA738" s="172"/>
      <c r="AB738" s="218"/>
      <c r="AC738" s="219"/>
      <c r="AD738" s="170"/>
      <c r="AE738" s="171"/>
      <c r="AF738" s="117"/>
      <c r="AG738" s="115"/>
      <c r="AH738" s="109"/>
      <c r="AI738" s="30"/>
      <c r="AJ738" s="121"/>
      <c r="AK738" s="126"/>
      <c r="AL738" s="142"/>
      <c r="AN738" s="341">
        <f t="shared" si="49"/>
        <v>0</v>
      </c>
      <c r="AO738" s="342">
        <f t="shared" si="50"/>
        <v>0</v>
      </c>
      <c r="AP738" s="343"/>
      <c r="AQ738" s="341">
        <f t="shared" si="48"/>
        <v>0</v>
      </c>
      <c r="AR738" s="342">
        <f t="shared" si="51"/>
        <v>0</v>
      </c>
    </row>
    <row r="739" spans="1:44" ht="16.5" hidden="1" outlineLevel="1" thickBot="1" x14ac:dyDescent="0.3">
      <c r="A739" s="7"/>
      <c r="B739" s="37">
        <v>723</v>
      </c>
      <c r="C739" s="86"/>
      <c r="D739" s="45"/>
      <c r="E739" s="135"/>
      <c r="F739" s="74"/>
      <c r="G739" s="50"/>
      <c r="H739" s="54"/>
      <c r="I739" s="74"/>
      <c r="J739" s="100"/>
      <c r="K739" s="19"/>
      <c r="L739" s="208"/>
      <c r="M739" s="18"/>
      <c r="N739" s="209"/>
      <c r="O739" s="205"/>
      <c r="P739" s="18"/>
      <c r="Q739" s="18"/>
      <c r="R739" s="19"/>
      <c r="S739" s="57"/>
      <c r="T739" s="177"/>
      <c r="U739" s="106"/>
      <c r="V739" s="267"/>
      <c r="W739" s="106"/>
      <c r="X739" s="362"/>
      <c r="Y739" s="363"/>
      <c r="Z739" s="172"/>
      <c r="AA739" s="172"/>
      <c r="AB739" s="218"/>
      <c r="AC739" s="219"/>
      <c r="AD739" s="170"/>
      <c r="AE739" s="171"/>
      <c r="AF739" s="117"/>
      <c r="AG739" s="115"/>
      <c r="AH739" s="109"/>
      <c r="AI739" s="30"/>
      <c r="AJ739" s="121"/>
      <c r="AK739" s="126"/>
      <c r="AL739" s="142"/>
      <c r="AN739" s="341">
        <f t="shared" si="49"/>
        <v>0</v>
      </c>
      <c r="AO739" s="342">
        <f t="shared" si="50"/>
        <v>0</v>
      </c>
      <c r="AP739" s="343"/>
      <c r="AQ739" s="341">
        <f t="shared" si="48"/>
        <v>0</v>
      </c>
      <c r="AR739" s="342">
        <f t="shared" si="51"/>
        <v>0</v>
      </c>
    </row>
    <row r="740" spans="1:44" ht="16.5" hidden="1" outlineLevel="1" thickBot="1" x14ac:dyDescent="0.3">
      <c r="A740" s="7"/>
      <c r="B740" s="37">
        <v>724</v>
      </c>
      <c r="C740" s="86"/>
      <c r="D740" s="45"/>
      <c r="E740" s="135"/>
      <c r="F740" s="74"/>
      <c r="G740" s="50"/>
      <c r="H740" s="54"/>
      <c r="I740" s="74"/>
      <c r="J740" s="100"/>
      <c r="K740" s="19"/>
      <c r="L740" s="208"/>
      <c r="M740" s="18"/>
      <c r="N740" s="209"/>
      <c r="O740" s="205"/>
      <c r="P740" s="18"/>
      <c r="Q740" s="18"/>
      <c r="R740" s="19"/>
      <c r="S740" s="57"/>
      <c r="T740" s="177"/>
      <c r="U740" s="106"/>
      <c r="V740" s="267"/>
      <c r="W740" s="106"/>
      <c r="X740" s="362"/>
      <c r="Y740" s="363"/>
      <c r="Z740" s="172"/>
      <c r="AA740" s="172"/>
      <c r="AB740" s="218"/>
      <c r="AC740" s="219"/>
      <c r="AD740" s="170"/>
      <c r="AE740" s="171"/>
      <c r="AF740" s="117"/>
      <c r="AG740" s="115"/>
      <c r="AH740" s="109"/>
      <c r="AI740" s="30"/>
      <c r="AJ740" s="121"/>
      <c r="AK740" s="126"/>
      <c r="AL740" s="142"/>
      <c r="AN740" s="341">
        <f t="shared" si="49"/>
        <v>0</v>
      </c>
      <c r="AO740" s="342">
        <f t="shared" si="50"/>
        <v>0</v>
      </c>
      <c r="AP740" s="343"/>
      <c r="AQ740" s="341">
        <f t="shared" si="48"/>
        <v>0</v>
      </c>
      <c r="AR740" s="342">
        <f t="shared" si="51"/>
        <v>0</v>
      </c>
    </row>
    <row r="741" spans="1:44" ht="16.5" hidden="1" outlineLevel="1" thickBot="1" x14ac:dyDescent="0.3">
      <c r="A741" s="7"/>
      <c r="B741" s="37">
        <v>725</v>
      </c>
      <c r="C741" s="86"/>
      <c r="D741" s="45"/>
      <c r="E741" s="135"/>
      <c r="F741" s="74"/>
      <c r="G741" s="50"/>
      <c r="H741" s="54"/>
      <c r="I741" s="74"/>
      <c r="J741" s="100"/>
      <c r="K741" s="19"/>
      <c r="L741" s="208"/>
      <c r="M741" s="18"/>
      <c r="N741" s="209"/>
      <c r="O741" s="205"/>
      <c r="P741" s="18"/>
      <c r="Q741" s="18"/>
      <c r="R741" s="19"/>
      <c r="S741" s="57"/>
      <c r="T741" s="177"/>
      <c r="U741" s="106"/>
      <c r="V741" s="267"/>
      <c r="W741" s="106"/>
      <c r="X741" s="362"/>
      <c r="Y741" s="363"/>
      <c r="Z741" s="172"/>
      <c r="AA741" s="172"/>
      <c r="AB741" s="218"/>
      <c r="AC741" s="219"/>
      <c r="AD741" s="170"/>
      <c r="AE741" s="171"/>
      <c r="AF741" s="117"/>
      <c r="AG741" s="115"/>
      <c r="AH741" s="109"/>
      <c r="AI741" s="30"/>
      <c r="AJ741" s="121"/>
      <c r="AK741" s="126"/>
      <c r="AL741" s="142"/>
      <c r="AN741" s="341">
        <f t="shared" si="49"/>
        <v>0</v>
      </c>
      <c r="AO741" s="342">
        <f t="shared" si="50"/>
        <v>0</v>
      </c>
      <c r="AP741" s="343"/>
      <c r="AQ741" s="341">
        <f t="shared" si="48"/>
        <v>0</v>
      </c>
      <c r="AR741" s="342">
        <f t="shared" si="51"/>
        <v>0</v>
      </c>
    </row>
    <row r="742" spans="1:44" ht="16.5" hidden="1" outlineLevel="1" thickBot="1" x14ac:dyDescent="0.3">
      <c r="A742" s="7"/>
      <c r="B742" s="37">
        <v>726</v>
      </c>
      <c r="C742" s="86"/>
      <c r="D742" s="45"/>
      <c r="E742" s="135"/>
      <c r="F742" s="74"/>
      <c r="G742" s="50"/>
      <c r="H742" s="54"/>
      <c r="I742" s="74"/>
      <c r="J742" s="100"/>
      <c r="K742" s="19"/>
      <c r="L742" s="208"/>
      <c r="M742" s="18"/>
      <c r="N742" s="209"/>
      <c r="O742" s="205"/>
      <c r="P742" s="18"/>
      <c r="Q742" s="18"/>
      <c r="R742" s="19"/>
      <c r="S742" s="57"/>
      <c r="T742" s="177"/>
      <c r="U742" s="106"/>
      <c r="V742" s="267"/>
      <c r="W742" s="106"/>
      <c r="X742" s="362"/>
      <c r="Y742" s="363"/>
      <c r="Z742" s="172"/>
      <c r="AA742" s="172"/>
      <c r="AB742" s="218"/>
      <c r="AC742" s="219"/>
      <c r="AD742" s="170"/>
      <c r="AE742" s="171"/>
      <c r="AF742" s="117"/>
      <c r="AG742" s="115"/>
      <c r="AH742" s="109"/>
      <c r="AI742" s="30"/>
      <c r="AJ742" s="121"/>
      <c r="AK742" s="126"/>
      <c r="AL742" s="142"/>
      <c r="AN742" s="341">
        <f t="shared" si="49"/>
        <v>0</v>
      </c>
      <c r="AO742" s="342">
        <f t="shared" si="50"/>
        <v>0</v>
      </c>
      <c r="AP742" s="343"/>
      <c r="AQ742" s="341">
        <f t="shared" si="48"/>
        <v>0</v>
      </c>
      <c r="AR742" s="342">
        <f t="shared" si="51"/>
        <v>0</v>
      </c>
    </row>
    <row r="743" spans="1:44" ht="16.5" hidden="1" outlineLevel="1" thickBot="1" x14ac:dyDescent="0.3">
      <c r="A743" s="7"/>
      <c r="B743" s="37">
        <v>727</v>
      </c>
      <c r="C743" s="86"/>
      <c r="D743" s="45"/>
      <c r="E743" s="135"/>
      <c r="F743" s="74"/>
      <c r="G743" s="50"/>
      <c r="H743" s="54"/>
      <c r="I743" s="74"/>
      <c r="J743" s="100"/>
      <c r="K743" s="19"/>
      <c r="L743" s="208"/>
      <c r="M743" s="18"/>
      <c r="N743" s="209"/>
      <c r="O743" s="205"/>
      <c r="P743" s="18"/>
      <c r="Q743" s="18"/>
      <c r="R743" s="19"/>
      <c r="S743" s="57"/>
      <c r="T743" s="177"/>
      <c r="U743" s="106"/>
      <c r="V743" s="267"/>
      <c r="W743" s="106"/>
      <c r="X743" s="362"/>
      <c r="Y743" s="363"/>
      <c r="Z743" s="172"/>
      <c r="AA743" s="172"/>
      <c r="AB743" s="218"/>
      <c r="AC743" s="219"/>
      <c r="AD743" s="170"/>
      <c r="AE743" s="171"/>
      <c r="AF743" s="117"/>
      <c r="AG743" s="115"/>
      <c r="AH743" s="109"/>
      <c r="AI743" s="30"/>
      <c r="AJ743" s="121"/>
      <c r="AK743" s="126"/>
      <c r="AL743" s="142"/>
      <c r="AN743" s="341">
        <f t="shared" si="49"/>
        <v>0</v>
      </c>
      <c r="AO743" s="342">
        <f t="shared" si="50"/>
        <v>0</v>
      </c>
      <c r="AP743" s="343"/>
      <c r="AQ743" s="341">
        <f t="shared" si="48"/>
        <v>0</v>
      </c>
      <c r="AR743" s="342">
        <f t="shared" si="51"/>
        <v>0</v>
      </c>
    </row>
    <row r="744" spans="1:44" ht="16.5" hidden="1" outlineLevel="1" thickBot="1" x14ac:dyDescent="0.3">
      <c r="A744" s="7"/>
      <c r="B744" s="37">
        <v>728</v>
      </c>
      <c r="C744" s="86"/>
      <c r="D744" s="45"/>
      <c r="E744" s="135"/>
      <c r="F744" s="74"/>
      <c r="G744" s="50"/>
      <c r="H744" s="54"/>
      <c r="I744" s="74"/>
      <c r="J744" s="100"/>
      <c r="K744" s="19"/>
      <c r="L744" s="208"/>
      <c r="M744" s="18"/>
      <c r="N744" s="209"/>
      <c r="O744" s="205"/>
      <c r="P744" s="18"/>
      <c r="Q744" s="18"/>
      <c r="R744" s="19"/>
      <c r="S744" s="57"/>
      <c r="T744" s="177"/>
      <c r="U744" s="106"/>
      <c r="V744" s="267"/>
      <c r="W744" s="106"/>
      <c r="X744" s="362"/>
      <c r="Y744" s="363"/>
      <c r="Z744" s="172"/>
      <c r="AA744" s="172"/>
      <c r="AB744" s="218"/>
      <c r="AC744" s="219"/>
      <c r="AD744" s="170"/>
      <c r="AE744" s="171"/>
      <c r="AF744" s="117"/>
      <c r="AG744" s="115"/>
      <c r="AH744" s="109"/>
      <c r="AI744" s="30"/>
      <c r="AJ744" s="121"/>
      <c r="AK744" s="126"/>
      <c r="AL744" s="142"/>
      <c r="AN744" s="341">
        <f t="shared" si="49"/>
        <v>0</v>
      </c>
      <c r="AO744" s="342">
        <f t="shared" si="50"/>
        <v>0</v>
      </c>
      <c r="AP744" s="343"/>
      <c r="AQ744" s="341">
        <f t="shared" si="48"/>
        <v>0</v>
      </c>
      <c r="AR744" s="342">
        <f t="shared" si="51"/>
        <v>0</v>
      </c>
    </row>
    <row r="745" spans="1:44" ht="16.5" hidden="1" outlineLevel="1" thickBot="1" x14ac:dyDescent="0.3">
      <c r="A745" s="7"/>
      <c r="B745" s="37">
        <v>729</v>
      </c>
      <c r="C745" s="86"/>
      <c r="D745" s="45"/>
      <c r="E745" s="135"/>
      <c r="F745" s="74"/>
      <c r="G745" s="50"/>
      <c r="H745" s="54"/>
      <c r="I745" s="74"/>
      <c r="J745" s="100"/>
      <c r="K745" s="19"/>
      <c r="L745" s="208"/>
      <c r="M745" s="18"/>
      <c r="N745" s="209"/>
      <c r="O745" s="205"/>
      <c r="P745" s="18"/>
      <c r="Q745" s="18"/>
      <c r="R745" s="19"/>
      <c r="S745" s="57"/>
      <c r="T745" s="177"/>
      <c r="U745" s="106"/>
      <c r="V745" s="267"/>
      <c r="W745" s="106"/>
      <c r="X745" s="362"/>
      <c r="Y745" s="363"/>
      <c r="Z745" s="172"/>
      <c r="AA745" s="172"/>
      <c r="AB745" s="218"/>
      <c r="AC745" s="219"/>
      <c r="AD745" s="170"/>
      <c r="AE745" s="171"/>
      <c r="AF745" s="117"/>
      <c r="AG745" s="115"/>
      <c r="AH745" s="109"/>
      <c r="AI745" s="30"/>
      <c r="AJ745" s="121"/>
      <c r="AK745" s="126"/>
      <c r="AL745" s="142"/>
      <c r="AN745" s="341">
        <f t="shared" si="49"/>
        <v>0</v>
      </c>
      <c r="AO745" s="342">
        <f t="shared" si="50"/>
        <v>0</v>
      </c>
      <c r="AP745" s="343"/>
      <c r="AQ745" s="341">
        <f t="shared" ref="AQ745:AQ808" si="52">SUM((X745/100)*60)</f>
        <v>0</v>
      </c>
      <c r="AR745" s="342">
        <f t="shared" si="51"/>
        <v>0</v>
      </c>
    </row>
    <row r="746" spans="1:44" ht="16.5" hidden="1" outlineLevel="1" thickBot="1" x14ac:dyDescent="0.3">
      <c r="A746" s="7"/>
      <c r="B746" s="37">
        <v>730</v>
      </c>
      <c r="C746" s="86"/>
      <c r="D746" s="45"/>
      <c r="E746" s="135"/>
      <c r="F746" s="74"/>
      <c r="G746" s="50"/>
      <c r="H746" s="54"/>
      <c r="I746" s="74"/>
      <c r="J746" s="100"/>
      <c r="K746" s="19"/>
      <c r="L746" s="208"/>
      <c r="M746" s="18"/>
      <c r="N746" s="209"/>
      <c r="O746" s="205"/>
      <c r="P746" s="18"/>
      <c r="Q746" s="18"/>
      <c r="R746" s="19"/>
      <c r="S746" s="57"/>
      <c r="T746" s="177"/>
      <c r="U746" s="106"/>
      <c r="V746" s="267"/>
      <c r="W746" s="106"/>
      <c r="X746" s="362"/>
      <c r="Y746" s="363"/>
      <c r="Z746" s="172"/>
      <c r="AA746" s="172"/>
      <c r="AB746" s="218"/>
      <c r="AC746" s="219"/>
      <c r="AD746" s="170"/>
      <c r="AE746" s="171"/>
      <c r="AF746" s="117"/>
      <c r="AG746" s="115"/>
      <c r="AH746" s="109"/>
      <c r="AI746" s="30"/>
      <c r="AJ746" s="121"/>
      <c r="AK746" s="126"/>
      <c r="AL746" s="142"/>
      <c r="AN746" s="341">
        <f t="shared" si="49"/>
        <v>0</v>
      </c>
      <c r="AO746" s="342">
        <f t="shared" si="50"/>
        <v>0</v>
      </c>
      <c r="AP746" s="343"/>
      <c r="AQ746" s="341">
        <f t="shared" si="52"/>
        <v>0</v>
      </c>
      <c r="AR746" s="342">
        <f t="shared" si="51"/>
        <v>0</v>
      </c>
    </row>
    <row r="747" spans="1:44" ht="16.5" hidden="1" outlineLevel="1" thickBot="1" x14ac:dyDescent="0.3">
      <c r="A747" s="7"/>
      <c r="B747" s="37">
        <v>731</v>
      </c>
      <c r="C747" s="86"/>
      <c r="D747" s="45"/>
      <c r="E747" s="135"/>
      <c r="F747" s="74"/>
      <c r="G747" s="50"/>
      <c r="H747" s="54"/>
      <c r="I747" s="74"/>
      <c r="J747" s="100"/>
      <c r="K747" s="19"/>
      <c r="L747" s="208"/>
      <c r="M747" s="18"/>
      <c r="N747" s="209"/>
      <c r="O747" s="205"/>
      <c r="P747" s="18"/>
      <c r="Q747" s="18"/>
      <c r="R747" s="19"/>
      <c r="S747" s="57"/>
      <c r="T747" s="177"/>
      <c r="U747" s="106"/>
      <c r="V747" s="267"/>
      <c r="W747" s="106"/>
      <c r="X747" s="362"/>
      <c r="Y747" s="363"/>
      <c r="Z747" s="172"/>
      <c r="AA747" s="172"/>
      <c r="AB747" s="218"/>
      <c r="AC747" s="219"/>
      <c r="AD747" s="170"/>
      <c r="AE747" s="171"/>
      <c r="AF747" s="117"/>
      <c r="AG747" s="115"/>
      <c r="AH747" s="109"/>
      <c r="AI747" s="30"/>
      <c r="AJ747" s="121"/>
      <c r="AK747" s="126"/>
      <c r="AL747" s="142"/>
      <c r="AN747" s="341">
        <f t="shared" si="49"/>
        <v>0</v>
      </c>
      <c r="AO747" s="342">
        <f t="shared" si="50"/>
        <v>0</v>
      </c>
      <c r="AP747" s="343"/>
      <c r="AQ747" s="341">
        <f t="shared" si="52"/>
        <v>0</v>
      </c>
      <c r="AR747" s="342">
        <f t="shared" si="51"/>
        <v>0</v>
      </c>
    </row>
    <row r="748" spans="1:44" ht="16.5" hidden="1" outlineLevel="1" thickBot="1" x14ac:dyDescent="0.3">
      <c r="A748" s="7"/>
      <c r="B748" s="37">
        <v>732</v>
      </c>
      <c r="C748" s="86"/>
      <c r="D748" s="45"/>
      <c r="E748" s="135"/>
      <c r="F748" s="74"/>
      <c r="G748" s="50"/>
      <c r="H748" s="54"/>
      <c r="I748" s="74"/>
      <c r="J748" s="100"/>
      <c r="K748" s="19"/>
      <c r="L748" s="208"/>
      <c r="M748" s="18"/>
      <c r="N748" s="209"/>
      <c r="O748" s="205"/>
      <c r="P748" s="18"/>
      <c r="Q748" s="18"/>
      <c r="R748" s="19"/>
      <c r="S748" s="57"/>
      <c r="T748" s="177"/>
      <c r="U748" s="106"/>
      <c r="V748" s="267"/>
      <c r="W748" s="106"/>
      <c r="X748" s="362"/>
      <c r="Y748" s="363"/>
      <c r="Z748" s="172"/>
      <c r="AA748" s="172"/>
      <c r="AB748" s="218"/>
      <c r="AC748" s="219"/>
      <c r="AD748" s="170"/>
      <c r="AE748" s="171"/>
      <c r="AF748" s="117"/>
      <c r="AG748" s="115"/>
      <c r="AH748" s="109"/>
      <c r="AI748" s="30"/>
      <c r="AJ748" s="121"/>
      <c r="AK748" s="126"/>
      <c r="AL748" s="142"/>
      <c r="AN748" s="341">
        <f t="shared" si="49"/>
        <v>0</v>
      </c>
      <c r="AO748" s="342">
        <f t="shared" si="50"/>
        <v>0</v>
      </c>
      <c r="AP748" s="343"/>
      <c r="AQ748" s="341">
        <f t="shared" si="52"/>
        <v>0</v>
      </c>
      <c r="AR748" s="342">
        <f t="shared" si="51"/>
        <v>0</v>
      </c>
    </row>
    <row r="749" spans="1:44" ht="16.5" hidden="1" outlineLevel="1" thickBot="1" x14ac:dyDescent="0.3">
      <c r="A749" s="7"/>
      <c r="B749" s="37">
        <v>733</v>
      </c>
      <c r="C749" s="86"/>
      <c r="D749" s="45"/>
      <c r="E749" s="135"/>
      <c r="F749" s="74"/>
      <c r="G749" s="50"/>
      <c r="H749" s="54"/>
      <c r="I749" s="74"/>
      <c r="J749" s="100"/>
      <c r="K749" s="19"/>
      <c r="L749" s="208"/>
      <c r="M749" s="18"/>
      <c r="N749" s="209"/>
      <c r="O749" s="205"/>
      <c r="P749" s="18"/>
      <c r="Q749" s="18"/>
      <c r="R749" s="19"/>
      <c r="S749" s="57"/>
      <c r="T749" s="177"/>
      <c r="U749" s="106"/>
      <c r="V749" s="267"/>
      <c r="W749" s="106"/>
      <c r="X749" s="362"/>
      <c r="Y749" s="363"/>
      <c r="Z749" s="172"/>
      <c r="AA749" s="172"/>
      <c r="AB749" s="218"/>
      <c r="AC749" s="219"/>
      <c r="AD749" s="170"/>
      <c r="AE749" s="171"/>
      <c r="AF749" s="117"/>
      <c r="AG749" s="115"/>
      <c r="AH749" s="109"/>
      <c r="AI749" s="30"/>
      <c r="AJ749" s="121"/>
      <c r="AK749" s="126"/>
      <c r="AL749" s="142"/>
      <c r="AN749" s="341">
        <f t="shared" si="49"/>
        <v>0</v>
      </c>
      <c r="AO749" s="342">
        <f t="shared" si="50"/>
        <v>0</v>
      </c>
      <c r="AP749" s="343"/>
      <c r="AQ749" s="341">
        <f t="shared" si="52"/>
        <v>0</v>
      </c>
      <c r="AR749" s="342">
        <f t="shared" si="51"/>
        <v>0</v>
      </c>
    </row>
    <row r="750" spans="1:44" ht="16.5" hidden="1" outlineLevel="1" thickBot="1" x14ac:dyDescent="0.3">
      <c r="A750" s="7"/>
      <c r="B750" s="37">
        <v>734</v>
      </c>
      <c r="C750" s="86"/>
      <c r="D750" s="45"/>
      <c r="E750" s="135"/>
      <c r="F750" s="74"/>
      <c r="G750" s="50"/>
      <c r="H750" s="54"/>
      <c r="I750" s="74"/>
      <c r="J750" s="100"/>
      <c r="K750" s="19"/>
      <c r="L750" s="208"/>
      <c r="M750" s="18"/>
      <c r="N750" s="209"/>
      <c r="O750" s="205"/>
      <c r="P750" s="18"/>
      <c r="Q750" s="18"/>
      <c r="R750" s="19"/>
      <c r="S750" s="57"/>
      <c r="T750" s="177"/>
      <c r="U750" s="106"/>
      <c r="V750" s="267"/>
      <c r="W750" s="106"/>
      <c r="X750" s="362"/>
      <c r="Y750" s="363"/>
      <c r="Z750" s="172"/>
      <c r="AA750" s="172"/>
      <c r="AB750" s="218"/>
      <c r="AC750" s="219"/>
      <c r="AD750" s="170"/>
      <c r="AE750" s="171"/>
      <c r="AF750" s="117"/>
      <c r="AG750" s="115"/>
      <c r="AH750" s="109"/>
      <c r="AI750" s="30"/>
      <c r="AJ750" s="121"/>
      <c r="AK750" s="126"/>
      <c r="AL750" s="142"/>
      <c r="AN750" s="341">
        <f t="shared" si="49"/>
        <v>0</v>
      </c>
      <c r="AO750" s="342">
        <f t="shared" si="50"/>
        <v>0</v>
      </c>
      <c r="AP750" s="343"/>
      <c r="AQ750" s="341">
        <f t="shared" si="52"/>
        <v>0</v>
      </c>
      <c r="AR750" s="342">
        <f t="shared" si="51"/>
        <v>0</v>
      </c>
    </row>
    <row r="751" spans="1:44" ht="16.5" hidden="1" outlineLevel="1" thickBot="1" x14ac:dyDescent="0.3">
      <c r="A751" s="7"/>
      <c r="B751" s="37">
        <v>735</v>
      </c>
      <c r="C751" s="86"/>
      <c r="D751" s="45"/>
      <c r="E751" s="135"/>
      <c r="F751" s="74"/>
      <c r="G751" s="50"/>
      <c r="H751" s="54"/>
      <c r="I751" s="74"/>
      <c r="J751" s="100"/>
      <c r="K751" s="19"/>
      <c r="L751" s="208"/>
      <c r="M751" s="18"/>
      <c r="N751" s="209"/>
      <c r="O751" s="205"/>
      <c r="P751" s="18"/>
      <c r="Q751" s="18"/>
      <c r="R751" s="19"/>
      <c r="S751" s="57"/>
      <c r="T751" s="177"/>
      <c r="U751" s="106"/>
      <c r="V751" s="267"/>
      <c r="W751" s="106"/>
      <c r="X751" s="362"/>
      <c r="Y751" s="363"/>
      <c r="Z751" s="172"/>
      <c r="AA751" s="172"/>
      <c r="AB751" s="218"/>
      <c r="AC751" s="219"/>
      <c r="AD751" s="170"/>
      <c r="AE751" s="171"/>
      <c r="AF751" s="117"/>
      <c r="AG751" s="115"/>
      <c r="AH751" s="109"/>
      <c r="AI751" s="30"/>
      <c r="AJ751" s="121"/>
      <c r="AK751" s="126"/>
      <c r="AL751" s="142"/>
      <c r="AN751" s="341">
        <f t="shared" si="49"/>
        <v>0</v>
      </c>
      <c r="AO751" s="342">
        <f t="shared" si="50"/>
        <v>0</v>
      </c>
      <c r="AP751" s="343"/>
      <c r="AQ751" s="341">
        <f t="shared" si="52"/>
        <v>0</v>
      </c>
      <c r="AR751" s="342">
        <f t="shared" si="51"/>
        <v>0</v>
      </c>
    </row>
    <row r="752" spans="1:44" ht="16.5" hidden="1" outlineLevel="1" thickBot="1" x14ac:dyDescent="0.3">
      <c r="A752" s="7"/>
      <c r="B752" s="37">
        <v>736</v>
      </c>
      <c r="C752" s="86"/>
      <c r="D752" s="45"/>
      <c r="E752" s="135"/>
      <c r="F752" s="74"/>
      <c r="G752" s="50"/>
      <c r="H752" s="54"/>
      <c r="I752" s="74"/>
      <c r="J752" s="100"/>
      <c r="K752" s="19"/>
      <c r="L752" s="208"/>
      <c r="M752" s="18"/>
      <c r="N752" s="209"/>
      <c r="O752" s="205"/>
      <c r="P752" s="18"/>
      <c r="Q752" s="18"/>
      <c r="R752" s="19"/>
      <c r="S752" s="57"/>
      <c r="T752" s="177"/>
      <c r="U752" s="106"/>
      <c r="V752" s="267"/>
      <c r="W752" s="106"/>
      <c r="X752" s="362"/>
      <c r="Y752" s="363"/>
      <c r="Z752" s="172"/>
      <c r="AA752" s="172"/>
      <c r="AB752" s="218"/>
      <c r="AC752" s="219"/>
      <c r="AD752" s="170"/>
      <c r="AE752" s="171"/>
      <c r="AF752" s="117"/>
      <c r="AG752" s="115"/>
      <c r="AH752" s="109"/>
      <c r="AI752" s="30"/>
      <c r="AJ752" s="121"/>
      <c r="AK752" s="126"/>
      <c r="AL752" s="142"/>
      <c r="AN752" s="341">
        <f t="shared" si="49"/>
        <v>0</v>
      </c>
      <c r="AO752" s="342">
        <f t="shared" si="50"/>
        <v>0</v>
      </c>
      <c r="AP752" s="343"/>
      <c r="AQ752" s="341">
        <f t="shared" si="52"/>
        <v>0</v>
      </c>
      <c r="AR752" s="342">
        <f t="shared" si="51"/>
        <v>0</v>
      </c>
    </row>
    <row r="753" spans="1:44" ht="16.5" hidden="1" outlineLevel="1" thickBot="1" x14ac:dyDescent="0.3">
      <c r="A753" s="7"/>
      <c r="B753" s="37">
        <v>737</v>
      </c>
      <c r="C753" s="86"/>
      <c r="D753" s="45"/>
      <c r="E753" s="135"/>
      <c r="F753" s="74"/>
      <c r="G753" s="50"/>
      <c r="H753" s="54"/>
      <c r="I753" s="74"/>
      <c r="J753" s="100"/>
      <c r="K753" s="19"/>
      <c r="L753" s="208"/>
      <c r="M753" s="18"/>
      <c r="N753" s="209"/>
      <c r="O753" s="205"/>
      <c r="P753" s="18"/>
      <c r="Q753" s="18"/>
      <c r="R753" s="19"/>
      <c r="S753" s="57"/>
      <c r="T753" s="177"/>
      <c r="U753" s="106"/>
      <c r="V753" s="267"/>
      <c r="W753" s="106"/>
      <c r="X753" s="362"/>
      <c r="Y753" s="363"/>
      <c r="Z753" s="172"/>
      <c r="AA753" s="172"/>
      <c r="AB753" s="218"/>
      <c r="AC753" s="219"/>
      <c r="AD753" s="170"/>
      <c r="AE753" s="171"/>
      <c r="AF753" s="117"/>
      <c r="AG753" s="115"/>
      <c r="AH753" s="109"/>
      <c r="AI753" s="30"/>
      <c r="AJ753" s="121"/>
      <c r="AK753" s="126"/>
      <c r="AL753" s="142"/>
      <c r="AN753" s="341">
        <f t="shared" si="49"/>
        <v>0</v>
      </c>
      <c r="AO753" s="342">
        <f t="shared" si="50"/>
        <v>0</v>
      </c>
      <c r="AP753" s="343"/>
      <c r="AQ753" s="341">
        <f t="shared" si="52"/>
        <v>0</v>
      </c>
      <c r="AR753" s="342">
        <f t="shared" si="51"/>
        <v>0</v>
      </c>
    </row>
    <row r="754" spans="1:44" ht="16.5" hidden="1" outlineLevel="1" thickBot="1" x14ac:dyDescent="0.3">
      <c r="A754" s="7"/>
      <c r="B754" s="37">
        <v>738</v>
      </c>
      <c r="C754" s="86"/>
      <c r="D754" s="45"/>
      <c r="E754" s="135"/>
      <c r="F754" s="74"/>
      <c r="G754" s="50"/>
      <c r="H754" s="54"/>
      <c r="I754" s="74"/>
      <c r="J754" s="100"/>
      <c r="K754" s="19"/>
      <c r="L754" s="208"/>
      <c r="M754" s="18"/>
      <c r="N754" s="209"/>
      <c r="O754" s="205"/>
      <c r="P754" s="18"/>
      <c r="Q754" s="18"/>
      <c r="R754" s="19"/>
      <c r="S754" s="57"/>
      <c r="T754" s="177"/>
      <c r="U754" s="106"/>
      <c r="V754" s="267"/>
      <c r="W754" s="106"/>
      <c r="X754" s="362"/>
      <c r="Y754" s="363"/>
      <c r="Z754" s="172"/>
      <c r="AA754" s="172"/>
      <c r="AB754" s="218"/>
      <c r="AC754" s="219"/>
      <c r="AD754" s="170"/>
      <c r="AE754" s="171"/>
      <c r="AF754" s="117"/>
      <c r="AG754" s="115"/>
      <c r="AH754" s="109"/>
      <c r="AI754" s="30"/>
      <c r="AJ754" s="121"/>
      <c r="AK754" s="126"/>
      <c r="AL754" s="142"/>
      <c r="AN754" s="341">
        <f t="shared" si="49"/>
        <v>0</v>
      </c>
      <c r="AO754" s="342">
        <f t="shared" si="50"/>
        <v>0</v>
      </c>
      <c r="AP754" s="343"/>
      <c r="AQ754" s="341">
        <f t="shared" si="52"/>
        <v>0</v>
      </c>
      <c r="AR754" s="342">
        <f t="shared" si="51"/>
        <v>0</v>
      </c>
    </row>
    <row r="755" spans="1:44" ht="16.5" hidden="1" outlineLevel="1" thickBot="1" x14ac:dyDescent="0.3">
      <c r="A755" s="7"/>
      <c r="B755" s="37">
        <v>739</v>
      </c>
      <c r="C755" s="86"/>
      <c r="D755" s="45"/>
      <c r="E755" s="135"/>
      <c r="F755" s="74"/>
      <c r="G755" s="50"/>
      <c r="H755" s="54"/>
      <c r="I755" s="74"/>
      <c r="J755" s="100"/>
      <c r="K755" s="19"/>
      <c r="L755" s="208"/>
      <c r="M755" s="18"/>
      <c r="N755" s="209"/>
      <c r="O755" s="205"/>
      <c r="P755" s="18"/>
      <c r="Q755" s="18"/>
      <c r="R755" s="19"/>
      <c r="S755" s="57"/>
      <c r="T755" s="177"/>
      <c r="U755" s="106"/>
      <c r="V755" s="267"/>
      <c r="W755" s="106"/>
      <c r="X755" s="362"/>
      <c r="Y755" s="363"/>
      <c r="Z755" s="172"/>
      <c r="AA755" s="172"/>
      <c r="AB755" s="218"/>
      <c r="AC755" s="219"/>
      <c r="AD755" s="170"/>
      <c r="AE755" s="171"/>
      <c r="AF755" s="117"/>
      <c r="AG755" s="115"/>
      <c r="AH755" s="109"/>
      <c r="AI755" s="30"/>
      <c r="AJ755" s="121"/>
      <c r="AK755" s="126"/>
      <c r="AL755" s="142"/>
      <c r="AN755" s="341">
        <f t="shared" si="49"/>
        <v>0</v>
      </c>
      <c r="AO755" s="342">
        <f t="shared" si="50"/>
        <v>0</v>
      </c>
      <c r="AP755" s="343"/>
      <c r="AQ755" s="341">
        <f t="shared" si="52"/>
        <v>0</v>
      </c>
      <c r="AR755" s="342">
        <f t="shared" si="51"/>
        <v>0</v>
      </c>
    </row>
    <row r="756" spans="1:44" ht="16.5" hidden="1" outlineLevel="1" thickBot="1" x14ac:dyDescent="0.3">
      <c r="A756" s="7"/>
      <c r="B756" s="37">
        <v>740</v>
      </c>
      <c r="C756" s="86"/>
      <c r="D756" s="45"/>
      <c r="E756" s="135"/>
      <c r="F756" s="74"/>
      <c r="G756" s="50"/>
      <c r="H756" s="54"/>
      <c r="I756" s="74"/>
      <c r="J756" s="100"/>
      <c r="K756" s="19"/>
      <c r="L756" s="208"/>
      <c r="M756" s="18"/>
      <c r="N756" s="209"/>
      <c r="O756" s="205"/>
      <c r="P756" s="18"/>
      <c r="Q756" s="18"/>
      <c r="R756" s="19"/>
      <c r="S756" s="57"/>
      <c r="T756" s="177"/>
      <c r="U756" s="106"/>
      <c r="V756" s="267"/>
      <c r="W756" s="106"/>
      <c r="X756" s="362"/>
      <c r="Y756" s="363"/>
      <c r="Z756" s="172"/>
      <c r="AA756" s="172"/>
      <c r="AB756" s="218"/>
      <c r="AC756" s="219"/>
      <c r="AD756" s="170"/>
      <c r="AE756" s="171"/>
      <c r="AF756" s="117"/>
      <c r="AG756" s="115"/>
      <c r="AH756" s="109"/>
      <c r="AI756" s="30"/>
      <c r="AJ756" s="121"/>
      <c r="AK756" s="126"/>
      <c r="AL756" s="142"/>
      <c r="AN756" s="341">
        <f t="shared" si="49"/>
        <v>0</v>
      </c>
      <c r="AO756" s="342">
        <f t="shared" si="50"/>
        <v>0</v>
      </c>
      <c r="AP756" s="343"/>
      <c r="AQ756" s="341">
        <f t="shared" si="52"/>
        <v>0</v>
      </c>
      <c r="AR756" s="342">
        <f t="shared" si="51"/>
        <v>0</v>
      </c>
    </row>
    <row r="757" spans="1:44" ht="16.5" hidden="1" outlineLevel="1" thickBot="1" x14ac:dyDescent="0.3">
      <c r="A757" s="7"/>
      <c r="B757" s="37">
        <v>741</v>
      </c>
      <c r="C757" s="86"/>
      <c r="D757" s="45"/>
      <c r="E757" s="135"/>
      <c r="F757" s="74"/>
      <c r="G757" s="50"/>
      <c r="H757" s="54"/>
      <c r="I757" s="74"/>
      <c r="J757" s="100"/>
      <c r="K757" s="19"/>
      <c r="L757" s="208"/>
      <c r="M757" s="18"/>
      <c r="N757" s="209"/>
      <c r="O757" s="205"/>
      <c r="P757" s="18"/>
      <c r="Q757" s="18"/>
      <c r="R757" s="19"/>
      <c r="S757" s="57"/>
      <c r="T757" s="177"/>
      <c r="U757" s="106"/>
      <c r="V757" s="267"/>
      <c r="W757" s="106"/>
      <c r="X757" s="362"/>
      <c r="Y757" s="363"/>
      <c r="Z757" s="172"/>
      <c r="AA757" s="172"/>
      <c r="AB757" s="218"/>
      <c r="AC757" s="219"/>
      <c r="AD757" s="170"/>
      <c r="AE757" s="171"/>
      <c r="AF757" s="117"/>
      <c r="AG757" s="115"/>
      <c r="AH757" s="109"/>
      <c r="AI757" s="30"/>
      <c r="AJ757" s="121"/>
      <c r="AK757" s="126"/>
      <c r="AL757" s="142"/>
      <c r="AN757" s="341">
        <f t="shared" si="49"/>
        <v>0</v>
      </c>
      <c r="AO757" s="342">
        <f t="shared" si="50"/>
        <v>0</v>
      </c>
      <c r="AP757" s="343"/>
      <c r="AQ757" s="341">
        <f t="shared" si="52"/>
        <v>0</v>
      </c>
      <c r="AR757" s="342">
        <f t="shared" si="51"/>
        <v>0</v>
      </c>
    </row>
    <row r="758" spans="1:44" ht="16.5" hidden="1" outlineLevel="1" thickBot="1" x14ac:dyDescent="0.3">
      <c r="A758" s="7"/>
      <c r="B758" s="37">
        <v>742</v>
      </c>
      <c r="C758" s="86"/>
      <c r="D758" s="45"/>
      <c r="E758" s="135"/>
      <c r="F758" s="74"/>
      <c r="G758" s="50"/>
      <c r="H758" s="54"/>
      <c r="I758" s="74"/>
      <c r="J758" s="100"/>
      <c r="K758" s="19"/>
      <c r="L758" s="208"/>
      <c r="M758" s="18"/>
      <c r="N758" s="209"/>
      <c r="O758" s="205"/>
      <c r="P758" s="18"/>
      <c r="Q758" s="18"/>
      <c r="R758" s="19"/>
      <c r="S758" s="57"/>
      <c r="T758" s="177"/>
      <c r="U758" s="106"/>
      <c r="V758" s="267"/>
      <c r="W758" s="106"/>
      <c r="X758" s="362"/>
      <c r="Y758" s="363"/>
      <c r="Z758" s="172"/>
      <c r="AA758" s="172"/>
      <c r="AB758" s="218"/>
      <c r="AC758" s="219"/>
      <c r="AD758" s="170"/>
      <c r="AE758" s="171"/>
      <c r="AF758" s="117"/>
      <c r="AG758" s="115"/>
      <c r="AH758" s="109"/>
      <c r="AI758" s="30"/>
      <c r="AJ758" s="121"/>
      <c r="AK758" s="126"/>
      <c r="AL758" s="142"/>
      <c r="AN758" s="341">
        <f t="shared" si="49"/>
        <v>0</v>
      </c>
      <c r="AO758" s="342">
        <f t="shared" si="50"/>
        <v>0</v>
      </c>
      <c r="AP758" s="343"/>
      <c r="AQ758" s="341">
        <f t="shared" si="52"/>
        <v>0</v>
      </c>
      <c r="AR758" s="342">
        <f t="shared" si="51"/>
        <v>0</v>
      </c>
    </row>
    <row r="759" spans="1:44" ht="16.5" hidden="1" outlineLevel="1" thickBot="1" x14ac:dyDescent="0.3">
      <c r="A759" s="7"/>
      <c r="B759" s="37">
        <v>743</v>
      </c>
      <c r="C759" s="86"/>
      <c r="D759" s="45"/>
      <c r="E759" s="135"/>
      <c r="F759" s="74"/>
      <c r="G759" s="50"/>
      <c r="H759" s="54"/>
      <c r="I759" s="74"/>
      <c r="J759" s="100"/>
      <c r="K759" s="19"/>
      <c r="L759" s="208"/>
      <c r="M759" s="18"/>
      <c r="N759" s="209"/>
      <c r="O759" s="205"/>
      <c r="P759" s="18"/>
      <c r="Q759" s="18"/>
      <c r="R759" s="19"/>
      <c r="S759" s="57"/>
      <c r="T759" s="177"/>
      <c r="U759" s="106"/>
      <c r="V759" s="267"/>
      <c r="W759" s="106"/>
      <c r="X759" s="362"/>
      <c r="Y759" s="363"/>
      <c r="Z759" s="172"/>
      <c r="AA759" s="172"/>
      <c r="AB759" s="218"/>
      <c r="AC759" s="219"/>
      <c r="AD759" s="170"/>
      <c r="AE759" s="171"/>
      <c r="AF759" s="117"/>
      <c r="AG759" s="115"/>
      <c r="AH759" s="109"/>
      <c r="AI759" s="30"/>
      <c r="AJ759" s="121"/>
      <c r="AK759" s="126"/>
      <c r="AL759" s="142"/>
      <c r="AN759" s="341">
        <f t="shared" si="49"/>
        <v>0</v>
      </c>
      <c r="AO759" s="342">
        <f t="shared" si="50"/>
        <v>0</v>
      </c>
      <c r="AP759" s="343"/>
      <c r="AQ759" s="341">
        <f t="shared" si="52"/>
        <v>0</v>
      </c>
      <c r="AR759" s="342">
        <f t="shared" si="51"/>
        <v>0</v>
      </c>
    </row>
    <row r="760" spans="1:44" ht="16.5" hidden="1" outlineLevel="1" thickBot="1" x14ac:dyDescent="0.3">
      <c r="A760" s="7"/>
      <c r="B760" s="37">
        <v>744</v>
      </c>
      <c r="C760" s="86"/>
      <c r="D760" s="45"/>
      <c r="E760" s="135"/>
      <c r="F760" s="74"/>
      <c r="G760" s="50"/>
      <c r="H760" s="54"/>
      <c r="I760" s="74"/>
      <c r="J760" s="100"/>
      <c r="K760" s="19"/>
      <c r="L760" s="208"/>
      <c r="M760" s="18"/>
      <c r="N760" s="209"/>
      <c r="O760" s="205"/>
      <c r="P760" s="18"/>
      <c r="Q760" s="18"/>
      <c r="R760" s="19"/>
      <c r="S760" s="57"/>
      <c r="T760" s="177"/>
      <c r="U760" s="106"/>
      <c r="V760" s="267"/>
      <c r="W760" s="106"/>
      <c r="X760" s="362"/>
      <c r="Y760" s="363"/>
      <c r="Z760" s="172"/>
      <c r="AA760" s="172"/>
      <c r="AB760" s="218"/>
      <c r="AC760" s="219"/>
      <c r="AD760" s="170"/>
      <c r="AE760" s="171"/>
      <c r="AF760" s="117"/>
      <c r="AG760" s="115"/>
      <c r="AH760" s="109"/>
      <c r="AI760" s="30"/>
      <c r="AJ760" s="121"/>
      <c r="AK760" s="126"/>
      <c r="AL760" s="142"/>
      <c r="AN760" s="341">
        <f t="shared" si="49"/>
        <v>0</v>
      </c>
      <c r="AO760" s="342">
        <f t="shared" si="50"/>
        <v>0</v>
      </c>
      <c r="AP760" s="343"/>
      <c r="AQ760" s="341">
        <f t="shared" si="52"/>
        <v>0</v>
      </c>
      <c r="AR760" s="342">
        <f t="shared" si="51"/>
        <v>0</v>
      </c>
    </row>
    <row r="761" spans="1:44" ht="16.5" hidden="1" outlineLevel="1" thickBot="1" x14ac:dyDescent="0.3">
      <c r="A761" s="7"/>
      <c r="B761" s="37">
        <v>745</v>
      </c>
      <c r="C761" s="86"/>
      <c r="D761" s="45"/>
      <c r="E761" s="135"/>
      <c r="F761" s="74"/>
      <c r="G761" s="50"/>
      <c r="H761" s="54"/>
      <c r="I761" s="74"/>
      <c r="J761" s="100"/>
      <c r="K761" s="19"/>
      <c r="L761" s="208"/>
      <c r="M761" s="18"/>
      <c r="N761" s="209"/>
      <c r="O761" s="205"/>
      <c r="P761" s="18"/>
      <c r="Q761" s="18"/>
      <c r="R761" s="19"/>
      <c r="S761" s="57"/>
      <c r="T761" s="177"/>
      <c r="U761" s="106"/>
      <c r="V761" s="267"/>
      <c r="W761" s="106"/>
      <c r="X761" s="362"/>
      <c r="Y761" s="363"/>
      <c r="Z761" s="172"/>
      <c r="AA761" s="172"/>
      <c r="AB761" s="218"/>
      <c r="AC761" s="219"/>
      <c r="AD761" s="170"/>
      <c r="AE761" s="171"/>
      <c r="AF761" s="117"/>
      <c r="AG761" s="115"/>
      <c r="AH761" s="109"/>
      <c r="AI761" s="30"/>
      <c r="AJ761" s="121"/>
      <c r="AK761" s="126"/>
      <c r="AL761" s="142"/>
      <c r="AN761" s="341">
        <f t="shared" si="49"/>
        <v>0</v>
      </c>
      <c r="AO761" s="342">
        <f t="shared" si="50"/>
        <v>0</v>
      </c>
      <c r="AP761" s="343"/>
      <c r="AQ761" s="341">
        <f t="shared" si="52"/>
        <v>0</v>
      </c>
      <c r="AR761" s="342">
        <f t="shared" si="51"/>
        <v>0</v>
      </c>
    </row>
    <row r="762" spans="1:44" ht="16.5" hidden="1" outlineLevel="1" thickBot="1" x14ac:dyDescent="0.3">
      <c r="A762" s="7"/>
      <c r="B762" s="37">
        <v>746</v>
      </c>
      <c r="C762" s="86"/>
      <c r="D762" s="45"/>
      <c r="E762" s="135"/>
      <c r="F762" s="74"/>
      <c r="G762" s="50"/>
      <c r="H762" s="54"/>
      <c r="I762" s="74"/>
      <c r="J762" s="100"/>
      <c r="K762" s="19"/>
      <c r="L762" s="208"/>
      <c r="M762" s="18"/>
      <c r="N762" s="209"/>
      <c r="O762" s="205"/>
      <c r="P762" s="18"/>
      <c r="Q762" s="18"/>
      <c r="R762" s="19"/>
      <c r="S762" s="57"/>
      <c r="T762" s="177"/>
      <c r="U762" s="106"/>
      <c r="V762" s="267"/>
      <c r="W762" s="106"/>
      <c r="X762" s="362"/>
      <c r="Y762" s="363"/>
      <c r="Z762" s="172"/>
      <c r="AA762" s="172"/>
      <c r="AB762" s="218"/>
      <c r="AC762" s="219"/>
      <c r="AD762" s="170"/>
      <c r="AE762" s="171"/>
      <c r="AF762" s="117"/>
      <c r="AG762" s="115"/>
      <c r="AH762" s="109"/>
      <c r="AI762" s="30"/>
      <c r="AJ762" s="121"/>
      <c r="AK762" s="126"/>
      <c r="AL762" s="142"/>
      <c r="AN762" s="341">
        <f t="shared" si="49"/>
        <v>0</v>
      </c>
      <c r="AO762" s="342">
        <f t="shared" si="50"/>
        <v>0</v>
      </c>
      <c r="AP762" s="343"/>
      <c r="AQ762" s="341">
        <f t="shared" si="52"/>
        <v>0</v>
      </c>
      <c r="AR762" s="342">
        <f t="shared" si="51"/>
        <v>0</v>
      </c>
    </row>
    <row r="763" spans="1:44" ht="16.5" hidden="1" outlineLevel="1" thickBot="1" x14ac:dyDescent="0.3">
      <c r="A763" s="7"/>
      <c r="B763" s="37">
        <v>747</v>
      </c>
      <c r="C763" s="86"/>
      <c r="D763" s="45"/>
      <c r="E763" s="135"/>
      <c r="F763" s="74"/>
      <c r="G763" s="50"/>
      <c r="H763" s="54"/>
      <c r="I763" s="74"/>
      <c r="J763" s="100"/>
      <c r="K763" s="19"/>
      <c r="L763" s="208"/>
      <c r="M763" s="18"/>
      <c r="N763" s="209"/>
      <c r="O763" s="205"/>
      <c r="P763" s="18"/>
      <c r="Q763" s="18"/>
      <c r="R763" s="19"/>
      <c r="S763" s="57"/>
      <c r="T763" s="177"/>
      <c r="U763" s="106"/>
      <c r="V763" s="267"/>
      <c r="W763" s="106"/>
      <c r="X763" s="362"/>
      <c r="Y763" s="363"/>
      <c r="Z763" s="172"/>
      <c r="AA763" s="172"/>
      <c r="AB763" s="218"/>
      <c r="AC763" s="219"/>
      <c r="AD763" s="170"/>
      <c r="AE763" s="171"/>
      <c r="AF763" s="117"/>
      <c r="AG763" s="115"/>
      <c r="AH763" s="109"/>
      <c r="AI763" s="30"/>
      <c r="AJ763" s="121"/>
      <c r="AK763" s="126"/>
      <c r="AL763" s="142"/>
      <c r="AN763" s="341">
        <f t="shared" si="49"/>
        <v>0</v>
      </c>
      <c r="AO763" s="342">
        <f t="shared" si="50"/>
        <v>0</v>
      </c>
      <c r="AP763" s="343"/>
      <c r="AQ763" s="341">
        <f t="shared" si="52"/>
        <v>0</v>
      </c>
      <c r="AR763" s="342">
        <f t="shared" si="51"/>
        <v>0</v>
      </c>
    </row>
    <row r="764" spans="1:44" ht="16.5" hidden="1" outlineLevel="1" thickBot="1" x14ac:dyDescent="0.3">
      <c r="A764" s="7"/>
      <c r="B764" s="37">
        <v>748</v>
      </c>
      <c r="C764" s="86"/>
      <c r="D764" s="45"/>
      <c r="E764" s="135"/>
      <c r="F764" s="74"/>
      <c r="G764" s="50"/>
      <c r="H764" s="54"/>
      <c r="I764" s="74"/>
      <c r="J764" s="100"/>
      <c r="K764" s="19"/>
      <c r="L764" s="208"/>
      <c r="M764" s="18"/>
      <c r="N764" s="209"/>
      <c r="O764" s="205"/>
      <c r="P764" s="18"/>
      <c r="Q764" s="18"/>
      <c r="R764" s="19"/>
      <c r="S764" s="57"/>
      <c r="T764" s="177"/>
      <c r="U764" s="106"/>
      <c r="V764" s="267"/>
      <c r="W764" s="106"/>
      <c r="X764" s="362"/>
      <c r="Y764" s="363"/>
      <c r="Z764" s="172"/>
      <c r="AA764" s="172"/>
      <c r="AB764" s="218"/>
      <c r="AC764" s="219"/>
      <c r="AD764" s="170"/>
      <c r="AE764" s="171"/>
      <c r="AF764" s="117"/>
      <c r="AG764" s="115"/>
      <c r="AH764" s="109"/>
      <c r="AI764" s="30"/>
      <c r="AJ764" s="121"/>
      <c r="AK764" s="126"/>
      <c r="AL764" s="142"/>
      <c r="AN764" s="341">
        <f t="shared" si="49"/>
        <v>0</v>
      </c>
      <c r="AO764" s="342">
        <f t="shared" si="50"/>
        <v>0</v>
      </c>
      <c r="AP764" s="343"/>
      <c r="AQ764" s="341">
        <f t="shared" si="52"/>
        <v>0</v>
      </c>
      <c r="AR764" s="342">
        <f t="shared" si="51"/>
        <v>0</v>
      </c>
    </row>
    <row r="765" spans="1:44" ht="16.5" hidden="1" outlineLevel="1" thickBot="1" x14ac:dyDescent="0.3">
      <c r="A765" s="7"/>
      <c r="B765" s="37">
        <v>749</v>
      </c>
      <c r="C765" s="86"/>
      <c r="D765" s="45"/>
      <c r="E765" s="135"/>
      <c r="F765" s="74"/>
      <c r="G765" s="50"/>
      <c r="H765" s="54"/>
      <c r="I765" s="74"/>
      <c r="J765" s="100"/>
      <c r="K765" s="19"/>
      <c r="L765" s="208"/>
      <c r="M765" s="18"/>
      <c r="N765" s="209"/>
      <c r="O765" s="205"/>
      <c r="P765" s="18"/>
      <c r="Q765" s="18"/>
      <c r="R765" s="19"/>
      <c r="S765" s="57"/>
      <c r="T765" s="177"/>
      <c r="U765" s="106"/>
      <c r="V765" s="267"/>
      <c r="W765" s="106"/>
      <c r="X765" s="362"/>
      <c r="Y765" s="363"/>
      <c r="Z765" s="172"/>
      <c r="AA765" s="172"/>
      <c r="AB765" s="218"/>
      <c r="AC765" s="219"/>
      <c r="AD765" s="170"/>
      <c r="AE765" s="171"/>
      <c r="AF765" s="117"/>
      <c r="AG765" s="115"/>
      <c r="AH765" s="109"/>
      <c r="AI765" s="30"/>
      <c r="AJ765" s="121"/>
      <c r="AK765" s="126"/>
      <c r="AL765" s="142"/>
      <c r="AN765" s="341">
        <f t="shared" si="49"/>
        <v>0</v>
      </c>
      <c r="AO765" s="342">
        <f t="shared" si="50"/>
        <v>0</v>
      </c>
      <c r="AP765" s="343"/>
      <c r="AQ765" s="341">
        <f t="shared" si="52"/>
        <v>0</v>
      </c>
      <c r="AR765" s="342">
        <f t="shared" si="51"/>
        <v>0</v>
      </c>
    </row>
    <row r="766" spans="1:44" ht="16.5" hidden="1" outlineLevel="1" thickBot="1" x14ac:dyDescent="0.3">
      <c r="A766" s="7"/>
      <c r="B766" s="37">
        <v>750</v>
      </c>
      <c r="C766" s="86"/>
      <c r="D766" s="45"/>
      <c r="E766" s="135"/>
      <c r="F766" s="74"/>
      <c r="G766" s="50"/>
      <c r="H766" s="54"/>
      <c r="I766" s="74"/>
      <c r="J766" s="100"/>
      <c r="K766" s="19"/>
      <c r="L766" s="208"/>
      <c r="M766" s="18"/>
      <c r="N766" s="209"/>
      <c r="O766" s="205"/>
      <c r="P766" s="18"/>
      <c r="Q766" s="18"/>
      <c r="R766" s="19"/>
      <c r="S766" s="57"/>
      <c r="T766" s="177"/>
      <c r="U766" s="106"/>
      <c r="V766" s="267"/>
      <c r="W766" s="106"/>
      <c r="X766" s="362"/>
      <c r="Y766" s="363"/>
      <c r="Z766" s="172"/>
      <c r="AA766" s="172"/>
      <c r="AB766" s="218"/>
      <c r="AC766" s="219"/>
      <c r="AD766" s="170"/>
      <c r="AE766" s="171"/>
      <c r="AF766" s="117"/>
      <c r="AG766" s="115"/>
      <c r="AH766" s="109"/>
      <c r="AI766" s="30"/>
      <c r="AJ766" s="121"/>
      <c r="AK766" s="126"/>
      <c r="AL766" s="142"/>
      <c r="AN766" s="341">
        <f t="shared" si="49"/>
        <v>0</v>
      </c>
      <c r="AO766" s="342">
        <f t="shared" si="50"/>
        <v>0</v>
      </c>
      <c r="AP766" s="343"/>
      <c r="AQ766" s="341">
        <f t="shared" si="52"/>
        <v>0</v>
      </c>
      <c r="AR766" s="342">
        <f t="shared" si="51"/>
        <v>0</v>
      </c>
    </row>
    <row r="767" spans="1:44" ht="16.5" hidden="1" outlineLevel="1" thickBot="1" x14ac:dyDescent="0.3">
      <c r="A767" s="7"/>
      <c r="B767" s="37">
        <v>751</v>
      </c>
      <c r="C767" s="86"/>
      <c r="D767" s="45"/>
      <c r="E767" s="135"/>
      <c r="F767" s="74"/>
      <c r="G767" s="50"/>
      <c r="H767" s="54"/>
      <c r="I767" s="74"/>
      <c r="J767" s="100"/>
      <c r="K767" s="19"/>
      <c r="L767" s="208"/>
      <c r="M767" s="18"/>
      <c r="N767" s="209"/>
      <c r="O767" s="205"/>
      <c r="P767" s="18"/>
      <c r="Q767" s="18"/>
      <c r="R767" s="19"/>
      <c r="S767" s="57"/>
      <c r="T767" s="177"/>
      <c r="U767" s="106"/>
      <c r="V767" s="267"/>
      <c r="W767" s="106"/>
      <c r="X767" s="362"/>
      <c r="Y767" s="363"/>
      <c r="Z767" s="172"/>
      <c r="AA767" s="172"/>
      <c r="AB767" s="218"/>
      <c r="AC767" s="219"/>
      <c r="AD767" s="170"/>
      <c r="AE767" s="171"/>
      <c r="AF767" s="117"/>
      <c r="AG767" s="115"/>
      <c r="AH767" s="109"/>
      <c r="AI767" s="30"/>
      <c r="AJ767" s="121"/>
      <c r="AK767" s="126"/>
      <c r="AL767" s="142"/>
      <c r="AN767" s="341">
        <f t="shared" si="49"/>
        <v>0</v>
      </c>
      <c r="AO767" s="342">
        <f t="shared" si="50"/>
        <v>0</v>
      </c>
      <c r="AP767" s="343"/>
      <c r="AQ767" s="341">
        <f t="shared" si="52"/>
        <v>0</v>
      </c>
      <c r="AR767" s="342">
        <f t="shared" si="51"/>
        <v>0</v>
      </c>
    </row>
    <row r="768" spans="1:44" ht="16.5" hidden="1" outlineLevel="1" thickBot="1" x14ac:dyDescent="0.3">
      <c r="A768" s="7"/>
      <c r="B768" s="37">
        <v>752</v>
      </c>
      <c r="C768" s="86"/>
      <c r="D768" s="45"/>
      <c r="E768" s="135"/>
      <c r="F768" s="74"/>
      <c r="G768" s="50"/>
      <c r="H768" s="54"/>
      <c r="I768" s="74"/>
      <c r="J768" s="100"/>
      <c r="K768" s="19"/>
      <c r="L768" s="208"/>
      <c r="M768" s="18"/>
      <c r="N768" s="209"/>
      <c r="O768" s="205"/>
      <c r="P768" s="18"/>
      <c r="Q768" s="18"/>
      <c r="R768" s="19"/>
      <c r="S768" s="57"/>
      <c r="T768" s="177"/>
      <c r="U768" s="106"/>
      <c r="V768" s="267"/>
      <c r="W768" s="106"/>
      <c r="X768" s="362"/>
      <c r="Y768" s="363"/>
      <c r="Z768" s="172"/>
      <c r="AA768" s="172"/>
      <c r="AB768" s="218"/>
      <c r="AC768" s="219"/>
      <c r="AD768" s="170"/>
      <c r="AE768" s="171"/>
      <c r="AF768" s="117"/>
      <c r="AG768" s="115"/>
      <c r="AH768" s="109"/>
      <c r="AI768" s="30"/>
      <c r="AJ768" s="121"/>
      <c r="AK768" s="126"/>
      <c r="AL768" s="142"/>
      <c r="AN768" s="341">
        <f t="shared" si="49"/>
        <v>0</v>
      </c>
      <c r="AO768" s="342">
        <f t="shared" si="50"/>
        <v>0</v>
      </c>
      <c r="AP768" s="343"/>
      <c r="AQ768" s="341">
        <f t="shared" si="52"/>
        <v>0</v>
      </c>
      <c r="AR768" s="342">
        <f t="shared" si="51"/>
        <v>0</v>
      </c>
    </row>
    <row r="769" spans="1:44" ht="16.5" hidden="1" outlineLevel="1" thickBot="1" x14ac:dyDescent="0.3">
      <c r="A769" s="7"/>
      <c r="B769" s="37">
        <v>753</v>
      </c>
      <c r="C769" s="86"/>
      <c r="D769" s="45"/>
      <c r="E769" s="135"/>
      <c r="F769" s="74"/>
      <c r="G769" s="50"/>
      <c r="H769" s="54"/>
      <c r="I769" s="74"/>
      <c r="J769" s="100"/>
      <c r="K769" s="19"/>
      <c r="L769" s="208"/>
      <c r="M769" s="18"/>
      <c r="N769" s="209"/>
      <c r="O769" s="205"/>
      <c r="P769" s="18"/>
      <c r="Q769" s="18"/>
      <c r="R769" s="19"/>
      <c r="S769" s="57"/>
      <c r="T769" s="177"/>
      <c r="U769" s="106"/>
      <c r="V769" s="267"/>
      <c r="W769" s="106"/>
      <c r="X769" s="362"/>
      <c r="Y769" s="363"/>
      <c r="Z769" s="172"/>
      <c r="AA769" s="172"/>
      <c r="AB769" s="218"/>
      <c r="AC769" s="219"/>
      <c r="AD769" s="170"/>
      <c r="AE769" s="171"/>
      <c r="AF769" s="117"/>
      <c r="AG769" s="115"/>
      <c r="AH769" s="109"/>
      <c r="AI769" s="30"/>
      <c r="AJ769" s="121"/>
      <c r="AK769" s="126"/>
      <c r="AL769" s="142"/>
      <c r="AN769" s="341">
        <f t="shared" si="49"/>
        <v>0</v>
      </c>
      <c r="AO769" s="342">
        <f t="shared" si="50"/>
        <v>0</v>
      </c>
      <c r="AP769" s="343"/>
      <c r="AQ769" s="341">
        <f t="shared" si="52"/>
        <v>0</v>
      </c>
      <c r="AR769" s="342">
        <f t="shared" si="51"/>
        <v>0</v>
      </c>
    </row>
    <row r="770" spans="1:44" ht="16.5" hidden="1" outlineLevel="1" thickBot="1" x14ac:dyDescent="0.3">
      <c r="A770" s="7"/>
      <c r="B770" s="37">
        <v>754</v>
      </c>
      <c r="C770" s="86"/>
      <c r="D770" s="45"/>
      <c r="E770" s="135"/>
      <c r="F770" s="74"/>
      <c r="G770" s="50"/>
      <c r="H770" s="54"/>
      <c r="I770" s="74"/>
      <c r="J770" s="100"/>
      <c r="K770" s="19"/>
      <c r="L770" s="208"/>
      <c r="M770" s="18"/>
      <c r="N770" s="209"/>
      <c r="O770" s="205"/>
      <c r="P770" s="18"/>
      <c r="Q770" s="18"/>
      <c r="R770" s="19"/>
      <c r="S770" s="57"/>
      <c r="T770" s="177"/>
      <c r="U770" s="106"/>
      <c r="V770" s="267"/>
      <c r="W770" s="106"/>
      <c r="X770" s="362"/>
      <c r="Y770" s="363"/>
      <c r="Z770" s="172"/>
      <c r="AA770" s="172"/>
      <c r="AB770" s="218"/>
      <c r="AC770" s="219"/>
      <c r="AD770" s="170"/>
      <c r="AE770" s="171"/>
      <c r="AF770" s="117"/>
      <c r="AG770" s="115"/>
      <c r="AH770" s="109"/>
      <c r="AI770" s="30"/>
      <c r="AJ770" s="121"/>
      <c r="AK770" s="126"/>
      <c r="AL770" s="142"/>
      <c r="AN770" s="341">
        <f t="shared" si="49"/>
        <v>0</v>
      </c>
      <c r="AO770" s="342">
        <f t="shared" si="50"/>
        <v>0</v>
      </c>
      <c r="AP770" s="343"/>
      <c r="AQ770" s="341">
        <f t="shared" si="52"/>
        <v>0</v>
      </c>
      <c r="AR770" s="342">
        <f t="shared" si="51"/>
        <v>0</v>
      </c>
    </row>
    <row r="771" spans="1:44" ht="16.5" hidden="1" outlineLevel="1" thickBot="1" x14ac:dyDescent="0.3">
      <c r="A771" s="7"/>
      <c r="B771" s="37">
        <v>755</v>
      </c>
      <c r="C771" s="86"/>
      <c r="D771" s="45"/>
      <c r="E771" s="135"/>
      <c r="F771" s="74"/>
      <c r="G771" s="50"/>
      <c r="H771" s="54"/>
      <c r="I771" s="74"/>
      <c r="J771" s="100"/>
      <c r="K771" s="19"/>
      <c r="L771" s="208"/>
      <c r="M771" s="18"/>
      <c r="N771" s="209"/>
      <c r="O771" s="205"/>
      <c r="P771" s="18"/>
      <c r="Q771" s="18"/>
      <c r="R771" s="19"/>
      <c r="S771" s="57"/>
      <c r="T771" s="177"/>
      <c r="U771" s="106"/>
      <c r="V771" s="267"/>
      <c r="W771" s="106"/>
      <c r="X771" s="362"/>
      <c r="Y771" s="363"/>
      <c r="Z771" s="172"/>
      <c r="AA771" s="172"/>
      <c r="AB771" s="218"/>
      <c r="AC771" s="219"/>
      <c r="AD771" s="170"/>
      <c r="AE771" s="171"/>
      <c r="AF771" s="117"/>
      <c r="AG771" s="115"/>
      <c r="AH771" s="109"/>
      <c r="AI771" s="30"/>
      <c r="AJ771" s="121"/>
      <c r="AK771" s="126"/>
      <c r="AL771" s="142"/>
      <c r="AN771" s="341">
        <f t="shared" si="49"/>
        <v>0</v>
      </c>
      <c r="AO771" s="342">
        <f t="shared" si="50"/>
        <v>0</v>
      </c>
      <c r="AP771" s="343"/>
      <c r="AQ771" s="341">
        <f t="shared" si="52"/>
        <v>0</v>
      </c>
      <c r="AR771" s="342">
        <f t="shared" si="51"/>
        <v>0</v>
      </c>
    </row>
    <row r="772" spans="1:44" ht="16.5" hidden="1" outlineLevel="1" thickBot="1" x14ac:dyDescent="0.3">
      <c r="A772" s="7"/>
      <c r="B772" s="37">
        <v>756</v>
      </c>
      <c r="C772" s="86"/>
      <c r="D772" s="45"/>
      <c r="E772" s="135"/>
      <c r="F772" s="74"/>
      <c r="G772" s="50"/>
      <c r="H772" s="54"/>
      <c r="I772" s="74"/>
      <c r="J772" s="100"/>
      <c r="K772" s="19"/>
      <c r="L772" s="208"/>
      <c r="M772" s="18"/>
      <c r="N772" s="209"/>
      <c r="O772" s="205"/>
      <c r="P772" s="18"/>
      <c r="Q772" s="18"/>
      <c r="R772" s="19"/>
      <c r="S772" s="57"/>
      <c r="T772" s="177"/>
      <c r="U772" s="106"/>
      <c r="V772" s="267"/>
      <c r="W772" s="106"/>
      <c r="X772" s="362"/>
      <c r="Y772" s="363"/>
      <c r="Z772" s="172"/>
      <c r="AA772" s="172"/>
      <c r="AB772" s="218"/>
      <c r="AC772" s="219"/>
      <c r="AD772" s="170"/>
      <c r="AE772" s="171"/>
      <c r="AF772" s="117"/>
      <c r="AG772" s="115"/>
      <c r="AH772" s="109"/>
      <c r="AI772" s="30"/>
      <c r="AJ772" s="121"/>
      <c r="AK772" s="126"/>
      <c r="AL772" s="142"/>
      <c r="AN772" s="341">
        <f t="shared" si="49"/>
        <v>0</v>
      </c>
      <c r="AO772" s="342">
        <f t="shared" si="50"/>
        <v>0</v>
      </c>
      <c r="AP772" s="343"/>
      <c r="AQ772" s="341">
        <f t="shared" si="52"/>
        <v>0</v>
      </c>
      <c r="AR772" s="342">
        <f t="shared" si="51"/>
        <v>0</v>
      </c>
    </row>
    <row r="773" spans="1:44" ht="16.5" hidden="1" outlineLevel="1" thickBot="1" x14ac:dyDescent="0.3">
      <c r="A773" s="7"/>
      <c r="B773" s="37">
        <v>757</v>
      </c>
      <c r="C773" s="86"/>
      <c r="D773" s="45"/>
      <c r="E773" s="135"/>
      <c r="F773" s="74"/>
      <c r="G773" s="50"/>
      <c r="H773" s="54"/>
      <c r="I773" s="74"/>
      <c r="J773" s="100"/>
      <c r="K773" s="19"/>
      <c r="L773" s="208"/>
      <c r="M773" s="18"/>
      <c r="N773" s="209"/>
      <c r="O773" s="205"/>
      <c r="P773" s="18"/>
      <c r="Q773" s="18"/>
      <c r="R773" s="19"/>
      <c r="S773" s="57"/>
      <c r="T773" s="177"/>
      <c r="U773" s="106"/>
      <c r="V773" s="267"/>
      <c r="W773" s="106"/>
      <c r="X773" s="362"/>
      <c r="Y773" s="363"/>
      <c r="Z773" s="172"/>
      <c r="AA773" s="172"/>
      <c r="AB773" s="218"/>
      <c r="AC773" s="219"/>
      <c r="AD773" s="170"/>
      <c r="AE773" s="171"/>
      <c r="AF773" s="117"/>
      <c r="AG773" s="115"/>
      <c r="AH773" s="109"/>
      <c r="AI773" s="30"/>
      <c r="AJ773" s="121"/>
      <c r="AK773" s="126"/>
      <c r="AL773" s="142"/>
      <c r="AN773" s="341">
        <f t="shared" si="49"/>
        <v>0</v>
      </c>
      <c r="AO773" s="342">
        <f t="shared" si="50"/>
        <v>0</v>
      </c>
      <c r="AP773" s="343"/>
      <c r="AQ773" s="341">
        <f t="shared" si="52"/>
        <v>0</v>
      </c>
      <c r="AR773" s="342">
        <f t="shared" si="51"/>
        <v>0</v>
      </c>
    </row>
    <row r="774" spans="1:44" ht="16.5" hidden="1" outlineLevel="1" thickBot="1" x14ac:dyDescent="0.3">
      <c r="A774" s="7"/>
      <c r="B774" s="37">
        <v>758</v>
      </c>
      <c r="C774" s="86"/>
      <c r="D774" s="45"/>
      <c r="E774" s="135"/>
      <c r="F774" s="74"/>
      <c r="G774" s="50"/>
      <c r="H774" s="54"/>
      <c r="I774" s="74"/>
      <c r="J774" s="100"/>
      <c r="K774" s="19"/>
      <c r="L774" s="208"/>
      <c r="M774" s="18"/>
      <c r="N774" s="209"/>
      <c r="O774" s="205"/>
      <c r="P774" s="18"/>
      <c r="Q774" s="18"/>
      <c r="R774" s="19"/>
      <c r="S774" s="57"/>
      <c r="T774" s="177"/>
      <c r="U774" s="106"/>
      <c r="V774" s="267"/>
      <c r="W774" s="106"/>
      <c r="X774" s="362"/>
      <c r="Y774" s="363"/>
      <c r="Z774" s="172"/>
      <c r="AA774" s="172"/>
      <c r="AB774" s="218"/>
      <c r="AC774" s="219"/>
      <c r="AD774" s="170"/>
      <c r="AE774" s="171"/>
      <c r="AF774" s="117"/>
      <c r="AG774" s="115"/>
      <c r="AH774" s="109"/>
      <c r="AI774" s="30"/>
      <c r="AJ774" s="121"/>
      <c r="AK774" s="126"/>
      <c r="AL774" s="142"/>
      <c r="AN774" s="341">
        <f t="shared" si="49"/>
        <v>0</v>
      </c>
      <c r="AO774" s="342">
        <f t="shared" si="50"/>
        <v>0</v>
      </c>
      <c r="AP774" s="343"/>
      <c r="AQ774" s="341">
        <f t="shared" si="52"/>
        <v>0</v>
      </c>
      <c r="AR774" s="342">
        <f t="shared" si="51"/>
        <v>0</v>
      </c>
    </row>
    <row r="775" spans="1:44" ht="16.5" hidden="1" outlineLevel="1" thickBot="1" x14ac:dyDescent="0.3">
      <c r="A775" s="7"/>
      <c r="B775" s="37">
        <v>759</v>
      </c>
      <c r="C775" s="86"/>
      <c r="D775" s="45"/>
      <c r="E775" s="135"/>
      <c r="F775" s="74"/>
      <c r="G775" s="50"/>
      <c r="H775" s="54"/>
      <c r="I775" s="74"/>
      <c r="J775" s="100"/>
      <c r="K775" s="19"/>
      <c r="L775" s="208"/>
      <c r="M775" s="18"/>
      <c r="N775" s="209"/>
      <c r="O775" s="205"/>
      <c r="P775" s="18"/>
      <c r="Q775" s="18"/>
      <c r="R775" s="19"/>
      <c r="S775" s="57"/>
      <c r="T775" s="177"/>
      <c r="U775" s="106"/>
      <c r="V775" s="267"/>
      <c r="W775" s="106"/>
      <c r="X775" s="362"/>
      <c r="Y775" s="363"/>
      <c r="Z775" s="172"/>
      <c r="AA775" s="172"/>
      <c r="AB775" s="218"/>
      <c r="AC775" s="219"/>
      <c r="AD775" s="170"/>
      <c r="AE775" s="171"/>
      <c r="AF775" s="117"/>
      <c r="AG775" s="115"/>
      <c r="AH775" s="109"/>
      <c r="AI775" s="30"/>
      <c r="AJ775" s="121"/>
      <c r="AK775" s="126"/>
      <c r="AL775" s="142"/>
      <c r="AN775" s="341">
        <f t="shared" si="49"/>
        <v>0</v>
      </c>
      <c r="AO775" s="342">
        <f t="shared" si="50"/>
        <v>0</v>
      </c>
      <c r="AP775" s="343"/>
      <c r="AQ775" s="341">
        <f t="shared" si="52"/>
        <v>0</v>
      </c>
      <c r="AR775" s="342">
        <f t="shared" si="51"/>
        <v>0</v>
      </c>
    </row>
    <row r="776" spans="1:44" ht="16.5" hidden="1" outlineLevel="1" thickBot="1" x14ac:dyDescent="0.3">
      <c r="A776" s="7"/>
      <c r="B776" s="37">
        <v>760</v>
      </c>
      <c r="C776" s="86"/>
      <c r="D776" s="45"/>
      <c r="E776" s="135"/>
      <c r="F776" s="74"/>
      <c r="G776" s="50"/>
      <c r="H776" s="54"/>
      <c r="I776" s="74"/>
      <c r="J776" s="100"/>
      <c r="K776" s="19"/>
      <c r="L776" s="208"/>
      <c r="M776" s="18"/>
      <c r="N776" s="209"/>
      <c r="O776" s="205"/>
      <c r="P776" s="18"/>
      <c r="Q776" s="18"/>
      <c r="R776" s="19"/>
      <c r="S776" s="57"/>
      <c r="T776" s="177"/>
      <c r="U776" s="106"/>
      <c r="V776" s="267"/>
      <c r="W776" s="106"/>
      <c r="X776" s="362"/>
      <c r="Y776" s="363"/>
      <c r="Z776" s="172"/>
      <c r="AA776" s="172"/>
      <c r="AB776" s="218"/>
      <c r="AC776" s="219"/>
      <c r="AD776" s="170"/>
      <c r="AE776" s="171"/>
      <c r="AF776" s="117"/>
      <c r="AG776" s="115"/>
      <c r="AH776" s="109"/>
      <c r="AI776" s="30"/>
      <c r="AJ776" s="121"/>
      <c r="AK776" s="126"/>
      <c r="AL776" s="142"/>
      <c r="AN776" s="341">
        <f t="shared" si="49"/>
        <v>0</v>
      </c>
      <c r="AO776" s="342">
        <f t="shared" si="50"/>
        <v>0</v>
      </c>
      <c r="AP776" s="343"/>
      <c r="AQ776" s="341">
        <f t="shared" si="52"/>
        <v>0</v>
      </c>
      <c r="AR776" s="342">
        <f t="shared" si="51"/>
        <v>0</v>
      </c>
    </row>
    <row r="777" spans="1:44" ht="16.5" hidden="1" outlineLevel="1" thickBot="1" x14ac:dyDescent="0.3">
      <c r="A777" s="7"/>
      <c r="B777" s="37">
        <v>761</v>
      </c>
      <c r="C777" s="86"/>
      <c r="D777" s="45"/>
      <c r="E777" s="135"/>
      <c r="F777" s="74"/>
      <c r="G777" s="50"/>
      <c r="H777" s="54"/>
      <c r="I777" s="74"/>
      <c r="J777" s="100"/>
      <c r="K777" s="19"/>
      <c r="L777" s="208"/>
      <c r="M777" s="18"/>
      <c r="N777" s="209"/>
      <c r="O777" s="205"/>
      <c r="P777" s="18"/>
      <c r="Q777" s="18"/>
      <c r="R777" s="19"/>
      <c r="S777" s="57"/>
      <c r="T777" s="177"/>
      <c r="U777" s="106"/>
      <c r="V777" s="267"/>
      <c r="W777" s="106"/>
      <c r="X777" s="362"/>
      <c r="Y777" s="363"/>
      <c r="Z777" s="172"/>
      <c r="AA777" s="172"/>
      <c r="AB777" s="218"/>
      <c r="AC777" s="219"/>
      <c r="AD777" s="170"/>
      <c r="AE777" s="171"/>
      <c r="AF777" s="117"/>
      <c r="AG777" s="115"/>
      <c r="AH777" s="109"/>
      <c r="AI777" s="30"/>
      <c r="AJ777" s="121"/>
      <c r="AK777" s="126"/>
      <c r="AL777" s="142"/>
      <c r="AN777" s="341">
        <f t="shared" si="49"/>
        <v>0</v>
      </c>
      <c r="AO777" s="342">
        <f t="shared" si="50"/>
        <v>0</v>
      </c>
      <c r="AP777" s="343"/>
      <c r="AQ777" s="341">
        <f t="shared" si="52"/>
        <v>0</v>
      </c>
      <c r="AR777" s="342">
        <f t="shared" si="51"/>
        <v>0</v>
      </c>
    </row>
    <row r="778" spans="1:44" ht="16.5" hidden="1" outlineLevel="1" thickBot="1" x14ac:dyDescent="0.3">
      <c r="A778" s="7"/>
      <c r="B778" s="37">
        <v>762</v>
      </c>
      <c r="C778" s="86"/>
      <c r="D778" s="45"/>
      <c r="E778" s="135"/>
      <c r="F778" s="74"/>
      <c r="G778" s="50"/>
      <c r="H778" s="54"/>
      <c r="I778" s="74"/>
      <c r="J778" s="100"/>
      <c r="K778" s="19"/>
      <c r="L778" s="208"/>
      <c r="M778" s="18"/>
      <c r="N778" s="209"/>
      <c r="O778" s="205"/>
      <c r="P778" s="18"/>
      <c r="Q778" s="18"/>
      <c r="R778" s="19"/>
      <c r="S778" s="57"/>
      <c r="T778" s="177"/>
      <c r="U778" s="106"/>
      <c r="V778" s="267"/>
      <c r="W778" s="106"/>
      <c r="X778" s="362"/>
      <c r="Y778" s="363"/>
      <c r="Z778" s="172"/>
      <c r="AA778" s="172"/>
      <c r="AB778" s="218"/>
      <c r="AC778" s="219"/>
      <c r="AD778" s="170"/>
      <c r="AE778" s="171"/>
      <c r="AF778" s="117"/>
      <c r="AG778" s="115"/>
      <c r="AH778" s="109"/>
      <c r="AI778" s="30"/>
      <c r="AJ778" s="121"/>
      <c r="AK778" s="126"/>
      <c r="AL778" s="142"/>
      <c r="AN778" s="341">
        <f t="shared" si="49"/>
        <v>0</v>
      </c>
      <c r="AO778" s="342">
        <f t="shared" si="50"/>
        <v>0</v>
      </c>
      <c r="AP778" s="343"/>
      <c r="AQ778" s="341">
        <f t="shared" si="52"/>
        <v>0</v>
      </c>
      <c r="AR778" s="342">
        <f t="shared" si="51"/>
        <v>0</v>
      </c>
    </row>
    <row r="779" spans="1:44" ht="16.5" hidden="1" outlineLevel="1" thickBot="1" x14ac:dyDescent="0.3">
      <c r="A779" s="7"/>
      <c r="B779" s="37">
        <v>763</v>
      </c>
      <c r="C779" s="86"/>
      <c r="D779" s="45"/>
      <c r="E779" s="135"/>
      <c r="F779" s="74"/>
      <c r="G779" s="50"/>
      <c r="H779" s="54"/>
      <c r="I779" s="74"/>
      <c r="J779" s="100"/>
      <c r="K779" s="19"/>
      <c r="L779" s="208"/>
      <c r="M779" s="18"/>
      <c r="N779" s="209"/>
      <c r="O779" s="205"/>
      <c r="P779" s="18"/>
      <c r="Q779" s="18"/>
      <c r="R779" s="19"/>
      <c r="S779" s="57"/>
      <c r="T779" s="177"/>
      <c r="U779" s="106"/>
      <c r="V779" s="267"/>
      <c r="W779" s="106"/>
      <c r="X779" s="362"/>
      <c r="Y779" s="363"/>
      <c r="Z779" s="172"/>
      <c r="AA779" s="172"/>
      <c r="AB779" s="218"/>
      <c r="AC779" s="219"/>
      <c r="AD779" s="170"/>
      <c r="AE779" s="171"/>
      <c r="AF779" s="117"/>
      <c r="AG779" s="115"/>
      <c r="AH779" s="109"/>
      <c r="AI779" s="30"/>
      <c r="AJ779" s="121"/>
      <c r="AK779" s="126"/>
      <c r="AL779" s="142"/>
      <c r="AN779" s="341">
        <f t="shared" si="49"/>
        <v>0</v>
      </c>
      <c r="AO779" s="342">
        <f t="shared" si="50"/>
        <v>0</v>
      </c>
      <c r="AP779" s="343"/>
      <c r="AQ779" s="341">
        <f t="shared" si="52"/>
        <v>0</v>
      </c>
      <c r="AR779" s="342">
        <f t="shared" si="51"/>
        <v>0</v>
      </c>
    </row>
    <row r="780" spans="1:44" ht="16.5" hidden="1" outlineLevel="1" thickBot="1" x14ac:dyDescent="0.3">
      <c r="A780" s="7"/>
      <c r="B780" s="37">
        <v>764</v>
      </c>
      <c r="C780" s="86"/>
      <c r="D780" s="45"/>
      <c r="E780" s="135"/>
      <c r="F780" s="74"/>
      <c r="G780" s="50"/>
      <c r="H780" s="54"/>
      <c r="I780" s="74"/>
      <c r="J780" s="100"/>
      <c r="K780" s="19"/>
      <c r="L780" s="208"/>
      <c r="M780" s="18"/>
      <c r="N780" s="209"/>
      <c r="O780" s="205"/>
      <c r="P780" s="18"/>
      <c r="Q780" s="18"/>
      <c r="R780" s="19"/>
      <c r="S780" s="57"/>
      <c r="T780" s="177"/>
      <c r="U780" s="106"/>
      <c r="V780" s="267"/>
      <c r="W780" s="106"/>
      <c r="X780" s="362"/>
      <c r="Y780" s="363"/>
      <c r="Z780" s="172"/>
      <c r="AA780" s="172"/>
      <c r="AB780" s="218"/>
      <c r="AC780" s="219"/>
      <c r="AD780" s="170"/>
      <c r="AE780" s="171"/>
      <c r="AF780" s="117"/>
      <c r="AG780" s="115"/>
      <c r="AH780" s="109"/>
      <c r="AI780" s="30"/>
      <c r="AJ780" s="121"/>
      <c r="AK780" s="126"/>
      <c r="AL780" s="142"/>
      <c r="AN780" s="341">
        <f t="shared" si="49"/>
        <v>0</v>
      </c>
      <c r="AO780" s="342">
        <f t="shared" si="50"/>
        <v>0</v>
      </c>
      <c r="AP780" s="343"/>
      <c r="AQ780" s="341">
        <f t="shared" si="52"/>
        <v>0</v>
      </c>
      <c r="AR780" s="342">
        <f t="shared" si="51"/>
        <v>0</v>
      </c>
    </row>
    <row r="781" spans="1:44" ht="16.5" hidden="1" outlineLevel="1" thickBot="1" x14ac:dyDescent="0.3">
      <c r="A781" s="7"/>
      <c r="B781" s="37">
        <v>765</v>
      </c>
      <c r="C781" s="86"/>
      <c r="D781" s="45"/>
      <c r="E781" s="135"/>
      <c r="F781" s="74"/>
      <c r="G781" s="50"/>
      <c r="H781" s="54"/>
      <c r="I781" s="74"/>
      <c r="J781" s="100"/>
      <c r="K781" s="19"/>
      <c r="L781" s="208"/>
      <c r="M781" s="18"/>
      <c r="N781" s="209"/>
      <c r="O781" s="205"/>
      <c r="P781" s="18"/>
      <c r="Q781" s="18"/>
      <c r="R781" s="19"/>
      <c r="S781" s="57"/>
      <c r="T781" s="177"/>
      <c r="U781" s="106"/>
      <c r="V781" s="267"/>
      <c r="W781" s="106"/>
      <c r="X781" s="362"/>
      <c r="Y781" s="363"/>
      <c r="Z781" s="172"/>
      <c r="AA781" s="172"/>
      <c r="AB781" s="218"/>
      <c r="AC781" s="219"/>
      <c r="AD781" s="170"/>
      <c r="AE781" s="171"/>
      <c r="AF781" s="117"/>
      <c r="AG781" s="115"/>
      <c r="AH781" s="109"/>
      <c r="AI781" s="30"/>
      <c r="AJ781" s="121"/>
      <c r="AK781" s="126"/>
      <c r="AL781" s="142"/>
      <c r="AN781" s="341">
        <f t="shared" si="49"/>
        <v>0</v>
      </c>
      <c r="AO781" s="342">
        <f t="shared" si="50"/>
        <v>0</v>
      </c>
      <c r="AP781" s="343"/>
      <c r="AQ781" s="341">
        <f t="shared" si="52"/>
        <v>0</v>
      </c>
      <c r="AR781" s="342">
        <f t="shared" si="51"/>
        <v>0</v>
      </c>
    </row>
    <row r="782" spans="1:44" ht="16.5" hidden="1" outlineLevel="1" thickBot="1" x14ac:dyDescent="0.3">
      <c r="A782" s="7"/>
      <c r="B782" s="37">
        <v>766</v>
      </c>
      <c r="C782" s="86"/>
      <c r="D782" s="45"/>
      <c r="E782" s="135"/>
      <c r="F782" s="74"/>
      <c r="G782" s="50"/>
      <c r="H782" s="54"/>
      <c r="I782" s="74"/>
      <c r="J782" s="100"/>
      <c r="K782" s="19"/>
      <c r="L782" s="208"/>
      <c r="M782" s="18"/>
      <c r="N782" s="209"/>
      <c r="O782" s="205"/>
      <c r="P782" s="18"/>
      <c r="Q782" s="18"/>
      <c r="R782" s="19"/>
      <c r="S782" s="57"/>
      <c r="T782" s="177"/>
      <c r="U782" s="106"/>
      <c r="V782" s="267"/>
      <c r="W782" s="106"/>
      <c r="X782" s="362"/>
      <c r="Y782" s="363"/>
      <c r="Z782" s="172"/>
      <c r="AA782" s="172"/>
      <c r="AB782" s="218"/>
      <c r="AC782" s="219"/>
      <c r="AD782" s="170"/>
      <c r="AE782" s="171"/>
      <c r="AF782" s="117"/>
      <c r="AG782" s="115"/>
      <c r="AH782" s="109"/>
      <c r="AI782" s="30"/>
      <c r="AJ782" s="121"/>
      <c r="AK782" s="126"/>
      <c r="AL782" s="142"/>
      <c r="AN782" s="341">
        <f t="shared" si="49"/>
        <v>0</v>
      </c>
      <c r="AO782" s="342">
        <f t="shared" si="50"/>
        <v>0</v>
      </c>
      <c r="AP782" s="343"/>
      <c r="AQ782" s="341">
        <f t="shared" si="52"/>
        <v>0</v>
      </c>
      <c r="AR782" s="342">
        <f t="shared" si="51"/>
        <v>0</v>
      </c>
    </row>
    <row r="783" spans="1:44" ht="16.5" hidden="1" outlineLevel="1" thickBot="1" x14ac:dyDescent="0.3">
      <c r="A783" s="7"/>
      <c r="B783" s="37">
        <v>767</v>
      </c>
      <c r="C783" s="86"/>
      <c r="D783" s="45"/>
      <c r="E783" s="135"/>
      <c r="F783" s="74"/>
      <c r="G783" s="50"/>
      <c r="H783" s="54"/>
      <c r="I783" s="74"/>
      <c r="J783" s="100"/>
      <c r="K783" s="19"/>
      <c r="L783" s="208"/>
      <c r="M783" s="18"/>
      <c r="N783" s="209"/>
      <c r="O783" s="205"/>
      <c r="P783" s="18"/>
      <c r="Q783" s="18"/>
      <c r="R783" s="19"/>
      <c r="S783" s="57"/>
      <c r="T783" s="177"/>
      <c r="U783" s="106"/>
      <c r="V783" s="267"/>
      <c r="W783" s="106"/>
      <c r="X783" s="362"/>
      <c r="Y783" s="363"/>
      <c r="Z783" s="172"/>
      <c r="AA783" s="172"/>
      <c r="AB783" s="218"/>
      <c r="AC783" s="219"/>
      <c r="AD783" s="170"/>
      <c r="AE783" s="171"/>
      <c r="AF783" s="117"/>
      <c r="AG783" s="115"/>
      <c r="AH783" s="109"/>
      <c r="AI783" s="30"/>
      <c r="AJ783" s="121"/>
      <c r="AK783" s="126"/>
      <c r="AL783" s="142"/>
      <c r="AN783" s="341">
        <f t="shared" si="49"/>
        <v>0</v>
      </c>
      <c r="AO783" s="342">
        <f t="shared" si="50"/>
        <v>0</v>
      </c>
      <c r="AP783" s="343"/>
      <c r="AQ783" s="341">
        <f t="shared" si="52"/>
        <v>0</v>
      </c>
      <c r="AR783" s="342">
        <f t="shared" si="51"/>
        <v>0</v>
      </c>
    </row>
    <row r="784" spans="1:44" ht="16.5" hidden="1" outlineLevel="1" thickBot="1" x14ac:dyDescent="0.3">
      <c r="A784" s="7"/>
      <c r="B784" s="37">
        <v>768</v>
      </c>
      <c r="C784" s="86"/>
      <c r="D784" s="45"/>
      <c r="E784" s="135"/>
      <c r="F784" s="74"/>
      <c r="G784" s="50"/>
      <c r="H784" s="54"/>
      <c r="I784" s="74"/>
      <c r="J784" s="100"/>
      <c r="K784" s="19"/>
      <c r="L784" s="208"/>
      <c r="M784" s="18"/>
      <c r="N784" s="209"/>
      <c r="O784" s="205"/>
      <c r="P784" s="18"/>
      <c r="Q784" s="18"/>
      <c r="R784" s="19"/>
      <c r="S784" s="57"/>
      <c r="T784" s="177"/>
      <c r="U784" s="106"/>
      <c r="V784" s="267"/>
      <c r="W784" s="106"/>
      <c r="X784" s="362"/>
      <c r="Y784" s="363"/>
      <c r="Z784" s="172"/>
      <c r="AA784" s="172"/>
      <c r="AB784" s="218"/>
      <c r="AC784" s="219"/>
      <c r="AD784" s="170"/>
      <c r="AE784" s="171"/>
      <c r="AF784" s="117"/>
      <c r="AG784" s="115"/>
      <c r="AH784" s="109"/>
      <c r="AI784" s="30"/>
      <c r="AJ784" s="121"/>
      <c r="AK784" s="126"/>
      <c r="AL784" s="142"/>
      <c r="AN784" s="341">
        <f t="shared" si="49"/>
        <v>0</v>
      </c>
      <c r="AO784" s="342">
        <f t="shared" si="50"/>
        <v>0</v>
      </c>
      <c r="AP784" s="343"/>
      <c r="AQ784" s="341">
        <f t="shared" si="52"/>
        <v>0</v>
      </c>
      <c r="AR784" s="342">
        <f t="shared" si="51"/>
        <v>0</v>
      </c>
    </row>
    <row r="785" spans="1:44" ht="16.5" hidden="1" outlineLevel="1" thickBot="1" x14ac:dyDescent="0.3">
      <c r="A785" s="7"/>
      <c r="B785" s="37">
        <v>769</v>
      </c>
      <c r="C785" s="86"/>
      <c r="D785" s="45"/>
      <c r="E785" s="135"/>
      <c r="F785" s="74"/>
      <c r="G785" s="50"/>
      <c r="H785" s="54"/>
      <c r="I785" s="74"/>
      <c r="J785" s="100"/>
      <c r="K785" s="19"/>
      <c r="L785" s="208"/>
      <c r="M785" s="18"/>
      <c r="N785" s="209"/>
      <c r="O785" s="205"/>
      <c r="P785" s="18"/>
      <c r="Q785" s="18"/>
      <c r="R785" s="19"/>
      <c r="S785" s="57"/>
      <c r="T785" s="177"/>
      <c r="U785" s="106"/>
      <c r="V785" s="267"/>
      <c r="W785" s="106"/>
      <c r="X785" s="362"/>
      <c r="Y785" s="363"/>
      <c r="Z785" s="172"/>
      <c r="AA785" s="172"/>
      <c r="AB785" s="218"/>
      <c r="AC785" s="219"/>
      <c r="AD785" s="170"/>
      <c r="AE785" s="171"/>
      <c r="AF785" s="117"/>
      <c r="AG785" s="115"/>
      <c r="AH785" s="109"/>
      <c r="AI785" s="30"/>
      <c r="AJ785" s="121"/>
      <c r="AK785" s="126"/>
      <c r="AL785" s="142"/>
      <c r="AN785" s="341">
        <f t="shared" si="49"/>
        <v>0</v>
      </c>
      <c r="AO785" s="342">
        <f t="shared" si="50"/>
        <v>0</v>
      </c>
      <c r="AP785" s="343"/>
      <c r="AQ785" s="341">
        <f t="shared" si="52"/>
        <v>0</v>
      </c>
      <c r="AR785" s="342">
        <f t="shared" si="51"/>
        <v>0</v>
      </c>
    </row>
    <row r="786" spans="1:44" ht="16.5" hidden="1" outlineLevel="1" thickBot="1" x14ac:dyDescent="0.3">
      <c r="A786" s="7"/>
      <c r="B786" s="37">
        <v>770</v>
      </c>
      <c r="C786" s="86"/>
      <c r="D786" s="45"/>
      <c r="E786" s="135"/>
      <c r="F786" s="74"/>
      <c r="G786" s="50"/>
      <c r="H786" s="54"/>
      <c r="I786" s="74"/>
      <c r="J786" s="100"/>
      <c r="K786" s="19"/>
      <c r="L786" s="208"/>
      <c r="M786" s="18"/>
      <c r="N786" s="209"/>
      <c r="O786" s="205"/>
      <c r="P786" s="18"/>
      <c r="Q786" s="18"/>
      <c r="R786" s="19"/>
      <c r="S786" s="57"/>
      <c r="T786" s="177"/>
      <c r="U786" s="106"/>
      <c r="V786" s="267"/>
      <c r="W786" s="106"/>
      <c r="X786" s="362"/>
      <c r="Y786" s="363"/>
      <c r="Z786" s="172"/>
      <c r="AA786" s="172"/>
      <c r="AB786" s="218"/>
      <c r="AC786" s="219"/>
      <c r="AD786" s="170"/>
      <c r="AE786" s="171"/>
      <c r="AF786" s="117"/>
      <c r="AG786" s="115"/>
      <c r="AH786" s="109"/>
      <c r="AI786" s="30"/>
      <c r="AJ786" s="121"/>
      <c r="AK786" s="126"/>
      <c r="AL786" s="142"/>
      <c r="AN786" s="341">
        <f t="shared" si="49"/>
        <v>0</v>
      </c>
      <c r="AO786" s="342">
        <f t="shared" si="50"/>
        <v>0</v>
      </c>
      <c r="AP786" s="343"/>
      <c r="AQ786" s="341">
        <f t="shared" si="52"/>
        <v>0</v>
      </c>
      <c r="AR786" s="342">
        <f t="shared" si="51"/>
        <v>0</v>
      </c>
    </row>
    <row r="787" spans="1:44" ht="16.5" hidden="1" outlineLevel="1" thickBot="1" x14ac:dyDescent="0.3">
      <c r="A787" s="7"/>
      <c r="B787" s="37">
        <v>771</v>
      </c>
      <c r="C787" s="86"/>
      <c r="D787" s="45"/>
      <c r="E787" s="135"/>
      <c r="F787" s="74"/>
      <c r="G787" s="50"/>
      <c r="H787" s="54"/>
      <c r="I787" s="74"/>
      <c r="J787" s="100"/>
      <c r="K787" s="19"/>
      <c r="L787" s="208"/>
      <c r="M787" s="18"/>
      <c r="N787" s="209"/>
      <c r="O787" s="205"/>
      <c r="P787" s="18"/>
      <c r="Q787" s="18"/>
      <c r="R787" s="19"/>
      <c r="S787" s="57"/>
      <c r="T787" s="177"/>
      <c r="U787" s="106"/>
      <c r="V787" s="267"/>
      <c r="W787" s="106"/>
      <c r="X787" s="362"/>
      <c r="Y787" s="363"/>
      <c r="Z787" s="172"/>
      <c r="AA787" s="172"/>
      <c r="AB787" s="218"/>
      <c r="AC787" s="219"/>
      <c r="AD787" s="170"/>
      <c r="AE787" s="171"/>
      <c r="AF787" s="117"/>
      <c r="AG787" s="115"/>
      <c r="AH787" s="109"/>
      <c r="AI787" s="30"/>
      <c r="AJ787" s="121"/>
      <c r="AK787" s="126"/>
      <c r="AL787" s="142"/>
      <c r="AN787" s="341">
        <f t="shared" si="49"/>
        <v>0</v>
      </c>
      <c r="AO787" s="342">
        <f t="shared" si="50"/>
        <v>0</v>
      </c>
      <c r="AP787" s="343"/>
      <c r="AQ787" s="341">
        <f t="shared" si="52"/>
        <v>0</v>
      </c>
      <c r="AR787" s="342">
        <f t="shared" si="51"/>
        <v>0</v>
      </c>
    </row>
    <row r="788" spans="1:44" ht="16.5" hidden="1" outlineLevel="1" thickBot="1" x14ac:dyDescent="0.3">
      <c r="A788" s="7"/>
      <c r="B788" s="37">
        <v>772</v>
      </c>
      <c r="C788" s="86"/>
      <c r="D788" s="45"/>
      <c r="E788" s="135"/>
      <c r="F788" s="74"/>
      <c r="G788" s="50"/>
      <c r="H788" s="54"/>
      <c r="I788" s="74"/>
      <c r="J788" s="100"/>
      <c r="K788" s="19"/>
      <c r="L788" s="208"/>
      <c r="M788" s="18"/>
      <c r="N788" s="209"/>
      <c r="O788" s="205"/>
      <c r="P788" s="18"/>
      <c r="Q788" s="18"/>
      <c r="R788" s="19"/>
      <c r="S788" s="57"/>
      <c r="T788" s="177"/>
      <c r="U788" s="106"/>
      <c r="V788" s="267"/>
      <c r="W788" s="106"/>
      <c r="X788" s="362"/>
      <c r="Y788" s="363"/>
      <c r="Z788" s="172"/>
      <c r="AA788" s="172"/>
      <c r="AB788" s="218"/>
      <c r="AC788" s="219"/>
      <c r="AD788" s="170"/>
      <c r="AE788" s="171"/>
      <c r="AF788" s="117"/>
      <c r="AG788" s="115"/>
      <c r="AH788" s="109"/>
      <c r="AI788" s="30"/>
      <c r="AJ788" s="121"/>
      <c r="AK788" s="126"/>
      <c r="AL788" s="142"/>
      <c r="AN788" s="341">
        <f t="shared" si="49"/>
        <v>0</v>
      </c>
      <c r="AO788" s="342">
        <f t="shared" si="50"/>
        <v>0</v>
      </c>
      <c r="AP788" s="343"/>
      <c r="AQ788" s="341">
        <f t="shared" si="52"/>
        <v>0</v>
      </c>
      <c r="AR788" s="342">
        <f t="shared" si="51"/>
        <v>0</v>
      </c>
    </row>
    <row r="789" spans="1:44" ht="16.5" hidden="1" outlineLevel="1" thickBot="1" x14ac:dyDescent="0.3">
      <c r="A789" s="7"/>
      <c r="B789" s="37">
        <v>773</v>
      </c>
      <c r="C789" s="86"/>
      <c r="D789" s="45"/>
      <c r="E789" s="135"/>
      <c r="F789" s="74"/>
      <c r="G789" s="50"/>
      <c r="H789" s="54"/>
      <c r="I789" s="74"/>
      <c r="J789" s="100"/>
      <c r="K789" s="19"/>
      <c r="L789" s="208"/>
      <c r="M789" s="18"/>
      <c r="N789" s="209"/>
      <c r="O789" s="205"/>
      <c r="P789" s="18"/>
      <c r="Q789" s="18"/>
      <c r="R789" s="19"/>
      <c r="S789" s="57"/>
      <c r="T789" s="177"/>
      <c r="U789" s="106"/>
      <c r="V789" s="267"/>
      <c r="W789" s="106"/>
      <c r="X789" s="362"/>
      <c r="Y789" s="363"/>
      <c r="Z789" s="172"/>
      <c r="AA789" s="172"/>
      <c r="AB789" s="218"/>
      <c r="AC789" s="219"/>
      <c r="AD789" s="170"/>
      <c r="AE789" s="171"/>
      <c r="AF789" s="117"/>
      <c r="AG789" s="115"/>
      <c r="AH789" s="109"/>
      <c r="AI789" s="30"/>
      <c r="AJ789" s="121"/>
      <c r="AK789" s="126"/>
      <c r="AL789" s="142"/>
      <c r="AN789" s="341">
        <f t="shared" si="49"/>
        <v>0</v>
      </c>
      <c r="AO789" s="342">
        <f t="shared" si="50"/>
        <v>0</v>
      </c>
      <c r="AP789" s="343"/>
      <c r="AQ789" s="341">
        <f t="shared" si="52"/>
        <v>0</v>
      </c>
      <c r="AR789" s="342">
        <f t="shared" si="51"/>
        <v>0</v>
      </c>
    </row>
    <row r="790" spans="1:44" ht="16.5" hidden="1" outlineLevel="1" thickBot="1" x14ac:dyDescent="0.3">
      <c r="A790" s="7"/>
      <c r="B790" s="37">
        <v>774</v>
      </c>
      <c r="C790" s="86"/>
      <c r="D790" s="45"/>
      <c r="E790" s="135"/>
      <c r="F790" s="74"/>
      <c r="G790" s="50"/>
      <c r="H790" s="54"/>
      <c r="I790" s="74"/>
      <c r="J790" s="100"/>
      <c r="K790" s="19"/>
      <c r="L790" s="208"/>
      <c r="M790" s="18"/>
      <c r="N790" s="209"/>
      <c r="O790" s="205"/>
      <c r="P790" s="18"/>
      <c r="Q790" s="18"/>
      <c r="R790" s="19"/>
      <c r="S790" s="57"/>
      <c r="T790" s="177"/>
      <c r="U790" s="106"/>
      <c r="V790" s="267"/>
      <c r="W790" s="106"/>
      <c r="X790" s="362"/>
      <c r="Y790" s="363"/>
      <c r="Z790" s="172"/>
      <c r="AA790" s="172"/>
      <c r="AB790" s="218"/>
      <c r="AC790" s="219"/>
      <c r="AD790" s="170"/>
      <c r="AE790" s="171"/>
      <c r="AF790" s="117"/>
      <c r="AG790" s="115"/>
      <c r="AH790" s="109"/>
      <c r="AI790" s="30"/>
      <c r="AJ790" s="121"/>
      <c r="AK790" s="126"/>
      <c r="AL790" s="142"/>
      <c r="AN790" s="341">
        <f t="shared" si="49"/>
        <v>0</v>
      </c>
      <c r="AO790" s="342">
        <f t="shared" si="50"/>
        <v>0</v>
      </c>
      <c r="AP790" s="343"/>
      <c r="AQ790" s="341">
        <f t="shared" si="52"/>
        <v>0</v>
      </c>
      <c r="AR790" s="342">
        <f t="shared" si="51"/>
        <v>0</v>
      </c>
    </row>
    <row r="791" spans="1:44" ht="16.5" hidden="1" outlineLevel="1" thickBot="1" x14ac:dyDescent="0.3">
      <c r="A791" s="7"/>
      <c r="B791" s="37">
        <v>775</v>
      </c>
      <c r="C791" s="86"/>
      <c r="D791" s="45"/>
      <c r="E791" s="135"/>
      <c r="F791" s="74"/>
      <c r="G791" s="50"/>
      <c r="H791" s="54"/>
      <c r="I791" s="74"/>
      <c r="J791" s="100"/>
      <c r="K791" s="19"/>
      <c r="L791" s="208"/>
      <c r="M791" s="18"/>
      <c r="N791" s="209"/>
      <c r="O791" s="205"/>
      <c r="P791" s="18"/>
      <c r="Q791" s="18"/>
      <c r="R791" s="19"/>
      <c r="S791" s="57"/>
      <c r="T791" s="177"/>
      <c r="U791" s="106"/>
      <c r="V791" s="267"/>
      <c r="W791" s="106"/>
      <c r="X791" s="362"/>
      <c r="Y791" s="363"/>
      <c r="Z791" s="172"/>
      <c r="AA791" s="172"/>
      <c r="AB791" s="218"/>
      <c r="AC791" s="219"/>
      <c r="AD791" s="170"/>
      <c r="AE791" s="171"/>
      <c r="AF791" s="117"/>
      <c r="AG791" s="115"/>
      <c r="AH791" s="109"/>
      <c r="AI791" s="30"/>
      <c r="AJ791" s="121"/>
      <c r="AK791" s="126"/>
      <c r="AL791" s="142"/>
      <c r="AN791" s="341">
        <f t="shared" si="49"/>
        <v>0</v>
      </c>
      <c r="AO791" s="342">
        <f t="shared" si="50"/>
        <v>0</v>
      </c>
      <c r="AP791" s="343"/>
      <c r="AQ791" s="341">
        <f t="shared" si="52"/>
        <v>0</v>
      </c>
      <c r="AR791" s="342">
        <f t="shared" si="51"/>
        <v>0</v>
      </c>
    </row>
    <row r="792" spans="1:44" ht="16.5" hidden="1" outlineLevel="1" thickBot="1" x14ac:dyDescent="0.3">
      <c r="A792" s="7"/>
      <c r="B792" s="37">
        <v>776</v>
      </c>
      <c r="C792" s="86"/>
      <c r="D792" s="45"/>
      <c r="E792" s="135"/>
      <c r="F792" s="74"/>
      <c r="G792" s="50"/>
      <c r="H792" s="54"/>
      <c r="I792" s="74"/>
      <c r="J792" s="100"/>
      <c r="K792" s="19"/>
      <c r="L792" s="208"/>
      <c r="M792" s="18"/>
      <c r="N792" s="209"/>
      <c r="O792" s="205"/>
      <c r="P792" s="18"/>
      <c r="Q792" s="18"/>
      <c r="R792" s="19"/>
      <c r="S792" s="57"/>
      <c r="T792" s="177"/>
      <c r="U792" s="106"/>
      <c r="V792" s="267"/>
      <c r="W792" s="106"/>
      <c r="X792" s="362"/>
      <c r="Y792" s="363"/>
      <c r="Z792" s="172"/>
      <c r="AA792" s="172"/>
      <c r="AB792" s="218"/>
      <c r="AC792" s="219"/>
      <c r="AD792" s="170"/>
      <c r="AE792" s="171"/>
      <c r="AF792" s="117"/>
      <c r="AG792" s="115"/>
      <c r="AH792" s="109"/>
      <c r="AI792" s="30"/>
      <c r="AJ792" s="121"/>
      <c r="AK792" s="126"/>
      <c r="AL792" s="142"/>
      <c r="AN792" s="341">
        <f t="shared" ref="AN792:AN855" si="53">SUM((AD792/100)*70)</f>
        <v>0</v>
      </c>
      <c r="AO792" s="342">
        <f t="shared" ref="AO792:AO855" si="54">SUM(AN792-AE792)</f>
        <v>0</v>
      </c>
      <c r="AP792" s="343"/>
      <c r="AQ792" s="341">
        <f t="shared" si="52"/>
        <v>0</v>
      </c>
      <c r="AR792" s="342">
        <f t="shared" ref="AR792:AR855" si="55">SUM(AQ792-AE792)</f>
        <v>0</v>
      </c>
    </row>
    <row r="793" spans="1:44" ht="16.5" hidden="1" outlineLevel="1" thickBot="1" x14ac:dyDescent="0.3">
      <c r="A793" s="7"/>
      <c r="B793" s="37">
        <v>777</v>
      </c>
      <c r="C793" s="86"/>
      <c r="D793" s="45"/>
      <c r="E793" s="135"/>
      <c r="F793" s="74"/>
      <c r="G793" s="50"/>
      <c r="H793" s="54"/>
      <c r="I793" s="74"/>
      <c r="J793" s="100"/>
      <c r="K793" s="19"/>
      <c r="L793" s="208"/>
      <c r="M793" s="18"/>
      <c r="N793" s="209"/>
      <c r="O793" s="205"/>
      <c r="P793" s="18"/>
      <c r="Q793" s="18"/>
      <c r="R793" s="19"/>
      <c r="S793" s="57"/>
      <c r="T793" s="177"/>
      <c r="U793" s="106"/>
      <c r="V793" s="267"/>
      <c r="W793" s="106"/>
      <c r="X793" s="362"/>
      <c r="Y793" s="363"/>
      <c r="Z793" s="172"/>
      <c r="AA793" s="172"/>
      <c r="AB793" s="218"/>
      <c r="AC793" s="219"/>
      <c r="AD793" s="170"/>
      <c r="AE793" s="171"/>
      <c r="AF793" s="117"/>
      <c r="AG793" s="115"/>
      <c r="AH793" s="109"/>
      <c r="AI793" s="30"/>
      <c r="AJ793" s="121"/>
      <c r="AK793" s="126"/>
      <c r="AL793" s="142"/>
      <c r="AN793" s="341">
        <f t="shared" si="53"/>
        <v>0</v>
      </c>
      <c r="AO793" s="342">
        <f t="shared" si="54"/>
        <v>0</v>
      </c>
      <c r="AP793" s="343"/>
      <c r="AQ793" s="341">
        <f t="shared" si="52"/>
        <v>0</v>
      </c>
      <c r="AR793" s="342">
        <f t="shared" si="55"/>
        <v>0</v>
      </c>
    </row>
    <row r="794" spans="1:44" ht="16.5" hidden="1" outlineLevel="1" thickBot="1" x14ac:dyDescent="0.3">
      <c r="A794" s="7"/>
      <c r="B794" s="37">
        <v>778</v>
      </c>
      <c r="C794" s="86"/>
      <c r="D794" s="45"/>
      <c r="E794" s="135"/>
      <c r="F794" s="74"/>
      <c r="G794" s="50"/>
      <c r="H794" s="54"/>
      <c r="I794" s="74"/>
      <c r="J794" s="100"/>
      <c r="K794" s="19"/>
      <c r="L794" s="208"/>
      <c r="M794" s="18"/>
      <c r="N794" s="209"/>
      <c r="O794" s="205"/>
      <c r="P794" s="18"/>
      <c r="Q794" s="18"/>
      <c r="R794" s="19"/>
      <c r="S794" s="57"/>
      <c r="T794" s="177"/>
      <c r="U794" s="106"/>
      <c r="V794" s="267"/>
      <c r="W794" s="106"/>
      <c r="X794" s="362"/>
      <c r="Y794" s="363"/>
      <c r="Z794" s="172"/>
      <c r="AA794" s="172"/>
      <c r="AB794" s="218"/>
      <c r="AC794" s="219"/>
      <c r="AD794" s="170"/>
      <c r="AE794" s="171"/>
      <c r="AF794" s="117"/>
      <c r="AG794" s="115"/>
      <c r="AH794" s="109"/>
      <c r="AI794" s="30"/>
      <c r="AJ794" s="121"/>
      <c r="AK794" s="126"/>
      <c r="AL794" s="142"/>
      <c r="AN794" s="341">
        <f t="shared" si="53"/>
        <v>0</v>
      </c>
      <c r="AO794" s="342">
        <f t="shared" si="54"/>
        <v>0</v>
      </c>
      <c r="AP794" s="343"/>
      <c r="AQ794" s="341">
        <f t="shared" si="52"/>
        <v>0</v>
      </c>
      <c r="AR794" s="342">
        <f t="shared" si="55"/>
        <v>0</v>
      </c>
    </row>
    <row r="795" spans="1:44" ht="16.5" hidden="1" outlineLevel="1" thickBot="1" x14ac:dyDescent="0.3">
      <c r="A795" s="7"/>
      <c r="B795" s="37">
        <v>779</v>
      </c>
      <c r="C795" s="86"/>
      <c r="D795" s="45"/>
      <c r="E795" s="135"/>
      <c r="F795" s="74"/>
      <c r="G795" s="50"/>
      <c r="H795" s="54"/>
      <c r="I795" s="74"/>
      <c r="J795" s="100"/>
      <c r="K795" s="19"/>
      <c r="L795" s="208"/>
      <c r="M795" s="18"/>
      <c r="N795" s="209"/>
      <c r="O795" s="205"/>
      <c r="P795" s="18"/>
      <c r="Q795" s="18"/>
      <c r="R795" s="19"/>
      <c r="S795" s="57"/>
      <c r="T795" s="177"/>
      <c r="U795" s="106"/>
      <c r="V795" s="267"/>
      <c r="W795" s="106"/>
      <c r="X795" s="362"/>
      <c r="Y795" s="363"/>
      <c r="Z795" s="172"/>
      <c r="AA795" s="172"/>
      <c r="AB795" s="218"/>
      <c r="AC795" s="219"/>
      <c r="AD795" s="170"/>
      <c r="AE795" s="171"/>
      <c r="AF795" s="117"/>
      <c r="AG795" s="115"/>
      <c r="AH795" s="109"/>
      <c r="AI795" s="30"/>
      <c r="AJ795" s="121"/>
      <c r="AK795" s="126"/>
      <c r="AL795" s="142"/>
      <c r="AN795" s="341">
        <f t="shared" si="53"/>
        <v>0</v>
      </c>
      <c r="AO795" s="342">
        <f t="shared" si="54"/>
        <v>0</v>
      </c>
      <c r="AP795" s="343"/>
      <c r="AQ795" s="341">
        <f t="shared" si="52"/>
        <v>0</v>
      </c>
      <c r="AR795" s="342">
        <f t="shared" si="55"/>
        <v>0</v>
      </c>
    </row>
    <row r="796" spans="1:44" ht="16.5" hidden="1" outlineLevel="1" thickBot="1" x14ac:dyDescent="0.3">
      <c r="A796" s="7"/>
      <c r="B796" s="37">
        <v>780</v>
      </c>
      <c r="C796" s="86"/>
      <c r="D796" s="45"/>
      <c r="E796" s="135"/>
      <c r="F796" s="74"/>
      <c r="G796" s="50"/>
      <c r="H796" s="54"/>
      <c r="I796" s="74"/>
      <c r="J796" s="100"/>
      <c r="K796" s="19"/>
      <c r="L796" s="208"/>
      <c r="M796" s="18"/>
      <c r="N796" s="209"/>
      <c r="O796" s="205"/>
      <c r="P796" s="18"/>
      <c r="Q796" s="18"/>
      <c r="R796" s="19"/>
      <c r="S796" s="57"/>
      <c r="T796" s="177"/>
      <c r="U796" s="106"/>
      <c r="V796" s="267"/>
      <c r="W796" s="106"/>
      <c r="X796" s="362"/>
      <c r="Y796" s="363"/>
      <c r="Z796" s="172"/>
      <c r="AA796" s="172"/>
      <c r="AB796" s="218"/>
      <c r="AC796" s="219"/>
      <c r="AD796" s="170"/>
      <c r="AE796" s="171"/>
      <c r="AF796" s="117"/>
      <c r="AG796" s="115"/>
      <c r="AH796" s="109"/>
      <c r="AI796" s="30"/>
      <c r="AJ796" s="121"/>
      <c r="AK796" s="126"/>
      <c r="AL796" s="142"/>
      <c r="AN796" s="341">
        <f t="shared" si="53"/>
        <v>0</v>
      </c>
      <c r="AO796" s="342">
        <f t="shared" si="54"/>
        <v>0</v>
      </c>
      <c r="AP796" s="343"/>
      <c r="AQ796" s="341">
        <f t="shared" si="52"/>
        <v>0</v>
      </c>
      <c r="AR796" s="342">
        <f t="shared" si="55"/>
        <v>0</v>
      </c>
    </row>
    <row r="797" spans="1:44" ht="16.5" hidden="1" outlineLevel="1" thickBot="1" x14ac:dyDescent="0.3">
      <c r="A797" s="7"/>
      <c r="B797" s="37">
        <v>781</v>
      </c>
      <c r="C797" s="86"/>
      <c r="D797" s="45"/>
      <c r="E797" s="135"/>
      <c r="F797" s="74"/>
      <c r="G797" s="50"/>
      <c r="H797" s="54"/>
      <c r="I797" s="74"/>
      <c r="J797" s="100"/>
      <c r="K797" s="19"/>
      <c r="L797" s="208"/>
      <c r="M797" s="18"/>
      <c r="N797" s="209"/>
      <c r="O797" s="205"/>
      <c r="P797" s="18"/>
      <c r="Q797" s="18"/>
      <c r="R797" s="19"/>
      <c r="S797" s="57"/>
      <c r="T797" s="177"/>
      <c r="U797" s="106"/>
      <c r="V797" s="267"/>
      <c r="W797" s="106"/>
      <c r="X797" s="362"/>
      <c r="Y797" s="363"/>
      <c r="Z797" s="172"/>
      <c r="AA797" s="172"/>
      <c r="AB797" s="218"/>
      <c r="AC797" s="219"/>
      <c r="AD797" s="170"/>
      <c r="AE797" s="171"/>
      <c r="AF797" s="117"/>
      <c r="AG797" s="115"/>
      <c r="AH797" s="109"/>
      <c r="AI797" s="30"/>
      <c r="AJ797" s="121"/>
      <c r="AK797" s="126"/>
      <c r="AL797" s="142"/>
      <c r="AN797" s="341">
        <f t="shared" si="53"/>
        <v>0</v>
      </c>
      <c r="AO797" s="342">
        <f t="shared" si="54"/>
        <v>0</v>
      </c>
      <c r="AP797" s="343"/>
      <c r="AQ797" s="341">
        <f t="shared" si="52"/>
        <v>0</v>
      </c>
      <c r="AR797" s="342">
        <f t="shared" si="55"/>
        <v>0</v>
      </c>
    </row>
    <row r="798" spans="1:44" ht="16.5" hidden="1" outlineLevel="1" thickBot="1" x14ac:dyDescent="0.3">
      <c r="A798" s="7"/>
      <c r="B798" s="37">
        <v>782</v>
      </c>
      <c r="C798" s="86"/>
      <c r="D798" s="45"/>
      <c r="E798" s="135"/>
      <c r="F798" s="74"/>
      <c r="G798" s="50"/>
      <c r="H798" s="54"/>
      <c r="I798" s="74"/>
      <c r="J798" s="100"/>
      <c r="K798" s="19"/>
      <c r="L798" s="208"/>
      <c r="M798" s="18"/>
      <c r="N798" s="209"/>
      <c r="O798" s="205"/>
      <c r="P798" s="18"/>
      <c r="Q798" s="18"/>
      <c r="R798" s="19"/>
      <c r="S798" s="57"/>
      <c r="T798" s="177"/>
      <c r="U798" s="106"/>
      <c r="V798" s="267"/>
      <c r="W798" s="106"/>
      <c r="X798" s="362"/>
      <c r="Y798" s="363"/>
      <c r="Z798" s="172"/>
      <c r="AA798" s="172"/>
      <c r="AB798" s="218"/>
      <c r="AC798" s="219"/>
      <c r="AD798" s="170"/>
      <c r="AE798" s="171"/>
      <c r="AF798" s="117"/>
      <c r="AG798" s="115"/>
      <c r="AH798" s="109"/>
      <c r="AI798" s="30"/>
      <c r="AJ798" s="121"/>
      <c r="AK798" s="126"/>
      <c r="AL798" s="142"/>
      <c r="AN798" s="341">
        <f t="shared" si="53"/>
        <v>0</v>
      </c>
      <c r="AO798" s="342">
        <f t="shared" si="54"/>
        <v>0</v>
      </c>
      <c r="AP798" s="343"/>
      <c r="AQ798" s="341">
        <f t="shared" si="52"/>
        <v>0</v>
      </c>
      <c r="AR798" s="342">
        <f t="shared" si="55"/>
        <v>0</v>
      </c>
    </row>
    <row r="799" spans="1:44" ht="16.5" hidden="1" outlineLevel="1" thickBot="1" x14ac:dyDescent="0.3">
      <c r="A799" s="7"/>
      <c r="B799" s="37">
        <v>783</v>
      </c>
      <c r="C799" s="86"/>
      <c r="D799" s="45"/>
      <c r="E799" s="135"/>
      <c r="F799" s="74"/>
      <c r="G799" s="50"/>
      <c r="H799" s="54"/>
      <c r="I799" s="74"/>
      <c r="J799" s="100"/>
      <c r="K799" s="19"/>
      <c r="L799" s="208"/>
      <c r="M799" s="18"/>
      <c r="N799" s="209"/>
      <c r="O799" s="205"/>
      <c r="P799" s="18"/>
      <c r="Q799" s="18"/>
      <c r="R799" s="19"/>
      <c r="S799" s="57"/>
      <c r="T799" s="177"/>
      <c r="U799" s="106"/>
      <c r="V799" s="267"/>
      <c r="W799" s="106"/>
      <c r="X799" s="362"/>
      <c r="Y799" s="363"/>
      <c r="Z799" s="172"/>
      <c r="AA799" s="172"/>
      <c r="AB799" s="218"/>
      <c r="AC799" s="219"/>
      <c r="AD799" s="170"/>
      <c r="AE799" s="171"/>
      <c r="AF799" s="117"/>
      <c r="AG799" s="115"/>
      <c r="AH799" s="109"/>
      <c r="AI799" s="30"/>
      <c r="AJ799" s="121"/>
      <c r="AK799" s="126"/>
      <c r="AL799" s="142"/>
      <c r="AN799" s="341">
        <f t="shared" si="53"/>
        <v>0</v>
      </c>
      <c r="AO799" s="342">
        <f t="shared" si="54"/>
        <v>0</v>
      </c>
      <c r="AP799" s="343"/>
      <c r="AQ799" s="341">
        <f t="shared" si="52"/>
        <v>0</v>
      </c>
      <c r="AR799" s="342">
        <f t="shared" si="55"/>
        <v>0</v>
      </c>
    </row>
    <row r="800" spans="1:44" ht="16.5" hidden="1" outlineLevel="1" thickBot="1" x14ac:dyDescent="0.3">
      <c r="A800" s="7"/>
      <c r="B800" s="37">
        <v>784</v>
      </c>
      <c r="C800" s="86"/>
      <c r="D800" s="45"/>
      <c r="E800" s="135"/>
      <c r="F800" s="74"/>
      <c r="G800" s="50"/>
      <c r="H800" s="54"/>
      <c r="I800" s="74"/>
      <c r="J800" s="100"/>
      <c r="K800" s="19"/>
      <c r="L800" s="208"/>
      <c r="M800" s="18"/>
      <c r="N800" s="209"/>
      <c r="O800" s="205"/>
      <c r="P800" s="18"/>
      <c r="Q800" s="18"/>
      <c r="R800" s="19"/>
      <c r="S800" s="57"/>
      <c r="T800" s="177"/>
      <c r="U800" s="106"/>
      <c r="V800" s="267"/>
      <c r="W800" s="106"/>
      <c r="X800" s="362"/>
      <c r="Y800" s="363"/>
      <c r="Z800" s="172"/>
      <c r="AA800" s="172"/>
      <c r="AB800" s="218"/>
      <c r="AC800" s="219"/>
      <c r="AD800" s="170"/>
      <c r="AE800" s="171"/>
      <c r="AF800" s="117"/>
      <c r="AG800" s="115"/>
      <c r="AH800" s="109"/>
      <c r="AI800" s="30"/>
      <c r="AJ800" s="121"/>
      <c r="AK800" s="126"/>
      <c r="AL800" s="142"/>
      <c r="AN800" s="341">
        <f t="shared" si="53"/>
        <v>0</v>
      </c>
      <c r="AO800" s="342">
        <f t="shared" si="54"/>
        <v>0</v>
      </c>
      <c r="AP800" s="343"/>
      <c r="AQ800" s="341">
        <f t="shared" si="52"/>
        <v>0</v>
      </c>
      <c r="AR800" s="342">
        <f t="shared" si="55"/>
        <v>0</v>
      </c>
    </row>
    <row r="801" spans="1:44" ht="16.5" hidden="1" outlineLevel="1" thickBot="1" x14ac:dyDescent="0.3">
      <c r="A801" s="7"/>
      <c r="B801" s="37">
        <v>785</v>
      </c>
      <c r="C801" s="86"/>
      <c r="D801" s="45"/>
      <c r="E801" s="135"/>
      <c r="F801" s="74"/>
      <c r="G801" s="50"/>
      <c r="H801" s="54"/>
      <c r="I801" s="74"/>
      <c r="J801" s="100"/>
      <c r="K801" s="19"/>
      <c r="L801" s="208"/>
      <c r="M801" s="18"/>
      <c r="N801" s="209"/>
      <c r="O801" s="205"/>
      <c r="P801" s="18"/>
      <c r="Q801" s="18"/>
      <c r="R801" s="19"/>
      <c r="S801" s="57"/>
      <c r="T801" s="177"/>
      <c r="U801" s="106"/>
      <c r="V801" s="267"/>
      <c r="W801" s="106"/>
      <c r="X801" s="362"/>
      <c r="Y801" s="363"/>
      <c r="Z801" s="172"/>
      <c r="AA801" s="172"/>
      <c r="AB801" s="218"/>
      <c r="AC801" s="219"/>
      <c r="AD801" s="170"/>
      <c r="AE801" s="171"/>
      <c r="AF801" s="117"/>
      <c r="AG801" s="115"/>
      <c r="AH801" s="109"/>
      <c r="AI801" s="30"/>
      <c r="AJ801" s="121"/>
      <c r="AK801" s="126"/>
      <c r="AL801" s="142"/>
      <c r="AN801" s="341">
        <f t="shared" si="53"/>
        <v>0</v>
      </c>
      <c r="AO801" s="342">
        <f t="shared" si="54"/>
        <v>0</v>
      </c>
      <c r="AP801" s="343"/>
      <c r="AQ801" s="341">
        <f t="shared" si="52"/>
        <v>0</v>
      </c>
      <c r="AR801" s="342">
        <f t="shared" si="55"/>
        <v>0</v>
      </c>
    </row>
    <row r="802" spans="1:44" ht="16.5" hidden="1" outlineLevel="1" thickBot="1" x14ac:dyDescent="0.3">
      <c r="A802" s="7"/>
      <c r="B802" s="37">
        <v>786</v>
      </c>
      <c r="C802" s="86"/>
      <c r="D802" s="45"/>
      <c r="E802" s="135"/>
      <c r="F802" s="74"/>
      <c r="G802" s="50"/>
      <c r="H802" s="54"/>
      <c r="I802" s="74"/>
      <c r="J802" s="100"/>
      <c r="K802" s="19"/>
      <c r="L802" s="208"/>
      <c r="M802" s="18"/>
      <c r="N802" s="209"/>
      <c r="O802" s="205"/>
      <c r="P802" s="18"/>
      <c r="Q802" s="18"/>
      <c r="R802" s="19"/>
      <c r="S802" s="57"/>
      <c r="T802" s="177"/>
      <c r="U802" s="106"/>
      <c r="V802" s="267"/>
      <c r="W802" s="106"/>
      <c r="X802" s="362"/>
      <c r="Y802" s="363"/>
      <c r="Z802" s="172"/>
      <c r="AA802" s="172"/>
      <c r="AB802" s="218"/>
      <c r="AC802" s="219"/>
      <c r="AD802" s="170"/>
      <c r="AE802" s="171"/>
      <c r="AF802" s="117"/>
      <c r="AG802" s="115"/>
      <c r="AH802" s="109"/>
      <c r="AI802" s="30"/>
      <c r="AJ802" s="121"/>
      <c r="AK802" s="126"/>
      <c r="AL802" s="142"/>
      <c r="AN802" s="341">
        <f t="shared" si="53"/>
        <v>0</v>
      </c>
      <c r="AO802" s="342">
        <f t="shared" si="54"/>
        <v>0</v>
      </c>
      <c r="AP802" s="343"/>
      <c r="AQ802" s="341">
        <f t="shared" si="52"/>
        <v>0</v>
      </c>
      <c r="AR802" s="342">
        <f t="shared" si="55"/>
        <v>0</v>
      </c>
    </row>
    <row r="803" spans="1:44" ht="16.5" hidden="1" outlineLevel="1" thickBot="1" x14ac:dyDescent="0.3">
      <c r="A803" s="7"/>
      <c r="B803" s="37">
        <v>787</v>
      </c>
      <c r="C803" s="86"/>
      <c r="D803" s="45"/>
      <c r="E803" s="135"/>
      <c r="F803" s="74"/>
      <c r="G803" s="50"/>
      <c r="H803" s="54"/>
      <c r="I803" s="74"/>
      <c r="J803" s="100"/>
      <c r="K803" s="19"/>
      <c r="L803" s="208"/>
      <c r="M803" s="18"/>
      <c r="N803" s="209"/>
      <c r="O803" s="205"/>
      <c r="P803" s="18"/>
      <c r="Q803" s="18"/>
      <c r="R803" s="19"/>
      <c r="S803" s="57"/>
      <c r="T803" s="177"/>
      <c r="U803" s="106"/>
      <c r="V803" s="267"/>
      <c r="W803" s="106"/>
      <c r="X803" s="362"/>
      <c r="Y803" s="363"/>
      <c r="Z803" s="172"/>
      <c r="AA803" s="172"/>
      <c r="AB803" s="218"/>
      <c r="AC803" s="219"/>
      <c r="AD803" s="170"/>
      <c r="AE803" s="171"/>
      <c r="AF803" s="117"/>
      <c r="AG803" s="115"/>
      <c r="AH803" s="109"/>
      <c r="AI803" s="30"/>
      <c r="AJ803" s="121"/>
      <c r="AK803" s="126"/>
      <c r="AL803" s="142"/>
      <c r="AN803" s="341">
        <f t="shared" si="53"/>
        <v>0</v>
      </c>
      <c r="AO803" s="342">
        <f t="shared" si="54"/>
        <v>0</v>
      </c>
      <c r="AP803" s="343"/>
      <c r="AQ803" s="341">
        <f t="shared" si="52"/>
        <v>0</v>
      </c>
      <c r="AR803" s="342">
        <f t="shared" si="55"/>
        <v>0</v>
      </c>
    </row>
    <row r="804" spans="1:44" ht="16.5" hidden="1" outlineLevel="1" thickBot="1" x14ac:dyDescent="0.3">
      <c r="A804" s="7"/>
      <c r="B804" s="37">
        <v>788</v>
      </c>
      <c r="C804" s="86"/>
      <c r="D804" s="45"/>
      <c r="E804" s="135"/>
      <c r="F804" s="74"/>
      <c r="G804" s="50"/>
      <c r="H804" s="54"/>
      <c r="I804" s="74"/>
      <c r="J804" s="100"/>
      <c r="K804" s="19"/>
      <c r="L804" s="208"/>
      <c r="M804" s="18"/>
      <c r="N804" s="209"/>
      <c r="O804" s="205"/>
      <c r="P804" s="18"/>
      <c r="Q804" s="18"/>
      <c r="R804" s="19"/>
      <c r="S804" s="57"/>
      <c r="T804" s="177"/>
      <c r="U804" s="106"/>
      <c r="V804" s="267"/>
      <c r="W804" s="106"/>
      <c r="X804" s="362"/>
      <c r="Y804" s="363"/>
      <c r="Z804" s="172"/>
      <c r="AA804" s="172"/>
      <c r="AB804" s="218"/>
      <c r="AC804" s="219"/>
      <c r="AD804" s="170"/>
      <c r="AE804" s="171"/>
      <c r="AF804" s="117"/>
      <c r="AG804" s="115"/>
      <c r="AH804" s="109"/>
      <c r="AI804" s="30"/>
      <c r="AJ804" s="121"/>
      <c r="AK804" s="126"/>
      <c r="AL804" s="142"/>
      <c r="AN804" s="341">
        <f t="shared" si="53"/>
        <v>0</v>
      </c>
      <c r="AO804" s="342">
        <f t="shared" si="54"/>
        <v>0</v>
      </c>
      <c r="AP804" s="343"/>
      <c r="AQ804" s="341">
        <f t="shared" si="52"/>
        <v>0</v>
      </c>
      <c r="AR804" s="342">
        <f t="shared" si="55"/>
        <v>0</v>
      </c>
    </row>
    <row r="805" spans="1:44" ht="16.5" hidden="1" outlineLevel="1" thickBot="1" x14ac:dyDescent="0.3">
      <c r="A805" s="7"/>
      <c r="B805" s="37">
        <v>789</v>
      </c>
      <c r="C805" s="86"/>
      <c r="D805" s="45"/>
      <c r="E805" s="135"/>
      <c r="F805" s="74"/>
      <c r="G805" s="50"/>
      <c r="H805" s="54"/>
      <c r="I805" s="74"/>
      <c r="J805" s="100"/>
      <c r="K805" s="19"/>
      <c r="L805" s="208"/>
      <c r="M805" s="18"/>
      <c r="N805" s="209"/>
      <c r="O805" s="205"/>
      <c r="P805" s="18"/>
      <c r="Q805" s="18"/>
      <c r="R805" s="19"/>
      <c r="S805" s="57"/>
      <c r="T805" s="177"/>
      <c r="U805" s="106"/>
      <c r="V805" s="267"/>
      <c r="W805" s="106"/>
      <c r="X805" s="362"/>
      <c r="Y805" s="363"/>
      <c r="Z805" s="172"/>
      <c r="AA805" s="172"/>
      <c r="AB805" s="218"/>
      <c r="AC805" s="219"/>
      <c r="AD805" s="170"/>
      <c r="AE805" s="171"/>
      <c r="AF805" s="117"/>
      <c r="AG805" s="115"/>
      <c r="AH805" s="109"/>
      <c r="AI805" s="30"/>
      <c r="AJ805" s="121"/>
      <c r="AK805" s="126"/>
      <c r="AL805" s="142"/>
      <c r="AN805" s="341">
        <f t="shared" si="53"/>
        <v>0</v>
      </c>
      <c r="AO805" s="342">
        <f t="shared" si="54"/>
        <v>0</v>
      </c>
      <c r="AP805" s="343"/>
      <c r="AQ805" s="341">
        <f t="shared" si="52"/>
        <v>0</v>
      </c>
      <c r="AR805" s="342">
        <f t="shared" si="55"/>
        <v>0</v>
      </c>
    </row>
    <row r="806" spans="1:44" ht="16.5" hidden="1" outlineLevel="1" thickBot="1" x14ac:dyDescent="0.3">
      <c r="A806" s="7"/>
      <c r="B806" s="37">
        <v>790</v>
      </c>
      <c r="C806" s="86"/>
      <c r="D806" s="45"/>
      <c r="E806" s="135"/>
      <c r="F806" s="77"/>
      <c r="G806" s="49"/>
      <c r="H806" s="55"/>
      <c r="I806" s="72"/>
      <c r="J806" s="99"/>
      <c r="K806" s="19"/>
      <c r="L806" s="208"/>
      <c r="M806" s="18"/>
      <c r="N806" s="209"/>
      <c r="O806" s="205"/>
      <c r="P806" s="18"/>
      <c r="Q806" s="18"/>
      <c r="R806" s="19"/>
      <c r="S806" s="57"/>
      <c r="T806" s="177"/>
      <c r="U806" s="106"/>
      <c r="V806" s="267"/>
      <c r="W806" s="106"/>
      <c r="X806" s="362"/>
      <c r="Y806" s="363"/>
      <c r="Z806" s="172"/>
      <c r="AA806" s="172"/>
      <c r="AB806" s="218"/>
      <c r="AC806" s="219"/>
      <c r="AD806" s="170"/>
      <c r="AE806" s="171"/>
      <c r="AF806" s="117"/>
      <c r="AG806" s="115"/>
      <c r="AH806" s="109"/>
      <c r="AI806" s="30"/>
      <c r="AJ806" s="121"/>
      <c r="AK806" s="126"/>
      <c r="AL806" s="142"/>
      <c r="AN806" s="341">
        <f t="shared" si="53"/>
        <v>0</v>
      </c>
      <c r="AO806" s="342">
        <f t="shared" si="54"/>
        <v>0</v>
      </c>
      <c r="AP806" s="343"/>
      <c r="AQ806" s="341">
        <f t="shared" si="52"/>
        <v>0</v>
      </c>
      <c r="AR806" s="342">
        <f t="shared" si="55"/>
        <v>0</v>
      </c>
    </row>
    <row r="807" spans="1:44" ht="16.5" hidden="1" outlineLevel="1" thickBot="1" x14ac:dyDescent="0.3">
      <c r="A807" s="7"/>
      <c r="B807" s="37">
        <v>791</v>
      </c>
      <c r="C807" s="86"/>
      <c r="D807" s="45"/>
      <c r="E807" s="135"/>
      <c r="F807" s="74"/>
      <c r="G807" s="50"/>
      <c r="H807" s="54"/>
      <c r="I807" s="73"/>
      <c r="J807" s="100"/>
      <c r="K807" s="19"/>
      <c r="L807" s="208"/>
      <c r="M807" s="18"/>
      <c r="N807" s="209"/>
      <c r="O807" s="205"/>
      <c r="P807" s="18"/>
      <c r="Q807" s="18"/>
      <c r="R807" s="19"/>
      <c r="S807" s="57"/>
      <c r="T807" s="177"/>
      <c r="U807" s="106"/>
      <c r="V807" s="267"/>
      <c r="W807" s="106"/>
      <c r="X807" s="362"/>
      <c r="Y807" s="363"/>
      <c r="Z807" s="172"/>
      <c r="AA807" s="172"/>
      <c r="AB807" s="218"/>
      <c r="AC807" s="219"/>
      <c r="AD807" s="170"/>
      <c r="AE807" s="171"/>
      <c r="AF807" s="117"/>
      <c r="AG807" s="115"/>
      <c r="AH807" s="109"/>
      <c r="AI807" s="30"/>
      <c r="AJ807" s="121"/>
      <c r="AK807" s="126"/>
      <c r="AL807" s="142"/>
      <c r="AN807" s="341">
        <f t="shared" si="53"/>
        <v>0</v>
      </c>
      <c r="AO807" s="342">
        <f t="shared" si="54"/>
        <v>0</v>
      </c>
      <c r="AP807" s="343"/>
      <c r="AQ807" s="341">
        <f t="shared" si="52"/>
        <v>0</v>
      </c>
      <c r="AR807" s="342">
        <f t="shared" si="55"/>
        <v>0</v>
      </c>
    </row>
    <row r="808" spans="1:44" ht="16.5" hidden="1" outlineLevel="1" thickBot="1" x14ac:dyDescent="0.3">
      <c r="A808" s="7"/>
      <c r="B808" s="37">
        <v>792</v>
      </c>
      <c r="C808" s="86"/>
      <c r="D808" s="45"/>
      <c r="E808" s="135"/>
      <c r="F808" s="74"/>
      <c r="G808" s="49"/>
      <c r="H808" s="55"/>
      <c r="I808" s="73"/>
      <c r="J808" s="99"/>
      <c r="K808" s="19"/>
      <c r="L808" s="208"/>
      <c r="M808" s="18"/>
      <c r="N808" s="209"/>
      <c r="O808" s="205"/>
      <c r="P808" s="18"/>
      <c r="Q808" s="18"/>
      <c r="R808" s="19"/>
      <c r="S808" s="57"/>
      <c r="T808" s="177"/>
      <c r="U808" s="106"/>
      <c r="V808" s="267"/>
      <c r="W808" s="106"/>
      <c r="X808" s="362"/>
      <c r="Y808" s="363"/>
      <c r="Z808" s="172"/>
      <c r="AA808" s="172"/>
      <c r="AB808" s="218"/>
      <c r="AC808" s="219"/>
      <c r="AD808" s="170"/>
      <c r="AE808" s="171"/>
      <c r="AF808" s="117"/>
      <c r="AG808" s="115"/>
      <c r="AH808" s="109"/>
      <c r="AI808" s="30"/>
      <c r="AJ808" s="121"/>
      <c r="AK808" s="126"/>
      <c r="AL808" s="142"/>
      <c r="AN808" s="341">
        <f t="shared" si="53"/>
        <v>0</v>
      </c>
      <c r="AO808" s="342">
        <f t="shared" si="54"/>
        <v>0</v>
      </c>
      <c r="AP808" s="343"/>
      <c r="AQ808" s="341">
        <f t="shared" si="52"/>
        <v>0</v>
      </c>
      <c r="AR808" s="342">
        <f t="shared" si="55"/>
        <v>0</v>
      </c>
    </row>
    <row r="809" spans="1:44" ht="16.5" hidden="1" outlineLevel="1" thickBot="1" x14ac:dyDescent="0.3">
      <c r="A809" s="7"/>
      <c r="B809" s="37">
        <v>793</v>
      </c>
      <c r="C809" s="86"/>
      <c r="D809" s="45"/>
      <c r="E809" s="135"/>
      <c r="F809" s="74"/>
      <c r="G809" s="50"/>
      <c r="H809" s="54"/>
      <c r="I809" s="73"/>
      <c r="J809" s="100"/>
      <c r="K809" s="19"/>
      <c r="L809" s="208"/>
      <c r="M809" s="18"/>
      <c r="N809" s="209"/>
      <c r="O809" s="205"/>
      <c r="P809" s="18"/>
      <c r="Q809" s="18"/>
      <c r="R809" s="19"/>
      <c r="S809" s="57"/>
      <c r="T809" s="177"/>
      <c r="U809" s="106"/>
      <c r="V809" s="267"/>
      <c r="W809" s="106"/>
      <c r="X809" s="362"/>
      <c r="Y809" s="363"/>
      <c r="Z809" s="172"/>
      <c r="AA809" s="172"/>
      <c r="AB809" s="218"/>
      <c r="AC809" s="219"/>
      <c r="AD809" s="170"/>
      <c r="AE809" s="171"/>
      <c r="AF809" s="117"/>
      <c r="AG809" s="115"/>
      <c r="AH809" s="109"/>
      <c r="AI809" s="30"/>
      <c r="AJ809" s="121"/>
      <c r="AK809" s="126"/>
      <c r="AL809" s="142"/>
      <c r="AN809" s="341">
        <f t="shared" si="53"/>
        <v>0</v>
      </c>
      <c r="AO809" s="342">
        <f t="shared" si="54"/>
        <v>0</v>
      </c>
      <c r="AP809" s="343"/>
      <c r="AQ809" s="341">
        <f t="shared" ref="AQ809:AQ872" si="56">SUM((X809/100)*60)</f>
        <v>0</v>
      </c>
      <c r="AR809" s="342">
        <f t="shared" si="55"/>
        <v>0</v>
      </c>
    </row>
    <row r="810" spans="1:44" ht="16.5" hidden="1" outlineLevel="1" thickBot="1" x14ac:dyDescent="0.3">
      <c r="A810" s="7"/>
      <c r="B810" s="37">
        <v>794</v>
      </c>
      <c r="C810" s="86"/>
      <c r="D810" s="45"/>
      <c r="E810" s="135"/>
      <c r="F810" s="77"/>
      <c r="G810" s="49"/>
      <c r="H810" s="54"/>
      <c r="I810" s="73"/>
      <c r="J810" s="100"/>
      <c r="K810" s="19"/>
      <c r="L810" s="208"/>
      <c r="M810" s="18"/>
      <c r="N810" s="209"/>
      <c r="O810" s="205"/>
      <c r="P810" s="18"/>
      <c r="Q810" s="18"/>
      <c r="R810" s="19"/>
      <c r="S810" s="57"/>
      <c r="T810" s="177"/>
      <c r="U810" s="106"/>
      <c r="V810" s="267"/>
      <c r="W810" s="106"/>
      <c r="X810" s="362"/>
      <c r="Y810" s="363"/>
      <c r="Z810" s="172"/>
      <c r="AA810" s="172"/>
      <c r="AB810" s="218"/>
      <c r="AC810" s="219"/>
      <c r="AD810" s="170"/>
      <c r="AE810" s="171"/>
      <c r="AF810" s="117"/>
      <c r="AG810" s="115"/>
      <c r="AH810" s="109"/>
      <c r="AI810" s="30"/>
      <c r="AJ810" s="121"/>
      <c r="AK810" s="126"/>
      <c r="AL810" s="142"/>
      <c r="AN810" s="341">
        <f t="shared" si="53"/>
        <v>0</v>
      </c>
      <c r="AO810" s="342">
        <f t="shared" si="54"/>
        <v>0</v>
      </c>
      <c r="AP810" s="343"/>
      <c r="AQ810" s="341">
        <f t="shared" si="56"/>
        <v>0</v>
      </c>
      <c r="AR810" s="342">
        <f t="shared" si="55"/>
        <v>0</v>
      </c>
    </row>
    <row r="811" spans="1:44" ht="16.5" hidden="1" outlineLevel="1" thickBot="1" x14ac:dyDescent="0.3">
      <c r="A811" s="7"/>
      <c r="B811" s="37">
        <v>795</v>
      </c>
      <c r="C811" s="86"/>
      <c r="D811" s="45"/>
      <c r="E811" s="135"/>
      <c r="F811" s="77"/>
      <c r="G811" s="49"/>
      <c r="H811" s="54"/>
      <c r="I811" s="73"/>
      <c r="J811" s="100"/>
      <c r="K811" s="19"/>
      <c r="L811" s="208"/>
      <c r="M811" s="18"/>
      <c r="N811" s="209"/>
      <c r="O811" s="205"/>
      <c r="P811" s="18"/>
      <c r="Q811" s="18"/>
      <c r="R811" s="19"/>
      <c r="S811" s="57"/>
      <c r="T811" s="177"/>
      <c r="U811" s="106"/>
      <c r="V811" s="267"/>
      <c r="W811" s="106"/>
      <c r="X811" s="362"/>
      <c r="Y811" s="363"/>
      <c r="Z811" s="172"/>
      <c r="AA811" s="172"/>
      <c r="AB811" s="218"/>
      <c r="AC811" s="219"/>
      <c r="AD811" s="170"/>
      <c r="AE811" s="171"/>
      <c r="AF811" s="117"/>
      <c r="AG811" s="115"/>
      <c r="AH811" s="109"/>
      <c r="AI811" s="30"/>
      <c r="AJ811" s="121"/>
      <c r="AK811" s="126"/>
      <c r="AL811" s="142"/>
      <c r="AN811" s="341">
        <f t="shared" si="53"/>
        <v>0</v>
      </c>
      <c r="AO811" s="342">
        <f t="shared" si="54"/>
        <v>0</v>
      </c>
      <c r="AP811" s="343"/>
      <c r="AQ811" s="341">
        <f t="shared" si="56"/>
        <v>0</v>
      </c>
      <c r="AR811" s="342">
        <f t="shared" si="55"/>
        <v>0</v>
      </c>
    </row>
    <row r="812" spans="1:44" ht="16.5" hidden="1" outlineLevel="1" thickBot="1" x14ac:dyDescent="0.3">
      <c r="A812" s="7"/>
      <c r="B812" s="37">
        <v>796</v>
      </c>
      <c r="C812" s="86"/>
      <c r="D812" s="45"/>
      <c r="E812" s="135"/>
      <c r="F812" s="77"/>
      <c r="G812" s="49"/>
      <c r="H812" s="54"/>
      <c r="I812" s="73"/>
      <c r="J812" s="100"/>
      <c r="K812" s="19"/>
      <c r="L812" s="208"/>
      <c r="M812" s="18"/>
      <c r="N812" s="209"/>
      <c r="O812" s="205"/>
      <c r="P812" s="18"/>
      <c r="Q812" s="18"/>
      <c r="R812" s="19"/>
      <c r="S812" s="57"/>
      <c r="T812" s="177"/>
      <c r="U812" s="106"/>
      <c r="V812" s="267"/>
      <c r="W812" s="106"/>
      <c r="X812" s="362"/>
      <c r="Y812" s="363"/>
      <c r="Z812" s="172"/>
      <c r="AA812" s="172"/>
      <c r="AB812" s="218"/>
      <c r="AC812" s="219"/>
      <c r="AD812" s="170"/>
      <c r="AE812" s="171"/>
      <c r="AF812" s="117"/>
      <c r="AG812" s="115"/>
      <c r="AH812" s="109"/>
      <c r="AI812" s="30"/>
      <c r="AJ812" s="121"/>
      <c r="AK812" s="126"/>
      <c r="AL812" s="142"/>
      <c r="AN812" s="341">
        <f t="shared" si="53"/>
        <v>0</v>
      </c>
      <c r="AO812" s="342">
        <f t="shared" si="54"/>
        <v>0</v>
      </c>
      <c r="AP812" s="343"/>
      <c r="AQ812" s="341">
        <f t="shared" si="56"/>
        <v>0</v>
      </c>
      <c r="AR812" s="342">
        <f t="shared" si="55"/>
        <v>0</v>
      </c>
    </row>
    <row r="813" spans="1:44" ht="16.5" hidden="1" outlineLevel="1" thickBot="1" x14ac:dyDescent="0.3">
      <c r="A813" s="7"/>
      <c r="B813" s="37">
        <v>797</v>
      </c>
      <c r="C813" s="86"/>
      <c r="D813" s="45"/>
      <c r="E813" s="135"/>
      <c r="F813" s="77"/>
      <c r="G813" s="49"/>
      <c r="H813" s="54"/>
      <c r="I813" s="73"/>
      <c r="J813" s="100"/>
      <c r="K813" s="19"/>
      <c r="L813" s="208"/>
      <c r="M813" s="18"/>
      <c r="N813" s="209"/>
      <c r="O813" s="205"/>
      <c r="P813" s="18"/>
      <c r="Q813" s="18"/>
      <c r="R813" s="19"/>
      <c r="S813" s="57"/>
      <c r="T813" s="177"/>
      <c r="U813" s="106"/>
      <c r="V813" s="267"/>
      <c r="W813" s="106"/>
      <c r="X813" s="362"/>
      <c r="Y813" s="363"/>
      <c r="Z813" s="172"/>
      <c r="AA813" s="172"/>
      <c r="AB813" s="218"/>
      <c r="AC813" s="219"/>
      <c r="AD813" s="170"/>
      <c r="AE813" s="171"/>
      <c r="AF813" s="117"/>
      <c r="AG813" s="115"/>
      <c r="AH813" s="109"/>
      <c r="AI813" s="30"/>
      <c r="AJ813" s="121"/>
      <c r="AK813" s="126"/>
      <c r="AL813" s="142"/>
      <c r="AN813" s="341">
        <f t="shared" si="53"/>
        <v>0</v>
      </c>
      <c r="AO813" s="342">
        <f t="shared" si="54"/>
        <v>0</v>
      </c>
      <c r="AP813" s="343"/>
      <c r="AQ813" s="341">
        <f t="shared" si="56"/>
        <v>0</v>
      </c>
      <c r="AR813" s="342">
        <f t="shared" si="55"/>
        <v>0</v>
      </c>
    </row>
    <row r="814" spans="1:44" ht="16.5" hidden="1" outlineLevel="1" thickBot="1" x14ac:dyDescent="0.3">
      <c r="A814" s="7"/>
      <c r="B814" s="37">
        <v>798</v>
      </c>
      <c r="C814" s="86"/>
      <c r="D814" s="45"/>
      <c r="E814" s="135"/>
      <c r="F814" s="77"/>
      <c r="G814" s="49"/>
      <c r="H814" s="54"/>
      <c r="I814" s="73"/>
      <c r="J814" s="100"/>
      <c r="K814" s="19"/>
      <c r="L814" s="208"/>
      <c r="M814" s="18"/>
      <c r="N814" s="209"/>
      <c r="O814" s="205"/>
      <c r="P814" s="18"/>
      <c r="Q814" s="18"/>
      <c r="R814" s="19"/>
      <c r="S814" s="57"/>
      <c r="T814" s="177"/>
      <c r="U814" s="106"/>
      <c r="V814" s="267"/>
      <c r="W814" s="106"/>
      <c r="X814" s="362"/>
      <c r="Y814" s="363"/>
      <c r="Z814" s="172"/>
      <c r="AA814" s="172"/>
      <c r="AB814" s="218"/>
      <c r="AC814" s="219"/>
      <c r="AD814" s="170"/>
      <c r="AE814" s="171"/>
      <c r="AF814" s="117"/>
      <c r="AG814" s="115"/>
      <c r="AH814" s="109"/>
      <c r="AI814" s="30"/>
      <c r="AJ814" s="121"/>
      <c r="AK814" s="126"/>
      <c r="AL814" s="142"/>
      <c r="AN814" s="341">
        <f t="shared" si="53"/>
        <v>0</v>
      </c>
      <c r="AO814" s="342">
        <f t="shared" si="54"/>
        <v>0</v>
      </c>
      <c r="AP814" s="343"/>
      <c r="AQ814" s="341">
        <f t="shared" si="56"/>
        <v>0</v>
      </c>
      <c r="AR814" s="342">
        <f t="shared" si="55"/>
        <v>0</v>
      </c>
    </row>
    <row r="815" spans="1:44" ht="16.5" hidden="1" outlineLevel="1" thickBot="1" x14ac:dyDescent="0.3">
      <c r="A815" s="7"/>
      <c r="B815" s="37">
        <v>799</v>
      </c>
      <c r="C815" s="86"/>
      <c r="D815" s="45"/>
      <c r="E815" s="135"/>
      <c r="F815" s="77"/>
      <c r="G815" s="49"/>
      <c r="H815" s="54"/>
      <c r="I815" s="73"/>
      <c r="J815" s="100"/>
      <c r="K815" s="19"/>
      <c r="L815" s="208"/>
      <c r="M815" s="18"/>
      <c r="N815" s="209"/>
      <c r="O815" s="205"/>
      <c r="P815" s="18"/>
      <c r="Q815" s="18"/>
      <c r="R815" s="19"/>
      <c r="S815" s="57"/>
      <c r="T815" s="177"/>
      <c r="U815" s="106"/>
      <c r="V815" s="267"/>
      <c r="W815" s="106"/>
      <c r="X815" s="362"/>
      <c r="Y815" s="363"/>
      <c r="Z815" s="172"/>
      <c r="AA815" s="172"/>
      <c r="AB815" s="218"/>
      <c r="AC815" s="219"/>
      <c r="AD815" s="170"/>
      <c r="AE815" s="171"/>
      <c r="AF815" s="117"/>
      <c r="AG815" s="115"/>
      <c r="AH815" s="109"/>
      <c r="AI815" s="30"/>
      <c r="AJ815" s="121"/>
      <c r="AK815" s="126"/>
      <c r="AL815" s="142"/>
      <c r="AN815" s="341">
        <f t="shared" si="53"/>
        <v>0</v>
      </c>
      <c r="AO815" s="342">
        <f t="shared" si="54"/>
        <v>0</v>
      </c>
      <c r="AP815" s="343"/>
      <c r="AQ815" s="341">
        <f t="shared" si="56"/>
        <v>0</v>
      </c>
      <c r="AR815" s="342">
        <f t="shared" si="55"/>
        <v>0</v>
      </c>
    </row>
    <row r="816" spans="1:44" ht="16.5" hidden="1" outlineLevel="1" thickBot="1" x14ac:dyDescent="0.3">
      <c r="A816" s="7"/>
      <c r="B816" s="37">
        <v>800</v>
      </c>
      <c r="C816" s="86"/>
      <c r="D816" s="45"/>
      <c r="E816" s="135"/>
      <c r="F816" s="77"/>
      <c r="G816" s="49"/>
      <c r="H816" s="54"/>
      <c r="I816" s="73"/>
      <c r="J816" s="100"/>
      <c r="K816" s="19"/>
      <c r="L816" s="208"/>
      <c r="M816" s="18"/>
      <c r="N816" s="209"/>
      <c r="O816" s="205"/>
      <c r="P816" s="18"/>
      <c r="Q816" s="18"/>
      <c r="R816" s="19"/>
      <c r="S816" s="57"/>
      <c r="T816" s="177"/>
      <c r="U816" s="106"/>
      <c r="V816" s="267"/>
      <c r="W816" s="106"/>
      <c r="X816" s="362"/>
      <c r="Y816" s="363"/>
      <c r="Z816" s="172"/>
      <c r="AA816" s="172"/>
      <c r="AB816" s="218"/>
      <c r="AC816" s="219"/>
      <c r="AD816" s="170"/>
      <c r="AE816" s="171"/>
      <c r="AF816" s="117"/>
      <c r="AG816" s="115"/>
      <c r="AH816" s="109"/>
      <c r="AI816" s="30"/>
      <c r="AJ816" s="121"/>
      <c r="AK816" s="126"/>
      <c r="AL816" s="142"/>
      <c r="AN816" s="341">
        <f t="shared" si="53"/>
        <v>0</v>
      </c>
      <c r="AO816" s="342">
        <f t="shared" si="54"/>
        <v>0</v>
      </c>
      <c r="AP816" s="343"/>
      <c r="AQ816" s="341">
        <f t="shared" si="56"/>
        <v>0</v>
      </c>
      <c r="AR816" s="342">
        <f t="shared" si="55"/>
        <v>0</v>
      </c>
    </row>
    <row r="817" spans="1:44" ht="16.5" hidden="1" outlineLevel="1" thickBot="1" x14ac:dyDescent="0.3">
      <c r="A817" s="7"/>
      <c r="B817" s="37">
        <v>801</v>
      </c>
      <c r="C817" s="86"/>
      <c r="D817" s="45"/>
      <c r="E817" s="135"/>
      <c r="F817" s="77"/>
      <c r="G817" s="49"/>
      <c r="H817" s="54"/>
      <c r="I817" s="73"/>
      <c r="J817" s="100"/>
      <c r="K817" s="19"/>
      <c r="L817" s="208"/>
      <c r="M817" s="18"/>
      <c r="N817" s="209"/>
      <c r="O817" s="205"/>
      <c r="P817" s="18"/>
      <c r="Q817" s="18"/>
      <c r="R817" s="19"/>
      <c r="S817" s="57"/>
      <c r="T817" s="177"/>
      <c r="U817" s="106"/>
      <c r="V817" s="267"/>
      <c r="W817" s="106"/>
      <c r="X817" s="362"/>
      <c r="Y817" s="363"/>
      <c r="Z817" s="172"/>
      <c r="AA817" s="172"/>
      <c r="AB817" s="218"/>
      <c r="AC817" s="219"/>
      <c r="AD817" s="170"/>
      <c r="AE817" s="171"/>
      <c r="AF817" s="117"/>
      <c r="AG817" s="115"/>
      <c r="AH817" s="109"/>
      <c r="AI817" s="30"/>
      <c r="AJ817" s="121"/>
      <c r="AK817" s="126"/>
      <c r="AL817" s="142"/>
      <c r="AN817" s="341">
        <f t="shared" si="53"/>
        <v>0</v>
      </c>
      <c r="AO817" s="342">
        <f t="shared" si="54"/>
        <v>0</v>
      </c>
      <c r="AP817" s="343"/>
      <c r="AQ817" s="341">
        <f t="shared" si="56"/>
        <v>0</v>
      </c>
      <c r="AR817" s="342">
        <f t="shared" si="55"/>
        <v>0</v>
      </c>
    </row>
    <row r="818" spans="1:44" s="2" customFormat="1" ht="16.5" hidden="1" outlineLevel="1" thickBot="1" x14ac:dyDescent="0.3">
      <c r="A818" s="7"/>
      <c r="B818" s="37">
        <v>802</v>
      </c>
      <c r="C818" s="86"/>
      <c r="D818" s="45"/>
      <c r="E818" s="135"/>
      <c r="F818" s="74"/>
      <c r="G818" s="49"/>
      <c r="H818" s="54"/>
      <c r="I818" s="73"/>
      <c r="J818" s="100"/>
      <c r="K818" s="19"/>
      <c r="L818" s="208"/>
      <c r="M818" s="18"/>
      <c r="N818" s="209"/>
      <c r="O818" s="205"/>
      <c r="P818" s="18"/>
      <c r="Q818" s="18"/>
      <c r="R818" s="19"/>
      <c r="S818" s="57"/>
      <c r="T818" s="177"/>
      <c r="U818" s="106"/>
      <c r="V818" s="267"/>
      <c r="W818" s="106"/>
      <c r="X818" s="362"/>
      <c r="Y818" s="363"/>
      <c r="Z818" s="172"/>
      <c r="AA818" s="172"/>
      <c r="AB818" s="218"/>
      <c r="AC818" s="219"/>
      <c r="AD818" s="170"/>
      <c r="AE818" s="171"/>
      <c r="AF818" s="117"/>
      <c r="AG818" s="115"/>
      <c r="AH818" s="111"/>
      <c r="AI818" s="30"/>
      <c r="AJ818" s="121"/>
      <c r="AK818" s="126"/>
      <c r="AL818" s="142"/>
      <c r="AN818" s="341">
        <f t="shared" si="53"/>
        <v>0</v>
      </c>
      <c r="AO818" s="342">
        <f t="shared" si="54"/>
        <v>0</v>
      </c>
      <c r="AP818" s="343"/>
      <c r="AQ818" s="341">
        <f t="shared" si="56"/>
        <v>0</v>
      </c>
      <c r="AR818" s="342">
        <f t="shared" si="55"/>
        <v>0</v>
      </c>
    </row>
    <row r="819" spans="1:44" ht="16.5" hidden="1" outlineLevel="1" thickBot="1" x14ac:dyDescent="0.3">
      <c r="A819" s="7"/>
      <c r="B819" s="37">
        <v>803</v>
      </c>
      <c r="C819" s="86"/>
      <c r="D819" s="45"/>
      <c r="E819" s="135"/>
      <c r="F819" s="92"/>
      <c r="G819" s="49"/>
      <c r="H819" s="54"/>
      <c r="I819" s="75"/>
      <c r="J819" s="100"/>
      <c r="K819" s="19"/>
      <c r="L819" s="208"/>
      <c r="M819" s="18"/>
      <c r="N819" s="209"/>
      <c r="O819" s="205"/>
      <c r="P819" s="18"/>
      <c r="Q819" s="18"/>
      <c r="R819" s="19"/>
      <c r="S819" s="57"/>
      <c r="T819" s="177"/>
      <c r="U819" s="106"/>
      <c r="V819" s="267"/>
      <c r="W819" s="106"/>
      <c r="X819" s="362"/>
      <c r="Y819" s="363"/>
      <c r="Z819" s="172"/>
      <c r="AA819" s="172"/>
      <c r="AB819" s="218"/>
      <c r="AC819" s="219"/>
      <c r="AD819" s="170"/>
      <c r="AE819" s="171"/>
      <c r="AF819" s="117"/>
      <c r="AG819" s="115"/>
      <c r="AH819" s="109"/>
      <c r="AI819" s="30"/>
      <c r="AJ819" s="121"/>
      <c r="AK819" s="126"/>
      <c r="AL819" s="142"/>
      <c r="AN819" s="341">
        <f t="shared" si="53"/>
        <v>0</v>
      </c>
      <c r="AO819" s="342">
        <f t="shared" si="54"/>
        <v>0</v>
      </c>
      <c r="AP819" s="343"/>
      <c r="AQ819" s="341">
        <f t="shared" si="56"/>
        <v>0</v>
      </c>
      <c r="AR819" s="342">
        <f t="shared" si="55"/>
        <v>0</v>
      </c>
    </row>
    <row r="820" spans="1:44" ht="16.5" hidden="1" outlineLevel="1" thickBot="1" x14ac:dyDescent="0.3">
      <c r="A820" s="7"/>
      <c r="B820" s="37">
        <v>804</v>
      </c>
      <c r="C820" s="86"/>
      <c r="D820" s="45"/>
      <c r="E820" s="135"/>
      <c r="F820" s="92"/>
      <c r="G820" s="49"/>
      <c r="H820" s="54"/>
      <c r="I820" s="75"/>
      <c r="J820" s="100"/>
      <c r="K820" s="19"/>
      <c r="L820" s="208"/>
      <c r="M820" s="18"/>
      <c r="N820" s="209"/>
      <c r="O820" s="205"/>
      <c r="P820" s="18"/>
      <c r="Q820" s="18"/>
      <c r="R820" s="19"/>
      <c r="S820" s="57"/>
      <c r="T820" s="177"/>
      <c r="U820" s="106"/>
      <c r="V820" s="267"/>
      <c r="W820" s="106"/>
      <c r="X820" s="362"/>
      <c r="Y820" s="363"/>
      <c r="Z820" s="172"/>
      <c r="AA820" s="172"/>
      <c r="AB820" s="218"/>
      <c r="AC820" s="219"/>
      <c r="AD820" s="170"/>
      <c r="AE820" s="171"/>
      <c r="AF820" s="117"/>
      <c r="AG820" s="115"/>
      <c r="AH820" s="109"/>
      <c r="AI820" s="30"/>
      <c r="AJ820" s="121"/>
      <c r="AK820" s="126"/>
      <c r="AL820" s="142"/>
      <c r="AN820" s="341">
        <f t="shared" si="53"/>
        <v>0</v>
      </c>
      <c r="AO820" s="342">
        <f t="shared" si="54"/>
        <v>0</v>
      </c>
      <c r="AP820" s="343"/>
      <c r="AQ820" s="341">
        <f t="shared" si="56"/>
        <v>0</v>
      </c>
      <c r="AR820" s="342">
        <f t="shared" si="55"/>
        <v>0</v>
      </c>
    </row>
    <row r="821" spans="1:44" s="2" customFormat="1" ht="16.5" hidden="1" outlineLevel="1" thickBot="1" x14ac:dyDescent="0.3">
      <c r="A821" s="7"/>
      <c r="B821" s="37">
        <v>805</v>
      </c>
      <c r="C821" s="86"/>
      <c r="D821" s="45"/>
      <c r="E821" s="135"/>
      <c r="F821" s="91"/>
      <c r="G821" s="49"/>
      <c r="H821" s="54"/>
      <c r="I821" s="75"/>
      <c r="J821" s="100"/>
      <c r="K821" s="19"/>
      <c r="L821" s="208"/>
      <c r="M821" s="18"/>
      <c r="N821" s="209"/>
      <c r="O821" s="205"/>
      <c r="P821" s="18"/>
      <c r="Q821" s="18"/>
      <c r="R821" s="19"/>
      <c r="S821" s="57"/>
      <c r="T821" s="177"/>
      <c r="U821" s="106"/>
      <c r="V821" s="267"/>
      <c r="W821" s="106"/>
      <c r="X821" s="362"/>
      <c r="Y821" s="363"/>
      <c r="Z821" s="172"/>
      <c r="AA821" s="172"/>
      <c r="AB821" s="218"/>
      <c r="AC821" s="219"/>
      <c r="AD821" s="170"/>
      <c r="AE821" s="171"/>
      <c r="AF821" s="117"/>
      <c r="AG821" s="115"/>
      <c r="AH821" s="109"/>
      <c r="AI821" s="31"/>
      <c r="AJ821" s="122"/>
      <c r="AK821" s="126"/>
      <c r="AL821" s="142"/>
      <c r="AN821" s="341">
        <f t="shared" si="53"/>
        <v>0</v>
      </c>
      <c r="AO821" s="342">
        <f t="shared" si="54"/>
        <v>0</v>
      </c>
      <c r="AP821" s="343"/>
      <c r="AQ821" s="341">
        <f t="shared" si="56"/>
        <v>0</v>
      </c>
      <c r="AR821" s="342">
        <f t="shared" si="55"/>
        <v>0</v>
      </c>
    </row>
    <row r="822" spans="1:44" ht="16.5" hidden="1" outlineLevel="1" thickBot="1" x14ac:dyDescent="0.3">
      <c r="A822" s="7"/>
      <c r="B822" s="37">
        <v>806</v>
      </c>
      <c r="C822" s="86"/>
      <c r="D822" s="45"/>
      <c r="E822" s="135"/>
      <c r="F822" s="77"/>
      <c r="G822" s="49"/>
      <c r="H822" s="54"/>
      <c r="I822" s="75"/>
      <c r="J822" s="100"/>
      <c r="K822" s="19"/>
      <c r="L822" s="208"/>
      <c r="M822" s="18"/>
      <c r="N822" s="209"/>
      <c r="O822" s="205"/>
      <c r="P822" s="18"/>
      <c r="Q822" s="18"/>
      <c r="R822" s="19"/>
      <c r="S822" s="57"/>
      <c r="T822" s="177"/>
      <c r="U822" s="106"/>
      <c r="V822" s="267"/>
      <c r="W822" s="106"/>
      <c r="X822" s="362"/>
      <c r="Y822" s="363"/>
      <c r="Z822" s="172"/>
      <c r="AA822" s="172"/>
      <c r="AB822" s="218"/>
      <c r="AC822" s="219"/>
      <c r="AD822" s="170"/>
      <c r="AE822" s="171"/>
      <c r="AF822" s="117"/>
      <c r="AG822" s="115"/>
      <c r="AH822" s="109"/>
      <c r="AI822" s="30"/>
      <c r="AJ822" s="121"/>
      <c r="AK822" s="126"/>
      <c r="AL822" s="142"/>
      <c r="AN822" s="341">
        <f t="shared" si="53"/>
        <v>0</v>
      </c>
      <c r="AO822" s="342">
        <f t="shared" si="54"/>
        <v>0</v>
      </c>
      <c r="AP822" s="343"/>
      <c r="AQ822" s="341">
        <f t="shared" si="56"/>
        <v>0</v>
      </c>
      <c r="AR822" s="342">
        <f t="shared" si="55"/>
        <v>0</v>
      </c>
    </row>
    <row r="823" spans="1:44" ht="16.5" hidden="1" outlineLevel="1" thickBot="1" x14ac:dyDescent="0.3">
      <c r="A823" s="7"/>
      <c r="B823" s="37">
        <v>807</v>
      </c>
      <c r="C823" s="86"/>
      <c r="D823" s="46"/>
      <c r="E823" s="136"/>
      <c r="F823" s="91"/>
      <c r="G823" s="49"/>
      <c r="H823" s="70"/>
      <c r="I823" s="80"/>
      <c r="J823" s="102"/>
      <c r="K823" s="19"/>
      <c r="L823" s="208"/>
      <c r="M823" s="18"/>
      <c r="N823" s="209"/>
      <c r="O823" s="205"/>
      <c r="P823" s="18"/>
      <c r="Q823" s="18"/>
      <c r="R823" s="19"/>
      <c r="S823" s="57"/>
      <c r="T823" s="177"/>
      <c r="U823" s="106"/>
      <c r="V823" s="267"/>
      <c r="W823" s="106"/>
      <c r="X823" s="362"/>
      <c r="Y823" s="363"/>
      <c r="Z823" s="172"/>
      <c r="AA823" s="172"/>
      <c r="AB823" s="218"/>
      <c r="AC823" s="219"/>
      <c r="AD823" s="170"/>
      <c r="AE823" s="171"/>
      <c r="AF823" s="117"/>
      <c r="AG823" s="115"/>
      <c r="AH823" s="111"/>
      <c r="AI823" s="31"/>
      <c r="AJ823" s="122"/>
      <c r="AK823" s="126"/>
      <c r="AL823" s="142"/>
      <c r="AN823" s="341">
        <f t="shared" si="53"/>
        <v>0</v>
      </c>
      <c r="AO823" s="342">
        <f t="shared" si="54"/>
        <v>0</v>
      </c>
      <c r="AP823" s="343"/>
      <c r="AQ823" s="341">
        <f t="shared" si="56"/>
        <v>0</v>
      </c>
      <c r="AR823" s="342">
        <f t="shared" si="55"/>
        <v>0</v>
      </c>
    </row>
    <row r="824" spans="1:44" ht="16.5" hidden="1" outlineLevel="1" thickBot="1" x14ac:dyDescent="0.3">
      <c r="A824" s="7"/>
      <c r="B824" s="37">
        <v>808</v>
      </c>
      <c r="C824" s="86"/>
      <c r="D824" s="45"/>
      <c r="E824" s="135"/>
      <c r="F824" s="92"/>
      <c r="G824" s="49"/>
      <c r="H824" s="54"/>
      <c r="I824" s="75"/>
      <c r="J824" s="100"/>
      <c r="K824" s="19"/>
      <c r="L824" s="208"/>
      <c r="M824" s="18"/>
      <c r="N824" s="209"/>
      <c r="O824" s="205"/>
      <c r="P824" s="18"/>
      <c r="Q824" s="18"/>
      <c r="R824" s="19"/>
      <c r="S824" s="57"/>
      <c r="T824" s="177"/>
      <c r="U824" s="106"/>
      <c r="V824" s="267"/>
      <c r="W824" s="106"/>
      <c r="X824" s="362"/>
      <c r="Y824" s="363"/>
      <c r="Z824" s="172"/>
      <c r="AA824" s="172"/>
      <c r="AB824" s="218"/>
      <c r="AC824" s="219"/>
      <c r="AD824" s="170"/>
      <c r="AE824" s="171"/>
      <c r="AF824" s="117"/>
      <c r="AG824" s="115"/>
      <c r="AH824" s="109"/>
      <c r="AI824" s="30"/>
      <c r="AJ824" s="121"/>
      <c r="AK824" s="126"/>
      <c r="AL824" s="142"/>
      <c r="AN824" s="341">
        <f t="shared" si="53"/>
        <v>0</v>
      </c>
      <c r="AO824" s="342">
        <f t="shared" si="54"/>
        <v>0</v>
      </c>
      <c r="AP824" s="343"/>
      <c r="AQ824" s="341">
        <f t="shared" si="56"/>
        <v>0</v>
      </c>
      <c r="AR824" s="342">
        <f t="shared" si="55"/>
        <v>0</v>
      </c>
    </row>
    <row r="825" spans="1:44" ht="16.5" hidden="1" outlineLevel="1" thickBot="1" x14ac:dyDescent="0.3">
      <c r="A825" s="7"/>
      <c r="B825" s="37">
        <v>809</v>
      </c>
      <c r="C825" s="86"/>
      <c r="D825" s="45"/>
      <c r="E825" s="135"/>
      <c r="F825" s="92"/>
      <c r="G825" s="49"/>
      <c r="H825" s="54"/>
      <c r="I825" s="75"/>
      <c r="J825" s="100"/>
      <c r="K825" s="19"/>
      <c r="L825" s="208"/>
      <c r="M825" s="18"/>
      <c r="N825" s="209"/>
      <c r="O825" s="205"/>
      <c r="P825" s="18"/>
      <c r="Q825" s="18"/>
      <c r="R825" s="19"/>
      <c r="S825" s="57"/>
      <c r="T825" s="177"/>
      <c r="U825" s="106"/>
      <c r="V825" s="267"/>
      <c r="W825" s="106"/>
      <c r="X825" s="362"/>
      <c r="Y825" s="363"/>
      <c r="Z825" s="172"/>
      <c r="AA825" s="172"/>
      <c r="AB825" s="218"/>
      <c r="AC825" s="219"/>
      <c r="AD825" s="170"/>
      <c r="AE825" s="171"/>
      <c r="AF825" s="117"/>
      <c r="AG825" s="115"/>
      <c r="AH825" s="109"/>
      <c r="AI825" s="30"/>
      <c r="AJ825" s="121"/>
      <c r="AK825" s="126"/>
      <c r="AL825" s="142"/>
      <c r="AN825" s="341">
        <f t="shared" si="53"/>
        <v>0</v>
      </c>
      <c r="AO825" s="342">
        <f t="shared" si="54"/>
        <v>0</v>
      </c>
      <c r="AP825" s="343"/>
      <c r="AQ825" s="341">
        <f t="shared" si="56"/>
        <v>0</v>
      </c>
      <c r="AR825" s="342">
        <f t="shared" si="55"/>
        <v>0</v>
      </c>
    </row>
    <row r="826" spans="1:44" ht="16.5" hidden="1" outlineLevel="1" thickBot="1" x14ac:dyDescent="0.3">
      <c r="A826" s="7"/>
      <c r="B826" s="37">
        <v>810</v>
      </c>
      <c r="C826" s="86"/>
      <c r="D826" s="45"/>
      <c r="E826" s="135"/>
      <c r="F826" s="92"/>
      <c r="G826" s="42"/>
      <c r="H826" s="54"/>
      <c r="I826" s="75"/>
      <c r="J826" s="100"/>
      <c r="K826" s="19"/>
      <c r="L826" s="208"/>
      <c r="M826" s="18"/>
      <c r="N826" s="209"/>
      <c r="O826" s="205"/>
      <c r="P826" s="18"/>
      <c r="Q826" s="18"/>
      <c r="R826" s="19"/>
      <c r="S826" s="57"/>
      <c r="T826" s="177"/>
      <c r="U826" s="106"/>
      <c r="V826" s="267"/>
      <c r="W826" s="106"/>
      <c r="X826" s="362"/>
      <c r="Y826" s="363"/>
      <c r="Z826" s="172"/>
      <c r="AA826" s="172"/>
      <c r="AB826" s="218"/>
      <c r="AC826" s="219"/>
      <c r="AD826" s="170"/>
      <c r="AE826" s="171"/>
      <c r="AF826" s="117"/>
      <c r="AG826" s="115"/>
      <c r="AH826" s="109"/>
      <c r="AI826" s="30"/>
      <c r="AJ826" s="121"/>
      <c r="AK826" s="126"/>
      <c r="AL826" s="142"/>
      <c r="AN826" s="341">
        <f t="shared" si="53"/>
        <v>0</v>
      </c>
      <c r="AO826" s="342">
        <f t="shared" si="54"/>
        <v>0</v>
      </c>
      <c r="AP826" s="343"/>
      <c r="AQ826" s="341">
        <f t="shared" si="56"/>
        <v>0</v>
      </c>
      <c r="AR826" s="342">
        <f t="shared" si="55"/>
        <v>0</v>
      </c>
    </row>
    <row r="827" spans="1:44" s="2" customFormat="1" ht="16.5" hidden="1" outlineLevel="1" thickBot="1" x14ac:dyDescent="0.3">
      <c r="A827" s="7"/>
      <c r="B827" s="37">
        <v>811</v>
      </c>
      <c r="C827" s="86"/>
      <c r="D827" s="45"/>
      <c r="E827" s="135"/>
      <c r="F827" s="92"/>
      <c r="G827" s="42"/>
      <c r="H827" s="54"/>
      <c r="I827" s="75"/>
      <c r="J827" s="100"/>
      <c r="K827" s="19"/>
      <c r="L827" s="208"/>
      <c r="M827" s="18"/>
      <c r="N827" s="209"/>
      <c r="O827" s="205"/>
      <c r="P827" s="18"/>
      <c r="Q827" s="18"/>
      <c r="R827" s="19"/>
      <c r="S827" s="57"/>
      <c r="T827" s="177"/>
      <c r="U827" s="106"/>
      <c r="V827" s="267"/>
      <c r="W827" s="106"/>
      <c r="X827" s="362"/>
      <c r="Y827" s="363"/>
      <c r="Z827" s="172"/>
      <c r="AA827" s="172"/>
      <c r="AB827" s="218"/>
      <c r="AC827" s="219"/>
      <c r="AD827" s="170"/>
      <c r="AE827" s="171"/>
      <c r="AF827" s="117"/>
      <c r="AG827" s="115"/>
      <c r="AH827" s="109"/>
      <c r="AI827" s="30"/>
      <c r="AJ827" s="121"/>
      <c r="AK827" s="126"/>
      <c r="AL827" s="142"/>
      <c r="AN827" s="341">
        <f t="shared" si="53"/>
        <v>0</v>
      </c>
      <c r="AO827" s="342">
        <f t="shared" si="54"/>
        <v>0</v>
      </c>
      <c r="AP827" s="343"/>
      <c r="AQ827" s="341">
        <f t="shared" si="56"/>
        <v>0</v>
      </c>
      <c r="AR827" s="342">
        <f t="shared" si="55"/>
        <v>0</v>
      </c>
    </row>
    <row r="828" spans="1:44" ht="16.5" hidden="1" outlineLevel="1" thickBot="1" x14ac:dyDescent="0.3">
      <c r="A828" s="7"/>
      <c r="B828" s="37">
        <v>812</v>
      </c>
      <c r="C828" s="86"/>
      <c r="D828" s="45"/>
      <c r="E828" s="135"/>
      <c r="F828" s="92"/>
      <c r="G828" s="42"/>
      <c r="H828" s="54"/>
      <c r="I828" s="81"/>
      <c r="J828" s="100"/>
      <c r="K828" s="19"/>
      <c r="L828" s="208"/>
      <c r="M828" s="18"/>
      <c r="N828" s="209"/>
      <c r="O828" s="205"/>
      <c r="P828" s="18"/>
      <c r="Q828" s="18"/>
      <c r="R828" s="19"/>
      <c r="S828" s="57"/>
      <c r="T828" s="177"/>
      <c r="U828" s="106"/>
      <c r="V828" s="267"/>
      <c r="W828" s="106"/>
      <c r="X828" s="362"/>
      <c r="Y828" s="363"/>
      <c r="Z828" s="172"/>
      <c r="AA828" s="172"/>
      <c r="AB828" s="218"/>
      <c r="AC828" s="219"/>
      <c r="AD828" s="170"/>
      <c r="AE828" s="171"/>
      <c r="AF828" s="117"/>
      <c r="AG828" s="115"/>
      <c r="AH828" s="109"/>
      <c r="AI828" s="30"/>
      <c r="AJ828" s="121"/>
      <c r="AK828" s="126"/>
      <c r="AL828" s="142"/>
      <c r="AN828" s="341">
        <f t="shared" si="53"/>
        <v>0</v>
      </c>
      <c r="AO828" s="342">
        <f t="shared" si="54"/>
        <v>0</v>
      </c>
      <c r="AP828" s="343"/>
      <c r="AQ828" s="341">
        <f t="shared" si="56"/>
        <v>0</v>
      </c>
      <c r="AR828" s="342">
        <f t="shared" si="55"/>
        <v>0</v>
      </c>
    </row>
    <row r="829" spans="1:44" ht="16.5" hidden="1" outlineLevel="1" thickBot="1" x14ac:dyDescent="0.3">
      <c r="A829" s="7"/>
      <c r="B829" s="37">
        <v>813</v>
      </c>
      <c r="C829" s="86"/>
      <c r="D829" s="45"/>
      <c r="E829" s="135"/>
      <c r="F829" s="92"/>
      <c r="G829" s="42"/>
      <c r="H829" s="54"/>
      <c r="I829" s="75"/>
      <c r="J829" s="100"/>
      <c r="K829" s="19"/>
      <c r="L829" s="208"/>
      <c r="M829" s="18"/>
      <c r="N829" s="209"/>
      <c r="O829" s="205"/>
      <c r="P829" s="18"/>
      <c r="Q829" s="18"/>
      <c r="R829" s="19"/>
      <c r="S829" s="57"/>
      <c r="T829" s="177"/>
      <c r="U829" s="106"/>
      <c r="V829" s="267"/>
      <c r="W829" s="106"/>
      <c r="X829" s="362"/>
      <c r="Y829" s="363"/>
      <c r="Z829" s="172"/>
      <c r="AA829" s="172"/>
      <c r="AB829" s="218"/>
      <c r="AC829" s="219"/>
      <c r="AD829" s="170"/>
      <c r="AE829" s="171"/>
      <c r="AF829" s="117"/>
      <c r="AG829" s="115"/>
      <c r="AH829" s="109"/>
      <c r="AI829" s="30"/>
      <c r="AJ829" s="121"/>
      <c r="AK829" s="126"/>
      <c r="AL829" s="142"/>
      <c r="AN829" s="341">
        <f t="shared" si="53"/>
        <v>0</v>
      </c>
      <c r="AO829" s="342">
        <f t="shared" si="54"/>
        <v>0</v>
      </c>
      <c r="AP829" s="343"/>
      <c r="AQ829" s="341">
        <f t="shared" si="56"/>
        <v>0</v>
      </c>
      <c r="AR829" s="342">
        <f t="shared" si="55"/>
        <v>0</v>
      </c>
    </row>
    <row r="830" spans="1:44" ht="16.5" hidden="1" outlineLevel="1" thickBot="1" x14ac:dyDescent="0.3">
      <c r="A830" s="7"/>
      <c r="B830" s="37">
        <v>814</v>
      </c>
      <c r="C830" s="86"/>
      <c r="D830" s="45"/>
      <c r="E830" s="135"/>
      <c r="F830" s="92"/>
      <c r="G830" s="42"/>
      <c r="H830" s="54"/>
      <c r="I830" s="75"/>
      <c r="J830" s="100"/>
      <c r="K830" s="19"/>
      <c r="L830" s="208"/>
      <c r="M830" s="18"/>
      <c r="N830" s="209"/>
      <c r="O830" s="205"/>
      <c r="P830" s="18"/>
      <c r="Q830" s="18"/>
      <c r="R830" s="19"/>
      <c r="S830" s="57"/>
      <c r="T830" s="177"/>
      <c r="U830" s="106"/>
      <c r="V830" s="267"/>
      <c r="W830" s="106"/>
      <c r="X830" s="362"/>
      <c r="Y830" s="363"/>
      <c r="Z830" s="172"/>
      <c r="AA830" s="172"/>
      <c r="AB830" s="218"/>
      <c r="AC830" s="219"/>
      <c r="AD830" s="170"/>
      <c r="AE830" s="171"/>
      <c r="AF830" s="117"/>
      <c r="AG830" s="115"/>
      <c r="AH830" s="109"/>
      <c r="AI830" s="30"/>
      <c r="AJ830" s="121"/>
      <c r="AK830" s="126"/>
      <c r="AL830" s="142"/>
      <c r="AN830" s="341">
        <f t="shared" si="53"/>
        <v>0</v>
      </c>
      <c r="AO830" s="342">
        <f t="shared" si="54"/>
        <v>0</v>
      </c>
      <c r="AP830" s="343"/>
      <c r="AQ830" s="341">
        <f t="shared" si="56"/>
        <v>0</v>
      </c>
      <c r="AR830" s="342">
        <f t="shared" si="55"/>
        <v>0</v>
      </c>
    </row>
    <row r="831" spans="1:44" ht="16.5" hidden="1" outlineLevel="1" thickBot="1" x14ac:dyDescent="0.3">
      <c r="A831" s="7"/>
      <c r="B831" s="37">
        <v>815</v>
      </c>
      <c r="C831" s="86"/>
      <c r="D831" s="45"/>
      <c r="E831" s="135"/>
      <c r="F831" s="92"/>
      <c r="G831" s="42"/>
      <c r="H831" s="54"/>
      <c r="I831" s="75"/>
      <c r="J831" s="100"/>
      <c r="K831" s="19"/>
      <c r="L831" s="208"/>
      <c r="M831" s="18"/>
      <c r="N831" s="209"/>
      <c r="O831" s="205"/>
      <c r="P831" s="18"/>
      <c r="Q831" s="18"/>
      <c r="R831" s="19"/>
      <c r="S831" s="57"/>
      <c r="T831" s="177"/>
      <c r="U831" s="106"/>
      <c r="V831" s="267"/>
      <c r="W831" s="106"/>
      <c r="X831" s="362"/>
      <c r="Y831" s="363"/>
      <c r="Z831" s="172"/>
      <c r="AA831" s="172"/>
      <c r="AB831" s="218"/>
      <c r="AC831" s="219"/>
      <c r="AD831" s="170"/>
      <c r="AE831" s="171"/>
      <c r="AF831" s="117"/>
      <c r="AG831" s="115"/>
      <c r="AH831" s="109"/>
      <c r="AI831" s="30"/>
      <c r="AJ831" s="121"/>
      <c r="AK831" s="126"/>
      <c r="AL831" s="142"/>
      <c r="AN831" s="341">
        <f t="shared" si="53"/>
        <v>0</v>
      </c>
      <c r="AO831" s="342">
        <f t="shared" si="54"/>
        <v>0</v>
      </c>
      <c r="AP831" s="343"/>
      <c r="AQ831" s="341">
        <f t="shared" si="56"/>
        <v>0</v>
      </c>
      <c r="AR831" s="342">
        <f t="shared" si="55"/>
        <v>0</v>
      </c>
    </row>
    <row r="832" spans="1:44" ht="16.5" hidden="1" outlineLevel="1" thickBot="1" x14ac:dyDescent="0.3">
      <c r="A832" s="7"/>
      <c r="B832" s="37">
        <v>816</v>
      </c>
      <c r="C832" s="86"/>
      <c r="D832" s="45"/>
      <c r="E832" s="135"/>
      <c r="F832" s="77"/>
      <c r="G832" s="49"/>
      <c r="H832" s="54"/>
      <c r="I832" s="75"/>
      <c r="J832" s="100"/>
      <c r="K832" s="19"/>
      <c r="L832" s="208"/>
      <c r="M832" s="18"/>
      <c r="N832" s="209"/>
      <c r="O832" s="205"/>
      <c r="P832" s="18"/>
      <c r="Q832" s="18"/>
      <c r="R832" s="19"/>
      <c r="S832" s="57"/>
      <c r="T832" s="177"/>
      <c r="U832" s="106"/>
      <c r="V832" s="267"/>
      <c r="W832" s="106"/>
      <c r="X832" s="362"/>
      <c r="Y832" s="363"/>
      <c r="Z832" s="172"/>
      <c r="AA832" s="172"/>
      <c r="AB832" s="218"/>
      <c r="AC832" s="219"/>
      <c r="AD832" s="170"/>
      <c r="AE832" s="171"/>
      <c r="AF832" s="117"/>
      <c r="AG832" s="115"/>
      <c r="AH832" s="109"/>
      <c r="AI832" s="30"/>
      <c r="AJ832" s="121"/>
      <c r="AK832" s="126"/>
      <c r="AL832" s="142"/>
      <c r="AN832" s="341">
        <f t="shared" si="53"/>
        <v>0</v>
      </c>
      <c r="AO832" s="342">
        <f t="shared" si="54"/>
        <v>0</v>
      </c>
      <c r="AP832" s="343"/>
      <c r="AQ832" s="341">
        <f t="shared" si="56"/>
        <v>0</v>
      </c>
      <c r="AR832" s="342">
        <f t="shared" si="55"/>
        <v>0</v>
      </c>
    </row>
    <row r="833" spans="1:44" ht="16.5" hidden="1" outlineLevel="1" thickBot="1" x14ac:dyDescent="0.3">
      <c r="A833" s="7"/>
      <c r="B833" s="37">
        <v>817</v>
      </c>
      <c r="C833" s="86"/>
      <c r="D833" s="45"/>
      <c r="E833" s="135"/>
      <c r="F833" s="92"/>
      <c r="G833" s="42"/>
      <c r="H833" s="54"/>
      <c r="I833" s="75"/>
      <c r="J833" s="100"/>
      <c r="K833" s="19"/>
      <c r="L833" s="208"/>
      <c r="M833" s="18"/>
      <c r="N833" s="209"/>
      <c r="O833" s="205"/>
      <c r="P833" s="18"/>
      <c r="Q833" s="18"/>
      <c r="R833" s="19"/>
      <c r="S833" s="57"/>
      <c r="T833" s="177"/>
      <c r="U833" s="106"/>
      <c r="V833" s="267"/>
      <c r="W833" s="106"/>
      <c r="X833" s="362"/>
      <c r="Y833" s="363"/>
      <c r="Z833" s="172"/>
      <c r="AA833" s="172"/>
      <c r="AB833" s="218"/>
      <c r="AC833" s="219"/>
      <c r="AD833" s="170"/>
      <c r="AE833" s="171"/>
      <c r="AF833" s="117"/>
      <c r="AG833" s="115"/>
      <c r="AH833" s="109"/>
      <c r="AI833" s="30"/>
      <c r="AJ833" s="121"/>
      <c r="AK833" s="126"/>
      <c r="AL833" s="142"/>
      <c r="AN833" s="341">
        <f t="shared" si="53"/>
        <v>0</v>
      </c>
      <c r="AO833" s="342">
        <f t="shared" si="54"/>
        <v>0</v>
      </c>
      <c r="AP833" s="343"/>
      <c r="AQ833" s="341">
        <f t="shared" si="56"/>
        <v>0</v>
      </c>
      <c r="AR833" s="342">
        <f t="shared" si="55"/>
        <v>0</v>
      </c>
    </row>
    <row r="834" spans="1:44" ht="16.5" hidden="1" outlineLevel="1" thickBot="1" x14ac:dyDescent="0.3">
      <c r="A834" s="7"/>
      <c r="B834" s="37">
        <v>818</v>
      </c>
      <c r="C834" s="86"/>
      <c r="D834" s="45"/>
      <c r="E834" s="135"/>
      <c r="F834" s="92"/>
      <c r="G834" s="42"/>
      <c r="H834" s="54"/>
      <c r="I834" s="75"/>
      <c r="J834" s="100"/>
      <c r="K834" s="19"/>
      <c r="L834" s="208"/>
      <c r="M834" s="18"/>
      <c r="N834" s="209"/>
      <c r="O834" s="205"/>
      <c r="P834" s="18"/>
      <c r="Q834" s="18"/>
      <c r="R834" s="19"/>
      <c r="S834" s="57"/>
      <c r="T834" s="177"/>
      <c r="U834" s="106"/>
      <c r="V834" s="267"/>
      <c r="W834" s="106"/>
      <c r="X834" s="362"/>
      <c r="Y834" s="363"/>
      <c r="Z834" s="172"/>
      <c r="AA834" s="172"/>
      <c r="AB834" s="218"/>
      <c r="AC834" s="219"/>
      <c r="AD834" s="170"/>
      <c r="AE834" s="171"/>
      <c r="AF834" s="117"/>
      <c r="AG834" s="115"/>
      <c r="AH834" s="109"/>
      <c r="AI834" s="30"/>
      <c r="AJ834" s="121"/>
      <c r="AK834" s="126"/>
      <c r="AL834" s="142"/>
      <c r="AN834" s="341">
        <f t="shared" si="53"/>
        <v>0</v>
      </c>
      <c r="AO834" s="342">
        <f t="shared" si="54"/>
        <v>0</v>
      </c>
      <c r="AP834" s="343"/>
      <c r="AQ834" s="341">
        <f t="shared" si="56"/>
        <v>0</v>
      </c>
      <c r="AR834" s="342">
        <f t="shared" si="55"/>
        <v>0</v>
      </c>
    </row>
    <row r="835" spans="1:44" ht="16.5" hidden="1" outlineLevel="1" thickBot="1" x14ac:dyDescent="0.3">
      <c r="A835" s="7"/>
      <c r="B835" s="37">
        <v>819</v>
      </c>
      <c r="C835" s="86"/>
      <c r="D835" s="45"/>
      <c r="E835" s="135"/>
      <c r="F835" s="77"/>
      <c r="G835" s="49"/>
      <c r="H835" s="54"/>
      <c r="I835" s="73"/>
      <c r="J835" s="100"/>
      <c r="K835" s="19"/>
      <c r="L835" s="208"/>
      <c r="M835" s="18"/>
      <c r="N835" s="209"/>
      <c r="O835" s="205"/>
      <c r="P835" s="18"/>
      <c r="Q835" s="18"/>
      <c r="R835" s="19"/>
      <c r="S835" s="57"/>
      <c r="T835" s="177"/>
      <c r="U835" s="106"/>
      <c r="V835" s="267"/>
      <c r="W835" s="106"/>
      <c r="X835" s="362"/>
      <c r="Y835" s="363"/>
      <c r="Z835" s="172"/>
      <c r="AA835" s="172"/>
      <c r="AB835" s="218"/>
      <c r="AC835" s="219"/>
      <c r="AD835" s="170"/>
      <c r="AE835" s="171"/>
      <c r="AF835" s="117"/>
      <c r="AG835" s="115"/>
      <c r="AH835" s="109"/>
      <c r="AI835" s="30"/>
      <c r="AJ835" s="121"/>
      <c r="AK835" s="126"/>
      <c r="AL835" s="142"/>
      <c r="AN835" s="341">
        <f t="shared" si="53"/>
        <v>0</v>
      </c>
      <c r="AO835" s="342">
        <f t="shared" si="54"/>
        <v>0</v>
      </c>
      <c r="AP835" s="343"/>
      <c r="AQ835" s="341">
        <f t="shared" si="56"/>
        <v>0</v>
      </c>
      <c r="AR835" s="342">
        <f t="shared" si="55"/>
        <v>0</v>
      </c>
    </row>
    <row r="836" spans="1:44" ht="16.5" hidden="1" outlineLevel="1" thickBot="1" x14ac:dyDescent="0.3">
      <c r="A836" s="7"/>
      <c r="B836" s="37">
        <v>820</v>
      </c>
      <c r="C836" s="86"/>
      <c r="D836" s="45"/>
      <c r="E836" s="135"/>
      <c r="F836" s="77"/>
      <c r="G836" s="49"/>
      <c r="H836" s="54"/>
      <c r="I836" s="75"/>
      <c r="J836" s="100"/>
      <c r="K836" s="19"/>
      <c r="L836" s="208"/>
      <c r="M836" s="18"/>
      <c r="N836" s="209"/>
      <c r="O836" s="205"/>
      <c r="P836" s="18"/>
      <c r="Q836" s="18"/>
      <c r="R836" s="19"/>
      <c r="S836" s="57"/>
      <c r="T836" s="177"/>
      <c r="U836" s="106"/>
      <c r="V836" s="267"/>
      <c r="W836" s="106"/>
      <c r="X836" s="362"/>
      <c r="Y836" s="363"/>
      <c r="Z836" s="172"/>
      <c r="AA836" s="172"/>
      <c r="AB836" s="218"/>
      <c r="AC836" s="219"/>
      <c r="AD836" s="170"/>
      <c r="AE836" s="171"/>
      <c r="AF836" s="117"/>
      <c r="AG836" s="115"/>
      <c r="AH836" s="109"/>
      <c r="AI836" s="30"/>
      <c r="AJ836" s="121"/>
      <c r="AK836" s="126"/>
      <c r="AL836" s="142"/>
      <c r="AN836" s="341">
        <f t="shared" si="53"/>
        <v>0</v>
      </c>
      <c r="AO836" s="342">
        <f t="shared" si="54"/>
        <v>0</v>
      </c>
      <c r="AP836" s="343"/>
      <c r="AQ836" s="341">
        <f t="shared" si="56"/>
        <v>0</v>
      </c>
      <c r="AR836" s="342">
        <f t="shared" si="55"/>
        <v>0</v>
      </c>
    </row>
    <row r="837" spans="1:44" ht="16.5" hidden="1" outlineLevel="1" thickBot="1" x14ac:dyDescent="0.3">
      <c r="A837" s="7"/>
      <c r="B837" s="37">
        <v>821</v>
      </c>
      <c r="C837" s="86"/>
      <c r="D837" s="45"/>
      <c r="E837" s="135"/>
      <c r="F837" s="92"/>
      <c r="G837" s="42"/>
      <c r="H837" s="54"/>
      <c r="I837" s="75"/>
      <c r="J837" s="100"/>
      <c r="K837" s="19"/>
      <c r="L837" s="208"/>
      <c r="M837" s="18"/>
      <c r="N837" s="209"/>
      <c r="O837" s="205"/>
      <c r="P837" s="18"/>
      <c r="Q837" s="18"/>
      <c r="R837" s="19"/>
      <c r="S837" s="57"/>
      <c r="T837" s="177"/>
      <c r="U837" s="106"/>
      <c r="V837" s="267"/>
      <c r="W837" s="106"/>
      <c r="X837" s="362"/>
      <c r="Y837" s="363"/>
      <c r="Z837" s="172"/>
      <c r="AA837" s="172"/>
      <c r="AB837" s="218"/>
      <c r="AC837" s="219"/>
      <c r="AD837" s="170"/>
      <c r="AE837" s="171"/>
      <c r="AF837" s="117"/>
      <c r="AG837" s="115"/>
      <c r="AH837" s="109"/>
      <c r="AI837" s="30"/>
      <c r="AJ837" s="121"/>
      <c r="AK837" s="126"/>
      <c r="AL837" s="142"/>
      <c r="AN837" s="341">
        <f t="shared" si="53"/>
        <v>0</v>
      </c>
      <c r="AO837" s="342">
        <f t="shared" si="54"/>
        <v>0</v>
      </c>
      <c r="AP837" s="343"/>
      <c r="AQ837" s="341">
        <f t="shared" si="56"/>
        <v>0</v>
      </c>
      <c r="AR837" s="342">
        <f t="shared" si="55"/>
        <v>0</v>
      </c>
    </row>
    <row r="838" spans="1:44" ht="16.5" hidden="1" outlineLevel="1" thickBot="1" x14ac:dyDescent="0.3">
      <c r="A838" s="7"/>
      <c r="B838" s="37">
        <v>822</v>
      </c>
      <c r="C838" s="86"/>
      <c r="D838" s="45"/>
      <c r="E838" s="135"/>
      <c r="F838" s="92"/>
      <c r="G838" s="42"/>
      <c r="H838" s="54"/>
      <c r="I838" s="75"/>
      <c r="J838" s="100"/>
      <c r="K838" s="19"/>
      <c r="L838" s="208"/>
      <c r="M838" s="18"/>
      <c r="N838" s="209"/>
      <c r="O838" s="205"/>
      <c r="P838" s="18"/>
      <c r="Q838" s="18"/>
      <c r="R838" s="19"/>
      <c r="S838" s="57"/>
      <c r="T838" s="177"/>
      <c r="U838" s="106"/>
      <c r="V838" s="267"/>
      <c r="W838" s="106"/>
      <c r="X838" s="362"/>
      <c r="Y838" s="363"/>
      <c r="Z838" s="172"/>
      <c r="AA838" s="172"/>
      <c r="AB838" s="218"/>
      <c r="AC838" s="219"/>
      <c r="AD838" s="170"/>
      <c r="AE838" s="171"/>
      <c r="AF838" s="117"/>
      <c r="AG838" s="115"/>
      <c r="AH838" s="109"/>
      <c r="AI838" s="30"/>
      <c r="AJ838" s="121"/>
      <c r="AK838" s="126"/>
      <c r="AL838" s="142"/>
      <c r="AN838" s="341">
        <f t="shared" si="53"/>
        <v>0</v>
      </c>
      <c r="AO838" s="342">
        <f t="shared" si="54"/>
        <v>0</v>
      </c>
      <c r="AP838" s="343"/>
      <c r="AQ838" s="341">
        <f t="shared" si="56"/>
        <v>0</v>
      </c>
      <c r="AR838" s="342">
        <f t="shared" si="55"/>
        <v>0</v>
      </c>
    </row>
    <row r="839" spans="1:44" ht="16.5" hidden="1" outlineLevel="1" thickBot="1" x14ac:dyDescent="0.3">
      <c r="A839" s="7"/>
      <c r="B839" s="37">
        <v>823</v>
      </c>
      <c r="C839" s="86"/>
      <c r="D839" s="45"/>
      <c r="E839" s="135"/>
      <c r="F839" s="92"/>
      <c r="G839" s="42"/>
      <c r="H839" s="54"/>
      <c r="I839" s="75"/>
      <c r="J839" s="100"/>
      <c r="K839" s="19"/>
      <c r="L839" s="208"/>
      <c r="M839" s="18"/>
      <c r="N839" s="209"/>
      <c r="O839" s="205"/>
      <c r="P839" s="18"/>
      <c r="Q839" s="18"/>
      <c r="R839" s="19"/>
      <c r="S839" s="57"/>
      <c r="T839" s="177"/>
      <c r="U839" s="106"/>
      <c r="V839" s="267"/>
      <c r="W839" s="106"/>
      <c r="X839" s="362"/>
      <c r="Y839" s="363"/>
      <c r="Z839" s="172"/>
      <c r="AA839" s="172"/>
      <c r="AB839" s="218"/>
      <c r="AC839" s="219"/>
      <c r="AD839" s="170"/>
      <c r="AE839" s="171"/>
      <c r="AF839" s="117"/>
      <c r="AG839" s="115"/>
      <c r="AH839" s="109"/>
      <c r="AI839" s="30"/>
      <c r="AJ839" s="121"/>
      <c r="AK839" s="126"/>
      <c r="AL839" s="142"/>
      <c r="AN839" s="341">
        <f t="shared" si="53"/>
        <v>0</v>
      </c>
      <c r="AO839" s="342">
        <f t="shared" si="54"/>
        <v>0</v>
      </c>
      <c r="AP839" s="343"/>
      <c r="AQ839" s="341">
        <f t="shared" si="56"/>
        <v>0</v>
      </c>
      <c r="AR839" s="342">
        <f t="shared" si="55"/>
        <v>0</v>
      </c>
    </row>
    <row r="840" spans="1:44" s="2" customFormat="1" ht="16.5" hidden="1" outlineLevel="1" thickBot="1" x14ac:dyDescent="0.3">
      <c r="A840" s="7"/>
      <c r="B840" s="37">
        <v>824</v>
      </c>
      <c r="C840" s="86"/>
      <c r="D840" s="45"/>
      <c r="E840" s="135"/>
      <c r="F840" s="92"/>
      <c r="G840" s="42"/>
      <c r="H840" s="54"/>
      <c r="I840" s="75"/>
      <c r="J840" s="100"/>
      <c r="K840" s="19"/>
      <c r="L840" s="208"/>
      <c r="M840" s="18"/>
      <c r="N840" s="209"/>
      <c r="O840" s="205"/>
      <c r="P840" s="18"/>
      <c r="Q840" s="18"/>
      <c r="R840" s="19"/>
      <c r="S840" s="57"/>
      <c r="T840" s="177"/>
      <c r="U840" s="106"/>
      <c r="V840" s="267"/>
      <c r="W840" s="106"/>
      <c r="X840" s="362"/>
      <c r="Y840" s="363"/>
      <c r="Z840" s="172"/>
      <c r="AA840" s="172"/>
      <c r="AB840" s="218"/>
      <c r="AC840" s="219"/>
      <c r="AD840" s="170"/>
      <c r="AE840" s="171"/>
      <c r="AF840" s="117"/>
      <c r="AG840" s="115"/>
      <c r="AH840" s="109"/>
      <c r="AI840" s="30"/>
      <c r="AJ840" s="121"/>
      <c r="AK840" s="126"/>
      <c r="AL840" s="142"/>
      <c r="AN840" s="341">
        <f t="shared" si="53"/>
        <v>0</v>
      </c>
      <c r="AO840" s="342">
        <f t="shared" si="54"/>
        <v>0</v>
      </c>
      <c r="AP840" s="343"/>
      <c r="AQ840" s="341">
        <f t="shared" si="56"/>
        <v>0</v>
      </c>
      <c r="AR840" s="342">
        <f t="shared" si="55"/>
        <v>0</v>
      </c>
    </row>
    <row r="841" spans="1:44" ht="16.5" hidden="1" outlineLevel="1" thickBot="1" x14ac:dyDescent="0.3">
      <c r="A841" s="7"/>
      <c r="B841" s="37">
        <v>825</v>
      </c>
      <c r="C841" s="86"/>
      <c r="D841" s="45"/>
      <c r="E841" s="135"/>
      <c r="F841" s="92"/>
      <c r="G841" s="42"/>
      <c r="H841" s="54"/>
      <c r="I841" s="75"/>
      <c r="J841" s="100"/>
      <c r="K841" s="19"/>
      <c r="L841" s="208"/>
      <c r="M841" s="18"/>
      <c r="N841" s="209"/>
      <c r="O841" s="205"/>
      <c r="P841" s="18"/>
      <c r="Q841" s="18"/>
      <c r="R841" s="19"/>
      <c r="S841" s="57"/>
      <c r="T841" s="177"/>
      <c r="U841" s="106"/>
      <c r="V841" s="267"/>
      <c r="W841" s="106"/>
      <c r="X841" s="362"/>
      <c r="Y841" s="363"/>
      <c r="Z841" s="172"/>
      <c r="AA841" s="172"/>
      <c r="AB841" s="218"/>
      <c r="AC841" s="219"/>
      <c r="AD841" s="170"/>
      <c r="AE841" s="171"/>
      <c r="AF841" s="117"/>
      <c r="AG841" s="115"/>
      <c r="AH841" s="109"/>
      <c r="AI841" s="30"/>
      <c r="AJ841" s="121"/>
      <c r="AK841" s="126"/>
      <c r="AL841" s="142"/>
      <c r="AN841" s="341">
        <f t="shared" si="53"/>
        <v>0</v>
      </c>
      <c r="AO841" s="342">
        <f t="shared" si="54"/>
        <v>0</v>
      </c>
      <c r="AP841" s="343"/>
      <c r="AQ841" s="341">
        <f t="shared" si="56"/>
        <v>0</v>
      </c>
      <c r="AR841" s="342">
        <f t="shared" si="55"/>
        <v>0</v>
      </c>
    </row>
    <row r="842" spans="1:44" ht="16.5" hidden="1" outlineLevel="1" thickBot="1" x14ac:dyDescent="0.3">
      <c r="A842" s="7"/>
      <c r="B842" s="37">
        <v>826</v>
      </c>
      <c r="C842" s="86"/>
      <c r="D842" s="45"/>
      <c r="E842" s="135"/>
      <c r="F842" s="92"/>
      <c r="G842" s="42"/>
      <c r="H842" s="54"/>
      <c r="I842" s="75"/>
      <c r="J842" s="100"/>
      <c r="K842" s="19"/>
      <c r="L842" s="208"/>
      <c r="M842" s="18"/>
      <c r="N842" s="209"/>
      <c r="O842" s="205"/>
      <c r="P842" s="18"/>
      <c r="Q842" s="18"/>
      <c r="R842" s="19"/>
      <c r="S842" s="57"/>
      <c r="T842" s="177"/>
      <c r="U842" s="106"/>
      <c r="V842" s="267"/>
      <c r="W842" s="106"/>
      <c r="X842" s="362"/>
      <c r="Y842" s="363"/>
      <c r="Z842" s="172"/>
      <c r="AA842" s="172"/>
      <c r="AB842" s="218"/>
      <c r="AC842" s="219"/>
      <c r="AD842" s="170"/>
      <c r="AE842" s="171"/>
      <c r="AF842" s="117"/>
      <c r="AG842" s="115"/>
      <c r="AH842" s="109"/>
      <c r="AI842" s="30"/>
      <c r="AJ842" s="121"/>
      <c r="AK842" s="126"/>
      <c r="AL842" s="142"/>
      <c r="AN842" s="341">
        <f t="shared" si="53"/>
        <v>0</v>
      </c>
      <c r="AO842" s="342">
        <f t="shared" si="54"/>
        <v>0</v>
      </c>
      <c r="AP842" s="343"/>
      <c r="AQ842" s="341">
        <f t="shared" si="56"/>
        <v>0</v>
      </c>
      <c r="AR842" s="342">
        <f t="shared" si="55"/>
        <v>0</v>
      </c>
    </row>
    <row r="843" spans="1:44" ht="16.5" hidden="1" outlineLevel="1" thickBot="1" x14ac:dyDescent="0.3">
      <c r="A843" s="7"/>
      <c r="B843" s="37">
        <v>827</v>
      </c>
      <c r="C843" s="86"/>
      <c r="D843" s="45"/>
      <c r="E843" s="135"/>
      <c r="F843" s="77"/>
      <c r="G843" s="49"/>
      <c r="H843" s="54"/>
      <c r="I843" s="75"/>
      <c r="J843" s="100"/>
      <c r="K843" s="19"/>
      <c r="L843" s="208"/>
      <c r="M843" s="18"/>
      <c r="N843" s="209"/>
      <c r="O843" s="205"/>
      <c r="P843" s="18"/>
      <c r="Q843" s="18"/>
      <c r="R843" s="19"/>
      <c r="S843" s="57"/>
      <c r="T843" s="177"/>
      <c r="U843" s="106"/>
      <c r="V843" s="267"/>
      <c r="W843" s="106"/>
      <c r="X843" s="362"/>
      <c r="Y843" s="363"/>
      <c r="Z843" s="172"/>
      <c r="AA843" s="172"/>
      <c r="AB843" s="218"/>
      <c r="AC843" s="219"/>
      <c r="AD843" s="170"/>
      <c r="AE843" s="171"/>
      <c r="AF843" s="117"/>
      <c r="AG843" s="115"/>
      <c r="AH843" s="109"/>
      <c r="AI843" s="30"/>
      <c r="AJ843" s="121"/>
      <c r="AK843" s="126"/>
      <c r="AL843" s="142"/>
      <c r="AN843" s="341">
        <f t="shared" si="53"/>
        <v>0</v>
      </c>
      <c r="AO843" s="342">
        <f t="shared" si="54"/>
        <v>0</v>
      </c>
      <c r="AP843" s="343"/>
      <c r="AQ843" s="341">
        <f t="shared" si="56"/>
        <v>0</v>
      </c>
      <c r="AR843" s="342">
        <f t="shared" si="55"/>
        <v>0</v>
      </c>
    </row>
    <row r="844" spans="1:44" ht="16.5" hidden="1" outlineLevel="1" thickBot="1" x14ac:dyDescent="0.3">
      <c r="A844" s="7"/>
      <c r="B844" s="37">
        <v>828</v>
      </c>
      <c r="C844" s="86"/>
      <c r="D844" s="45"/>
      <c r="E844" s="135"/>
      <c r="F844" s="92"/>
      <c r="G844" s="42"/>
      <c r="H844" s="54"/>
      <c r="I844" s="75"/>
      <c r="J844" s="100"/>
      <c r="K844" s="19"/>
      <c r="L844" s="208"/>
      <c r="M844" s="18"/>
      <c r="N844" s="209"/>
      <c r="O844" s="205"/>
      <c r="P844" s="18"/>
      <c r="Q844" s="18"/>
      <c r="R844" s="19"/>
      <c r="S844" s="57"/>
      <c r="T844" s="177"/>
      <c r="U844" s="106"/>
      <c r="V844" s="267"/>
      <c r="W844" s="106"/>
      <c r="X844" s="362"/>
      <c r="Y844" s="363"/>
      <c r="Z844" s="172"/>
      <c r="AA844" s="172"/>
      <c r="AB844" s="218"/>
      <c r="AC844" s="219"/>
      <c r="AD844" s="170"/>
      <c r="AE844" s="171"/>
      <c r="AF844" s="117"/>
      <c r="AG844" s="115"/>
      <c r="AH844" s="109"/>
      <c r="AI844" s="30"/>
      <c r="AJ844" s="121"/>
      <c r="AK844" s="126"/>
      <c r="AL844" s="142"/>
      <c r="AN844" s="341">
        <f t="shared" si="53"/>
        <v>0</v>
      </c>
      <c r="AO844" s="342">
        <f t="shared" si="54"/>
        <v>0</v>
      </c>
      <c r="AP844" s="343"/>
      <c r="AQ844" s="341">
        <f t="shared" si="56"/>
        <v>0</v>
      </c>
      <c r="AR844" s="342">
        <f t="shared" si="55"/>
        <v>0</v>
      </c>
    </row>
    <row r="845" spans="1:44" ht="16.5" hidden="1" outlineLevel="1" thickBot="1" x14ac:dyDescent="0.3">
      <c r="A845" s="7"/>
      <c r="B845" s="37">
        <v>829</v>
      </c>
      <c r="C845" s="86"/>
      <c r="D845" s="45"/>
      <c r="E845" s="135"/>
      <c r="F845" s="92"/>
      <c r="G845" s="42"/>
      <c r="H845" s="54"/>
      <c r="I845" s="75"/>
      <c r="J845" s="100"/>
      <c r="K845" s="19"/>
      <c r="L845" s="208"/>
      <c r="M845" s="18"/>
      <c r="N845" s="209"/>
      <c r="O845" s="205"/>
      <c r="P845" s="18"/>
      <c r="Q845" s="18"/>
      <c r="R845" s="19"/>
      <c r="S845" s="57"/>
      <c r="T845" s="177"/>
      <c r="U845" s="106"/>
      <c r="V845" s="267"/>
      <c r="W845" s="106"/>
      <c r="X845" s="362"/>
      <c r="Y845" s="363"/>
      <c r="Z845" s="172"/>
      <c r="AA845" s="172"/>
      <c r="AB845" s="218"/>
      <c r="AC845" s="219"/>
      <c r="AD845" s="170"/>
      <c r="AE845" s="171"/>
      <c r="AF845" s="117"/>
      <c r="AG845" s="115"/>
      <c r="AH845" s="109"/>
      <c r="AI845" s="30"/>
      <c r="AJ845" s="121"/>
      <c r="AK845" s="126"/>
      <c r="AL845" s="142"/>
      <c r="AN845" s="341">
        <f t="shared" si="53"/>
        <v>0</v>
      </c>
      <c r="AO845" s="342">
        <f t="shared" si="54"/>
        <v>0</v>
      </c>
      <c r="AP845" s="343"/>
      <c r="AQ845" s="341">
        <f t="shared" si="56"/>
        <v>0</v>
      </c>
      <c r="AR845" s="342">
        <f t="shared" si="55"/>
        <v>0</v>
      </c>
    </row>
    <row r="846" spans="1:44" ht="16.5" hidden="1" outlineLevel="1" thickBot="1" x14ac:dyDescent="0.3">
      <c r="A846" s="7"/>
      <c r="B846" s="37">
        <v>830</v>
      </c>
      <c r="C846" s="86"/>
      <c r="D846" s="45"/>
      <c r="E846" s="135"/>
      <c r="F846" s="74"/>
      <c r="G846" s="50"/>
      <c r="H846" s="54"/>
      <c r="I846" s="75"/>
      <c r="J846" s="100"/>
      <c r="K846" s="19"/>
      <c r="L846" s="208"/>
      <c r="M846" s="18"/>
      <c r="N846" s="209"/>
      <c r="O846" s="205"/>
      <c r="P846" s="18"/>
      <c r="Q846" s="18"/>
      <c r="R846" s="19"/>
      <c r="S846" s="57"/>
      <c r="T846" s="177"/>
      <c r="U846" s="106"/>
      <c r="V846" s="267"/>
      <c r="W846" s="106"/>
      <c r="X846" s="362"/>
      <c r="Y846" s="363"/>
      <c r="Z846" s="172"/>
      <c r="AA846" s="172"/>
      <c r="AB846" s="218"/>
      <c r="AC846" s="219"/>
      <c r="AD846" s="170"/>
      <c r="AE846" s="171"/>
      <c r="AF846" s="117"/>
      <c r="AG846" s="115"/>
      <c r="AH846" s="109"/>
      <c r="AI846" s="30"/>
      <c r="AJ846" s="121"/>
      <c r="AK846" s="126"/>
      <c r="AL846" s="142"/>
      <c r="AN846" s="341">
        <f t="shared" si="53"/>
        <v>0</v>
      </c>
      <c r="AO846" s="342">
        <f t="shared" si="54"/>
        <v>0</v>
      </c>
      <c r="AP846" s="343"/>
      <c r="AQ846" s="341">
        <f t="shared" si="56"/>
        <v>0</v>
      </c>
      <c r="AR846" s="342">
        <f t="shared" si="55"/>
        <v>0</v>
      </c>
    </row>
    <row r="847" spans="1:44" ht="16.5" hidden="1" outlineLevel="1" thickBot="1" x14ac:dyDescent="0.3">
      <c r="A847" s="7"/>
      <c r="B847" s="37">
        <v>831</v>
      </c>
      <c r="C847" s="86"/>
      <c r="D847" s="45"/>
      <c r="E847" s="135"/>
      <c r="F847" s="77"/>
      <c r="G847" s="49"/>
      <c r="H847" s="54"/>
      <c r="I847" s="75"/>
      <c r="J847" s="100"/>
      <c r="K847" s="19"/>
      <c r="L847" s="208"/>
      <c r="M847" s="18"/>
      <c r="N847" s="209"/>
      <c r="O847" s="205"/>
      <c r="P847" s="18"/>
      <c r="Q847" s="18"/>
      <c r="R847" s="19"/>
      <c r="S847" s="57"/>
      <c r="T847" s="177"/>
      <c r="U847" s="106"/>
      <c r="V847" s="267"/>
      <c r="W847" s="106"/>
      <c r="X847" s="362"/>
      <c r="Y847" s="363"/>
      <c r="Z847" s="172"/>
      <c r="AA847" s="172"/>
      <c r="AB847" s="218"/>
      <c r="AC847" s="219"/>
      <c r="AD847" s="170"/>
      <c r="AE847" s="171"/>
      <c r="AF847" s="117"/>
      <c r="AG847" s="115"/>
      <c r="AH847" s="109"/>
      <c r="AI847" s="30"/>
      <c r="AJ847" s="121"/>
      <c r="AK847" s="126"/>
      <c r="AL847" s="142"/>
      <c r="AN847" s="341">
        <f t="shared" si="53"/>
        <v>0</v>
      </c>
      <c r="AO847" s="342">
        <f t="shared" si="54"/>
        <v>0</v>
      </c>
      <c r="AP847" s="343"/>
      <c r="AQ847" s="341">
        <f t="shared" si="56"/>
        <v>0</v>
      </c>
      <c r="AR847" s="342">
        <f t="shared" si="55"/>
        <v>0</v>
      </c>
    </row>
    <row r="848" spans="1:44" ht="16.5" hidden="1" outlineLevel="1" thickBot="1" x14ac:dyDescent="0.3">
      <c r="A848" s="7"/>
      <c r="B848" s="37">
        <v>832</v>
      </c>
      <c r="C848" s="86"/>
      <c r="D848" s="45"/>
      <c r="E848" s="135"/>
      <c r="F848" s="91"/>
      <c r="G848" s="43"/>
      <c r="H848" s="54"/>
      <c r="I848" s="75"/>
      <c r="J848" s="100"/>
      <c r="K848" s="19"/>
      <c r="L848" s="208"/>
      <c r="M848" s="18"/>
      <c r="N848" s="209"/>
      <c r="O848" s="205"/>
      <c r="P848" s="18"/>
      <c r="Q848" s="18"/>
      <c r="R848" s="19"/>
      <c r="S848" s="57"/>
      <c r="T848" s="177"/>
      <c r="U848" s="106"/>
      <c r="V848" s="267"/>
      <c r="W848" s="106"/>
      <c r="X848" s="362"/>
      <c r="Y848" s="363"/>
      <c r="Z848" s="172"/>
      <c r="AA848" s="172"/>
      <c r="AB848" s="218"/>
      <c r="AC848" s="219"/>
      <c r="AD848" s="170"/>
      <c r="AE848" s="171"/>
      <c r="AF848" s="117"/>
      <c r="AG848" s="115"/>
      <c r="AH848" s="109"/>
      <c r="AI848" s="30"/>
      <c r="AJ848" s="121"/>
      <c r="AK848" s="126"/>
      <c r="AL848" s="142"/>
      <c r="AN848" s="341">
        <f t="shared" si="53"/>
        <v>0</v>
      </c>
      <c r="AO848" s="342">
        <f t="shared" si="54"/>
        <v>0</v>
      </c>
      <c r="AP848" s="343"/>
      <c r="AQ848" s="341">
        <f t="shared" si="56"/>
        <v>0</v>
      </c>
      <c r="AR848" s="342">
        <f t="shared" si="55"/>
        <v>0</v>
      </c>
    </row>
    <row r="849" spans="1:44" s="2" customFormat="1" ht="16.5" hidden="1" outlineLevel="1" thickBot="1" x14ac:dyDescent="0.3">
      <c r="A849" s="7"/>
      <c r="B849" s="37">
        <v>833</v>
      </c>
      <c r="C849" s="86"/>
      <c r="D849" s="46"/>
      <c r="E849" s="136"/>
      <c r="F849" s="91"/>
      <c r="G849" s="43"/>
      <c r="H849" s="54"/>
      <c r="I849" s="75"/>
      <c r="J849" s="100"/>
      <c r="K849" s="19"/>
      <c r="L849" s="208"/>
      <c r="M849" s="18"/>
      <c r="N849" s="209"/>
      <c r="O849" s="205"/>
      <c r="P849" s="18"/>
      <c r="Q849" s="18"/>
      <c r="R849" s="19"/>
      <c r="S849" s="57"/>
      <c r="T849" s="177"/>
      <c r="U849" s="106"/>
      <c r="V849" s="267"/>
      <c r="W849" s="106"/>
      <c r="X849" s="362"/>
      <c r="Y849" s="363"/>
      <c r="Z849" s="172"/>
      <c r="AA849" s="172"/>
      <c r="AB849" s="218"/>
      <c r="AC849" s="219"/>
      <c r="AD849" s="170"/>
      <c r="AE849" s="171"/>
      <c r="AF849" s="117"/>
      <c r="AG849" s="115"/>
      <c r="AH849" s="109"/>
      <c r="AI849" s="31"/>
      <c r="AJ849" s="122"/>
      <c r="AK849" s="126"/>
      <c r="AL849" s="142"/>
      <c r="AN849" s="341">
        <f t="shared" si="53"/>
        <v>0</v>
      </c>
      <c r="AO849" s="342">
        <f t="shared" si="54"/>
        <v>0</v>
      </c>
      <c r="AP849" s="343"/>
      <c r="AQ849" s="341">
        <f t="shared" si="56"/>
        <v>0</v>
      </c>
      <c r="AR849" s="342">
        <f t="shared" si="55"/>
        <v>0</v>
      </c>
    </row>
    <row r="850" spans="1:44" s="2" customFormat="1" ht="16.5" hidden="1" outlineLevel="1" thickBot="1" x14ac:dyDescent="0.3">
      <c r="A850" s="7"/>
      <c r="B850" s="37">
        <v>834</v>
      </c>
      <c r="C850" s="86"/>
      <c r="D850" s="46"/>
      <c r="E850" s="136"/>
      <c r="F850" s="91"/>
      <c r="G850" s="43"/>
      <c r="H850" s="54"/>
      <c r="I850" s="75"/>
      <c r="J850" s="100"/>
      <c r="K850" s="19"/>
      <c r="L850" s="208"/>
      <c r="M850" s="18"/>
      <c r="N850" s="209"/>
      <c r="O850" s="205"/>
      <c r="P850" s="18"/>
      <c r="Q850" s="18"/>
      <c r="R850" s="19"/>
      <c r="S850" s="57"/>
      <c r="T850" s="177"/>
      <c r="U850" s="106"/>
      <c r="V850" s="267"/>
      <c r="W850" s="106"/>
      <c r="X850" s="362"/>
      <c r="Y850" s="363"/>
      <c r="Z850" s="172"/>
      <c r="AA850" s="172"/>
      <c r="AB850" s="218"/>
      <c r="AC850" s="219"/>
      <c r="AD850" s="170"/>
      <c r="AE850" s="171"/>
      <c r="AF850" s="117"/>
      <c r="AG850" s="115"/>
      <c r="AH850" s="111"/>
      <c r="AI850" s="31"/>
      <c r="AJ850" s="122"/>
      <c r="AK850" s="126"/>
      <c r="AL850" s="142"/>
      <c r="AN850" s="341">
        <f t="shared" si="53"/>
        <v>0</v>
      </c>
      <c r="AO850" s="342">
        <f t="shared" si="54"/>
        <v>0</v>
      </c>
      <c r="AP850" s="343"/>
      <c r="AQ850" s="341">
        <f t="shared" si="56"/>
        <v>0</v>
      </c>
      <c r="AR850" s="342">
        <f t="shared" si="55"/>
        <v>0</v>
      </c>
    </row>
    <row r="851" spans="1:44" ht="16.5" hidden="1" outlineLevel="1" thickBot="1" x14ac:dyDescent="0.3">
      <c r="A851" s="7"/>
      <c r="B851" s="37">
        <v>835</v>
      </c>
      <c r="C851" s="86"/>
      <c r="D851" s="45"/>
      <c r="E851" s="135"/>
      <c r="F851" s="92"/>
      <c r="G851" s="42"/>
      <c r="H851" s="55"/>
      <c r="I851" s="76"/>
      <c r="J851" s="99"/>
      <c r="K851" s="19"/>
      <c r="L851" s="208"/>
      <c r="M851" s="18"/>
      <c r="N851" s="209"/>
      <c r="O851" s="205"/>
      <c r="P851" s="18"/>
      <c r="Q851" s="18"/>
      <c r="R851" s="19"/>
      <c r="S851" s="57"/>
      <c r="T851" s="177"/>
      <c r="U851" s="106"/>
      <c r="V851" s="267"/>
      <c r="W851" s="106"/>
      <c r="X851" s="362"/>
      <c r="Y851" s="363"/>
      <c r="Z851" s="172"/>
      <c r="AA851" s="172"/>
      <c r="AB851" s="218"/>
      <c r="AC851" s="219"/>
      <c r="AD851" s="170"/>
      <c r="AE851" s="171"/>
      <c r="AF851" s="117"/>
      <c r="AG851" s="115"/>
      <c r="AH851" s="109"/>
      <c r="AI851" s="30"/>
      <c r="AJ851" s="121"/>
      <c r="AK851" s="126"/>
      <c r="AL851" s="142"/>
      <c r="AN851" s="341">
        <f t="shared" si="53"/>
        <v>0</v>
      </c>
      <c r="AO851" s="342">
        <f t="shared" si="54"/>
        <v>0</v>
      </c>
      <c r="AP851" s="343"/>
      <c r="AQ851" s="341">
        <f t="shared" si="56"/>
        <v>0</v>
      </c>
      <c r="AR851" s="342">
        <f t="shared" si="55"/>
        <v>0</v>
      </c>
    </row>
    <row r="852" spans="1:44" ht="16.5" hidden="1" outlineLevel="1" thickBot="1" x14ac:dyDescent="0.3">
      <c r="A852" s="7"/>
      <c r="B852" s="37">
        <v>836</v>
      </c>
      <c r="C852" s="86"/>
      <c r="D852" s="45"/>
      <c r="E852" s="135"/>
      <c r="F852" s="92"/>
      <c r="G852" s="42"/>
      <c r="H852" s="55"/>
      <c r="I852" s="82"/>
      <c r="J852" s="100"/>
      <c r="K852" s="19"/>
      <c r="L852" s="208"/>
      <c r="M852" s="18"/>
      <c r="N852" s="209"/>
      <c r="O852" s="205"/>
      <c r="P852" s="18"/>
      <c r="Q852" s="18"/>
      <c r="R852" s="19"/>
      <c r="S852" s="57"/>
      <c r="T852" s="177"/>
      <c r="U852" s="106"/>
      <c r="V852" s="267"/>
      <c r="W852" s="106"/>
      <c r="X852" s="362"/>
      <c r="Y852" s="363"/>
      <c r="Z852" s="172"/>
      <c r="AA852" s="172"/>
      <c r="AB852" s="218"/>
      <c r="AC852" s="219"/>
      <c r="AD852" s="170"/>
      <c r="AE852" s="171"/>
      <c r="AF852" s="117"/>
      <c r="AG852" s="115"/>
      <c r="AH852" s="109"/>
      <c r="AI852" s="30"/>
      <c r="AJ852" s="121"/>
      <c r="AK852" s="126"/>
      <c r="AL852" s="142"/>
      <c r="AN852" s="341">
        <f t="shared" si="53"/>
        <v>0</v>
      </c>
      <c r="AO852" s="342">
        <f t="shared" si="54"/>
        <v>0</v>
      </c>
      <c r="AP852" s="343"/>
      <c r="AQ852" s="341">
        <f t="shared" si="56"/>
        <v>0</v>
      </c>
      <c r="AR852" s="342">
        <f t="shared" si="55"/>
        <v>0</v>
      </c>
    </row>
    <row r="853" spans="1:44" ht="16.5" hidden="1" outlineLevel="1" thickBot="1" x14ac:dyDescent="0.3">
      <c r="A853" s="7"/>
      <c r="B853" s="37">
        <v>837</v>
      </c>
      <c r="C853" s="86"/>
      <c r="D853" s="45"/>
      <c r="E853" s="135"/>
      <c r="F853" s="92"/>
      <c r="G853" s="42"/>
      <c r="H853" s="55"/>
      <c r="I853" s="82"/>
      <c r="J853" s="100"/>
      <c r="K853" s="19"/>
      <c r="L853" s="208"/>
      <c r="M853" s="18"/>
      <c r="N853" s="209"/>
      <c r="O853" s="205"/>
      <c r="P853" s="18"/>
      <c r="Q853" s="18"/>
      <c r="R853" s="19"/>
      <c r="S853" s="57"/>
      <c r="T853" s="177"/>
      <c r="U853" s="106"/>
      <c r="V853" s="267"/>
      <c r="W853" s="106"/>
      <c r="X853" s="362"/>
      <c r="Y853" s="363"/>
      <c r="Z853" s="172"/>
      <c r="AA853" s="172"/>
      <c r="AB853" s="218"/>
      <c r="AC853" s="219"/>
      <c r="AD853" s="170"/>
      <c r="AE853" s="171"/>
      <c r="AF853" s="117"/>
      <c r="AG853" s="115"/>
      <c r="AH853" s="109"/>
      <c r="AI853" s="30"/>
      <c r="AJ853" s="121"/>
      <c r="AK853" s="126"/>
      <c r="AL853" s="142"/>
      <c r="AN853" s="341">
        <f t="shared" si="53"/>
        <v>0</v>
      </c>
      <c r="AO853" s="342">
        <f t="shared" si="54"/>
        <v>0</v>
      </c>
      <c r="AP853" s="343"/>
      <c r="AQ853" s="341">
        <f t="shared" si="56"/>
        <v>0</v>
      </c>
      <c r="AR853" s="342">
        <f t="shared" si="55"/>
        <v>0</v>
      </c>
    </row>
    <row r="854" spans="1:44" ht="16.5" hidden="1" outlineLevel="1" thickBot="1" x14ac:dyDescent="0.3">
      <c r="A854" s="7"/>
      <c r="B854" s="37">
        <v>838</v>
      </c>
      <c r="C854" s="86"/>
      <c r="D854" s="45"/>
      <c r="E854" s="135"/>
      <c r="F854" s="92"/>
      <c r="G854" s="42"/>
      <c r="H854" s="55"/>
      <c r="I854" s="82"/>
      <c r="J854" s="100"/>
      <c r="K854" s="19"/>
      <c r="L854" s="208"/>
      <c r="M854" s="18"/>
      <c r="N854" s="209"/>
      <c r="O854" s="205"/>
      <c r="P854" s="18"/>
      <c r="Q854" s="18"/>
      <c r="R854" s="19"/>
      <c r="S854" s="57"/>
      <c r="T854" s="177"/>
      <c r="U854" s="106"/>
      <c r="V854" s="267"/>
      <c r="W854" s="106"/>
      <c r="X854" s="362"/>
      <c r="Y854" s="363"/>
      <c r="Z854" s="172"/>
      <c r="AA854" s="172"/>
      <c r="AB854" s="218"/>
      <c r="AC854" s="219"/>
      <c r="AD854" s="170"/>
      <c r="AE854" s="171"/>
      <c r="AF854" s="117"/>
      <c r="AG854" s="115"/>
      <c r="AH854" s="109"/>
      <c r="AI854" s="30"/>
      <c r="AJ854" s="121"/>
      <c r="AK854" s="126"/>
      <c r="AL854" s="142"/>
      <c r="AN854" s="341">
        <f t="shared" si="53"/>
        <v>0</v>
      </c>
      <c r="AO854" s="342">
        <f t="shared" si="54"/>
        <v>0</v>
      </c>
      <c r="AP854" s="343"/>
      <c r="AQ854" s="341">
        <f t="shared" si="56"/>
        <v>0</v>
      </c>
      <c r="AR854" s="342">
        <f t="shared" si="55"/>
        <v>0</v>
      </c>
    </row>
    <row r="855" spans="1:44" ht="16.5" hidden="1" outlineLevel="1" thickBot="1" x14ac:dyDescent="0.3">
      <c r="A855" s="7"/>
      <c r="B855" s="37">
        <v>839</v>
      </c>
      <c r="C855" s="86"/>
      <c r="D855" s="45"/>
      <c r="E855" s="135"/>
      <c r="F855" s="92"/>
      <c r="G855" s="42"/>
      <c r="H855" s="55"/>
      <c r="I855" s="82"/>
      <c r="J855" s="100"/>
      <c r="K855" s="19"/>
      <c r="L855" s="208"/>
      <c r="M855" s="18"/>
      <c r="N855" s="209"/>
      <c r="O855" s="205"/>
      <c r="P855" s="18"/>
      <c r="Q855" s="18"/>
      <c r="R855" s="19"/>
      <c r="S855" s="57"/>
      <c r="T855" s="177"/>
      <c r="U855" s="106"/>
      <c r="V855" s="267"/>
      <c r="W855" s="106"/>
      <c r="X855" s="362"/>
      <c r="Y855" s="363"/>
      <c r="Z855" s="172"/>
      <c r="AA855" s="172"/>
      <c r="AB855" s="218"/>
      <c r="AC855" s="219"/>
      <c r="AD855" s="170"/>
      <c r="AE855" s="171"/>
      <c r="AF855" s="117"/>
      <c r="AG855" s="115"/>
      <c r="AH855" s="109"/>
      <c r="AI855" s="30"/>
      <c r="AJ855" s="121"/>
      <c r="AK855" s="126"/>
      <c r="AL855" s="142"/>
      <c r="AN855" s="341">
        <f t="shared" si="53"/>
        <v>0</v>
      </c>
      <c r="AO855" s="342">
        <f t="shared" si="54"/>
        <v>0</v>
      </c>
      <c r="AP855" s="343"/>
      <c r="AQ855" s="341">
        <f t="shared" si="56"/>
        <v>0</v>
      </c>
      <c r="AR855" s="342">
        <f t="shared" si="55"/>
        <v>0</v>
      </c>
    </row>
    <row r="856" spans="1:44" ht="16.5" hidden="1" outlineLevel="1" thickBot="1" x14ac:dyDescent="0.3">
      <c r="A856" s="7"/>
      <c r="B856" s="37">
        <v>840</v>
      </c>
      <c r="C856" s="86"/>
      <c r="D856" s="45"/>
      <c r="E856" s="135"/>
      <c r="F856" s="92"/>
      <c r="G856" s="42"/>
      <c r="H856" s="55"/>
      <c r="I856" s="82"/>
      <c r="J856" s="100"/>
      <c r="K856" s="19"/>
      <c r="L856" s="208"/>
      <c r="M856" s="18"/>
      <c r="N856" s="209"/>
      <c r="O856" s="205"/>
      <c r="P856" s="18"/>
      <c r="Q856" s="18"/>
      <c r="R856" s="19"/>
      <c r="S856" s="57"/>
      <c r="T856" s="177"/>
      <c r="U856" s="106"/>
      <c r="V856" s="267"/>
      <c r="W856" s="106"/>
      <c r="X856" s="362"/>
      <c r="Y856" s="363"/>
      <c r="Z856" s="172"/>
      <c r="AA856" s="172"/>
      <c r="AB856" s="218"/>
      <c r="AC856" s="219"/>
      <c r="AD856" s="170"/>
      <c r="AE856" s="171"/>
      <c r="AF856" s="117"/>
      <c r="AG856" s="115"/>
      <c r="AH856" s="109"/>
      <c r="AI856" s="30"/>
      <c r="AJ856" s="121"/>
      <c r="AK856" s="126"/>
      <c r="AL856" s="142"/>
      <c r="AN856" s="341">
        <f t="shared" ref="AN856:AN916" si="57">SUM((AD856/100)*70)</f>
        <v>0</v>
      </c>
      <c r="AO856" s="342">
        <f t="shared" ref="AO856:AO916" si="58">SUM(AN856-AE856)</f>
        <v>0</v>
      </c>
      <c r="AP856" s="343"/>
      <c r="AQ856" s="341">
        <f t="shared" si="56"/>
        <v>0</v>
      </c>
      <c r="AR856" s="342">
        <f t="shared" ref="AR856:AR916" si="59">SUM(AQ856-AE856)</f>
        <v>0</v>
      </c>
    </row>
    <row r="857" spans="1:44" ht="16.5" hidden="1" outlineLevel="1" thickBot="1" x14ac:dyDescent="0.3">
      <c r="A857" s="7"/>
      <c r="B857" s="37">
        <v>841</v>
      </c>
      <c r="C857" s="86"/>
      <c r="D857" s="45"/>
      <c r="E857" s="135"/>
      <c r="F857" s="92"/>
      <c r="G857" s="42"/>
      <c r="H857" s="55"/>
      <c r="I857" s="82"/>
      <c r="J857" s="100"/>
      <c r="K857" s="19"/>
      <c r="L857" s="208"/>
      <c r="M857" s="18"/>
      <c r="N857" s="209"/>
      <c r="O857" s="205"/>
      <c r="P857" s="18"/>
      <c r="Q857" s="18"/>
      <c r="R857" s="19"/>
      <c r="S857" s="57"/>
      <c r="T857" s="177"/>
      <c r="U857" s="106"/>
      <c r="V857" s="267"/>
      <c r="W857" s="106"/>
      <c r="X857" s="362"/>
      <c r="Y857" s="363"/>
      <c r="Z857" s="172"/>
      <c r="AA857" s="172"/>
      <c r="AB857" s="218"/>
      <c r="AC857" s="219"/>
      <c r="AD857" s="170"/>
      <c r="AE857" s="171"/>
      <c r="AF857" s="117"/>
      <c r="AG857" s="115"/>
      <c r="AH857" s="109"/>
      <c r="AI857" s="30"/>
      <c r="AJ857" s="121"/>
      <c r="AK857" s="126"/>
      <c r="AL857" s="142"/>
      <c r="AN857" s="341">
        <f t="shared" si="57"/>
        <v>0</v>
      </c>
      <c r="AO857" s="342">
        <f t="shared" si="58"/>
        <v>0</v>
      </c>
      <c r="AP857" s="343"/>
      <c r="AQ857" s="341">
        <f t="shared" si="56"/>
        <v>0</v>
      </c>
      <c r="AR857" s="342">
        <f t="shared" si="59"/>
        <v>0</v>
      </c>
    </row>
    <row r="858" spans="1:44" ht="16.5" hidden="1" outlineLevel="1" thickBot="1" x14ac:dyDescent="0.3">
      <c r="A858" s="7"/>
      <c r="B858" s="37">
        <v>842</v>
      </c>
      <c r="C858" s="86"/>
      <c r="D858" s="45"/>
      <c r="E858" s="135"/>
      <c r="F858" s="92"/>
      <c r="G858" s="42"/>
      <c r="H858" s="55"/>
      <c r="I858" s="82"/>
      <c r="J858" s="100"/>
      <c r="K858" s="19"/>
      <c r="L858" s="208"/>
      <c r="M858" s="18"/>
      <c r="N858" s="209"/>
      <c r="O858" s="205"/>
      <c r="P858" s="18"/>
      <c r="Q858" s="18"/>
      <c r="R858" s="19"/>
      <c r="S858" s="57"/>
      <c r="T858" s="177"/>
      <c r="U858" s="106"/>
      <c r="V858" s="267"/>
      <c r="W858" s="106"/>
      <c r="X858" s="362"/>
      <c r="Y858" s="363"/>
      <c r="Z858" s="172"/>
      <c r="AA858" s="172"/>
      <c r="AB858" s="218"/>
      <c r="AC858" s="219"/>
      <c r="AD858" s="170"/>
      <c r="AE858" s="171"/>
      <c r="AF858" s="117"/>
      <c r="AG858" s="115"/>
      <c r="AH858" s="109"/>
      <c r="AI858" s="30"/>
      <c r="AJ858" s="121"/>
      <c r="AK858" s="126"/>
      <c r="AL858" s="142"/>
      <c r="AN858" s="341">
        <f t="shared" si="57"/>
        <v>0</v>
      </c>
      <c r="AO858" s="342">
        <f t="shared" si="58"/>
        <v>0</v>
      </c>
      <c r="AP858" s="343"/>
      <c r="AQ858" s="341">
        <f t="shared" si="56"/>
        <v>0</v>
      </c>
      <c r="AR858" s="342">
        <f t="shared" si="59"/>
        <v>0</v>
      </c>
    </row>
    <row r="859" spans="1:44" ht="16.5" hidden="1" outlineLevel="1" thickBot="1" x14ac:dyDescent="0.3">
      <c r="A859" s="7"/>
      <c r="B859" s="37">
        <v>843</v>
      </c>
      <c r="C859" s="86"/>
      <c r="D859" s="45"/>
      <c r="E859" s="135"/>
      <c r="F859" s="92"/>
      <c r="G859" s="42"/>
      <c r="H859" s="55"/>
      <c r="I859" s="82"/>
      <c r="J859" s="100"/>
      <c r="K859" s="19"/>
      <c r="L859" s="208"/>
      <c r="M859" s="18"/>
      <c r="N859" s="209"/>
      <c r="O859" s="205"/>
      <c r="P859" s="18"/>
      <c r="Q859" s="18"/>
      <c r="R859" s="19"/>
      <c r="S859" s="57"/>
      <c r="T859" s="177"/>
      <c r="U859" s="106"/>
      <c r="V859" s="267"/>
      <c r="W859" s="106"/>
      <c r="X859" s="362"/>
      <c r="Y859" s="363"/>
      <c r="Z859" s="172"/>
      <c r="AA859" s="172"/>
      <c r="AB859" s="218"/>
      <c r="AC859" s="219"/>
      <c r="AD859" s="170"/>
      <c r="AE859" s="171"/>
      <c r="AF859" s="117"/>
      <c r="AG859" s="115"/>
      <c r="AH859" s="109"/>
      <c r="AI859" s="30"/>
      <c r="AJ859" s="121"/>
      <c r="AK859" s="126"/>
      <c r="AL859" s="142"/>
      <c r="AN859" s="341">
        <f t="shared" si="57"/>
        <v>0</v>
      </c>
      <c r="AO859" s="342">
        <f t="shared" si="58"/>
        <v>0</v>
      </c>
      <c r="AP859" s="343"/>
      <c r="AQ859" s="341">
        <f t="shared" si="56"/>
        <v>0</v>
      </c>
      <c r="AR859" s="342">
        <f t="shared" si="59"/>
        <v>0</v>
      </c>
    </row>
    <row r="860" spans="1:44" ht="16.5" hidden="1" outlineLevel="1" thickBot="1" x14ac:dyDescent="0.3">
      <c r="A860" s="7"/>
      <c r="B860" s="37">
        <v>844</v>
      </c>
      <c r="C860" s="86"/>
      <c r="D860" s="45"/>
      <c r="E860" s="135"/>
      <c r="F860" s="92"/>
      <c r="G860" s="42"/>
      <c r="H860" s="55"/>
      <c r="I860" s="82"/>
      <c r="J860" s="100"/>
      <c r="K860" s="19"/>
      <c r="L860" s="208"/>
      <c r="M860" s="18"/>
      <c r="N860" s="209"/>
      <c r="O860" s="205"/>
      <c r="P860" s="18"/>
      <c r="Q860" s="18"/>
      <c r="R860" s="19"/>
      <c r="S860" s="57"/>
      <c r="T860" s="177"/>
      <c r="U860" s="106"/>
      <c r="V860" s="267"/>
      <c r="W860" s="106"/>
      <c r="X860" s="362"/>
      <c r="Y860" s="363"/>
      <c r="Z860" s="172"/>
      <c r="AA860" s="172"/>
      <c r="AB860" s="218"/>
      <c r="AC860" s="219"/>
      <c r="AD860" s="170"/>
      <c r="AE860" s="171"/>
      <c r="AF860" s="117"/>
      <c r="AG860" s="115"/>
      <c r="AH860" s="109"/>
      <c r="AI860" s="30"/>
      <c r="AJ860" s="121"/>
      <c r="AK860" s="126"/>
      <c r="AL860" s="142"/>
      <c r="AN860" s="341">
        <f t="shared" si="57"/>
        <v>0</v>
      </c>
      <c r="AO860" s="342">
        <f t="shared" si="58"/>
        <v>0</v>
      </c>
      <c r="AP860" s="343"/>
      <c r="AQ860" s="341">
        <f t="shared" si="56"/>
        <v>0</v>
      </c>
      <c r="AR860" s="342">
        <f t="shared" si="59"/>
        <v>0</v>
      </c>
    </row>
    <row r="861" spans="1:44" ht="16.5" hidden="1" outlineLevel="1" thickBot="1" x14ac:dyDescent="0.3">
      <c r="A861" s="7"/>
      <c r="B861" s="37">
        <v>845</v>
      </c>
      <c r="C861" s="86"/>
      <c r="D861" s="45"/>
      <c r="E861" s="135"/>
      <c r="F861" s="92"/>
      <c r="G861" s="42"/>
      <c r="H861" s="55"/>
      <c r="I861" s="82"/>
      <c r="J861" s="100"/>
      <c r="K861" s="19"/>
      <c r="L861" s="208"/>
      <c r="M861" s="18"/>
      <c r="N861" s="209"/>
      <c r="O861" s="205"/>
      <c r="P861" s="18"/>
      <c r="Q861" s="18"/>
      <c r="R861" s="19"/>
      <c r="S861" s="57"/>
      <c r="T861" s="177"/>
      <c r="U861" s="106"/>
      <c r="V861" s="267"/>
      <c r="W861" s="106"/>
      <c r="X861" s="362"/>
      <c r="Y861" s="363"/>
      <c r="Z861" s="172"/>
      <c r="AA861" s="172"/>
      <c r="AB861" s="218"/>
      <c r="AC861" s="219"/>
      <c r="AD861" s="170"/>
      <c r="AE861" s="171"/>
      <c r="AF861" s="117"/>
      <c r="AG861" s="115"/>
      <c r="AH861" s="109"/>
      <c r="AI861" s="30"/>
      <c r="AJ861" s="121"/>
      <c r="AK861" s="126"/>
      <c r="AL861" s="142"/>
      <c r="AN861" s="341">
        <f t="shared" si="57"/>
        <v>0</v>
      </c>
      <c r="AO861" s="342">
        <f t="shared" si="58"/>
        <v>0</v>
      </c>
      <c r="AP861" s="343"/>
      <c r="AQ861" s="341">
        <f t="shared" si="56"/>
        <v>0</v>
      </c>
      <c r="AR861" s="342">
        <f t="shared" si="59"/>
        <v>0</v>
      </c>
    </row>
    <row r="862" spans="1:44" ht="16.5" hidden="1" outlineLevel="1" thickBot="1" x14ac:dyDescent="0.3">
      <c r="A862" s="7"/>
      <c r="B862" s="37">
        <v>846</v>
      </c>
      <c r="C862" s="86"/>
      <c r="D862" s="45"/>
      <c r="E862" s="135"/>
      <c r="F862" s="92"/>
      <c r="G862" s="42"/>
      <c r="H862" s="55"/>
      <c r="I862" s="82"/>
      <c r="J862" s="100"/>
      <c r="K862" s="19"/>
      <c r="L862" s="208"/>
      <c r="M862" s="18"/>
      <c r="N862" s="209"/>
      <c r="O862" s="205"/>
      <c r="P862" s="18"/>
      <c r="Q862" s="18"/>
      <c r="R862" s="19"/>
      <c r="S862" s="57"/>
      <c r="T862" s="177"/>
      <c r="U862" s="106"/>
      <c r="V862" s="267"/>
      <c r="W862" s="106"/>
      <c r="X862" s="362"/>
      <c r="Y862" s="363"/>
      <c r="Z862" s="172"/>
      <c r="AA862" s="172"/>
      <c r="AB862" s="218"/>
      <c r="AC862" s="219"/>
      <c r="AD862" s="170"/>
      <c r="AE862" s="171"/>
      <c r="AF862" s="117"/>
      <c r="AG862" s="115"/>
      <c r="AH862" s="109"/>
      <c r="AI862" s="30"/>
      <c r="AJ862" s="121"/>
      <c r="AK862" s="126"/>
      <c r="AL862" s="142"/>
      <c r="AN862" s="341">
        <f t="shared" si="57"/>
        <v>0</v>
      </c>
      <c r="AO862" s="342">
        <f t="shared" si="58"/>
        <v>0</v>
      </c>
      <c r="AP862" s="343"/>
      <c r="AQ862" s="341">
        <f t="shared" si="56"/>
        <v>0</v>
      </c>
      <c r="AR862" s="342">
        <f t="shared" si="59"/>
        <v>0</v>
      </c>
    </row>
    <row r="863" spans="1:44" ht="16.5" hidden="1" outlineLevel="1" thickBot="1" x14ac:dyDescent="0.3">
      <c r="A863" s="7"/>
      <c r="B863" s="37">
        <v>847</v>
      </c>
      <c r="C863" s="86"/>
      <c r="D863" s="45"/>
      <c r="E863" s="135"/>
      <c r="F863" s="92"/>
      <c r="G863" s="42"/>
      <c r="H863" s="55"/>
      <c r="I863" s="82"/>
      <c r="J863" s="100"/>
      <c r="K863" s="19"/>
      <c r="L863" s="208"/>
      <c r="M863" s="18"/>
      <c r="N863" s="209"/>
      <c r="O863" s="205"/>
      <c r="P863" s="18"/>
      <c r="Q863" s="18"/>
      <c r="R863" s="19"/>
      <c r="S863" s="57"/>
      <c r="T863" s="177"/>
      <c r="U863" s="106"/>
      <c r="V863" s="267"/>
      <c r="W863" s="106"/>
      <c r="X863" s="362"/>
      <c r="Y863" s="363"/>
      <c r="Z863" s="172"/>
      <c r="AA863" s="172"/>
      <c r="AB863" s="218"/>
      <c r="AC863" s="219"/>
      <c r="AD863" s="170"/>
      <c r="AE863" s="171"/>
      <c r="AF863" s="117"/>
      <c r="AG863" s="115"/>
      <c r="AH863" s="109"/>
      <c r="AI863" s="30"/>
      <c r="AJ863" s="121"/>
      <c r="AK863" s="126"/>
      <c r="AL863" s="142"/>
      <c r="AN863" s="341">
        <f t="shared" si="57"/>
        <v>0</v>
      </c>
      <c r="AO863" s="342">
        <f t="shared" si="58"/>
        <v>0</v>
      </c>
      <c r="AP863" s="343"/>
      <c r="AQ863" s="341">
        <f t="shared" si="56"/>
        <v>0</v>
      </c>
      <c r="AR863" s="342">
        <f t="shared" si="59"/>
        <v>0</v>
      </c>
    </row>
    <row r="864" spans="1:44" ht="16.5" hidden="1" outlineLevel="1" thickBot="1" x14ac:dyDescent="0.3">
      <c r="A864" s="7"/>
      <c r="B864" s="37">
        <v>848</v>
      </c>
      <c r="C864" s="86"/>
      <c r="D864" s="45"/>
      <c r="E864" s="135"/>
      <c r="F864" s="92"/>
      <c r="G864" s="42"/>
      <c r="H864" s="55"/>
      <c r="I864" s="82"/>
      <c r="J864" s="100"/>
      <c r="K864" s="19"/>
      <c r="L864" s="208"/>
      <c r="M864" s="18"/>
      <c r="N864" s="209"/>
      <c r="O864" s="205"/>
      <c r="P864" s="18"/>
      <c r="Q864" s="18"/>
      <c r="R864" s="19"/>
      <c r="S864" s="57"/>
      <c r="T864" s="177"/>
      <c r="U864" s="106"/>
      <c r="V864" s="267"/>
      <c r="W864" s="106"/>
      <c r="X864" s="362"/>
      <c r="Y864" s="363"/>
      <c r="Z864" s="172"/>
      <c r="AA864" s="172"/>
      <c r="AB864" s="218"/>
      <c r="AC864" s="219"/>
      <c r="AD864" s="170"/>
      <c r="AE864" s="171"/>
      <c r="AF864" s="117"/>
      <c r="AG864" s="115"/>
      <c r="AH864" s="109"/>
      <c r="AI864" s="30"/>
      <c r="AJ864" s="121"/>
      <c r="AK864" s="126"/>
      <c r="AL864" s="142"/>
      <c r="AN864" s="341">
        <f t="shared" si="57"/>
        <v>0</v>
      </c>
      <c r="AO864" s="342">
        <f t="shared" si="58"/>
        <v>0</v>
      </c>
      <c r="AP864" s="343"/>
      <c r="AQ864" s="341">
        <f t="shared" si="56"/>
        <v>0</v>
      </c>
      <c r="AR864" s="342">
        <f t="shared" si="59"/>
        <v>0</v>
      </c>
    </row>
    <row r="865" spans="1:44" ht="16.5" hidden="1" outlineLevel="1" thickBot="1" x14ac:dyDescent="0.3">
      <c r="A865" s="7"/>
      <c r="B865" s="37">
        <v>849</v>
      </c>
      <c r="C865" s="86"/>
      <c r="D865" s="45"/>
      <c r="E865" s="135"/>
      <c r="F865" s="92"/>
      <c r="G865" s="42"/>
      <c r="H865" s="55"/>
      <c r="I865" s="82"/>
      <c r="J865" s="100"/>
      <c r="K865" s="19"/>
      <c r="L865" s="208"/>
      <c r="M865" s="18"/>
      <c r="N865" s="209"/>
      <c r="O865" s="205"/>
      <c r="P865" s="18"/>
      <c r="Q865" s="18"/>
      <c r="R865" s="19"/>
      <c r="S865" s="57"/>
      <c r="T865" s="177"/>
      <c r="U865" s="106"/>
      <c r="V865" s="267"/>
      <c r="W865" s="106"/>
      <c r="X865" s="362"/>
      <c r="Y865" s="363"/>
      <c r="Z865" s="172"/>
      <c r="AA865" s="172"/>
      <c r="AB865" s="218"/>
      <c r="AC865" s="219"/>
      <c r="AD865" s="170"/>
      <c r="AE865" s="171"/>
      <c r="AF865" s="117"/>
      <c r="AG865" s="115"/>
      <c r="AH865" s="109"/>
      <c r="AI865" s="30"/>
      <c r="AJ865" s="121"/>
      <c r="AK865" s="126"/>
      <c r="AL865" s="142"/>
      <c r="AN865" s="341">
        <f t="shared" si="57"/>
        <v>0</v>
      </c>
      <c r="AO865" s="342">
        <f t="shared" si="58"/>
        <v>0</v>
      </c>
      <c r="AP865" s="343"/>
      <c r="AQ865" s="341">
        <f t="shared" si="56"/>
        <v>0</v>
      </c>
      <c r="AR865" s="342">
        <f t="shared" si="59"/>
        <v>0</v>
      </c>
    </row>
    <row r="866" spans="1:44" ht="16.5" hidden="1" outlineLevel="1" thickBot="1" x14ac:dyDescent="0.3">
      <c r="A866" s="7"/>
      <c r="B866" s="37">
        <v>850</v>
      </c>
      <c r="C866" s="86"/>
      <c r="D866" s="45"/>
      <c r="E866" s="135"/>
      <c r="F866" s="92"/>
      <c r="G866" s="42"/>
      <c r="H866" s="55"/>
      <c r="I866" s="82"/>
      <c r="J866" s="100"/>
      <c r="K866" s="19"/>
      <c r="L866" s="208"/>
      <c r="M866" s="18"/>
      <c r="N866" s="209"/>
      <c r="O866" s="205"/>
      <c r="P866" s="18"/>
      <c r="Q866" s="18"/>
      <c r="R866" s="19"/>
      <c r="S866" s="57"/>
      <c r="T866" s="177"/>
      <c r="U866" s="106"/>
      <c r="V866" s="267"/>
      <c r="W866" s="106"/>
      <c r="X866" s="362"/>
      <c r="Y866" s="363"/>
      <c r="Z866" s="172"/>
      <c r="AA866" s="172"/>
      <c r="AB866" s="218"/>
      <c r="AC866" s="219"/>
      <c r="AD866" s="170"/>
      <c r="AE866" s="171"/>
      <c r="AF866" s="117"/>
      <c r="AG866" s="115"/>
      <c r="AH866" s="109"/>
      <c r="AI866" s="30"/>
      <c r="AJ866" s="121"/>
      <c r="AK866" s="126"/>
      <c r="AL866" s="142"/>
      <c r="AN866" s="341">
        <f t="shared" si="57"/>
        <v>0</v>
      </c>
      <c r="AO866" s="342">
        <f t="shared" si="58"/>
        <v>0</v>
      </c>
      <c r="AP866" s="343"/>
      <c r="AQ866" s="341">
        <f t="shared" si="56"/>
        <v>0</v>
      </c>
      <c r="AR866" s="342">
        <f t="shared" si="59"/>
        <v>0</v>
      </c>
    </row>
    <row r="867" spans="1:44" ht="16.5" hidden="1" outlineLevel="1" thickBot="1" x14ac:dyDescent="0.3">
      <c r="A867" s="7"/>
      <c r="B867" s="37">
        <v>851</v>
      </c>
      <c r="C867" s="86"/>
      <c r="D867" s="45"/>
      <c r="E867" s="135"/>
      <c r="F867" s="92"/>
      <c r="G867" s="42"/>
      <c r="H867" s="55"/>
      <c r="I867" s="82"/>
      <c r="J867" s="100"/>
      <c r="K867" s="19"/>
      <c r="L867" s="208"/>
      <c r="M867" s="18"/>
      <c r="N867" s="209"/>
      <c r="O867" s="205"/>
      <c r="P867" s="18"/>
      <c r="Q867" s="18"/>
      <c r="R867" s="19"/>
      <c r="S867" s="57"/>
      <c r="T867" s="177"/>
      <c r="U867" s="106"/>
      <c r="V867" s="267"/>
      <c r="W867" s="106"/>
      <c r="X867" s="362"/>
      <c r="Y867" s="363"/>
      <c r="Z867" s="172"/>
      <c r="AA867" s="172"/>
      <c r="AB867" s="218"/>
      <c r="AC867" s="219"/>
      <c r="AD867" s="170"/>
      <c r="AE867" s="171"/>
      <c r="AF867" s="117"/>
      <c r="AG867" s="115"/>
      <c r="AH867" s="109"/>
      <c r="AI867" s="30"/>
      <c r="AJ867" s="121"/>
      <c r="AK867" s="126"/>
      <c r="AL867" s="142"/>
      <c r="AN867" s="341">
        <f t="shared" si="57"/>
        <v>0</v>
      </c>
      <c r="AO867" s="342">
        <f t="shared" si="58"/>
        <v>0</v>
      </c>
      <c r="AP867" s="343"/>
      <c r="AQ867" s="341">
        <f t="shared" si="56"/>
        <v>0</v>
      </c>
      <c r="AR867" s="342">
        <f t="shared" si="59"/>
        <v>0</v>
      </c>
    </row>
    <row r="868" spans="1:44" ht="16.5" hidden="1" outlineLevel="1" thickBot="1" x14ac:dyDescent="0.3">
      <c r="A868" s="7"/>
      <c r="B868" s="37">
        <v>852</v>
      </c>
      <c r="C868" s="86"/>
      <c r="D868" s="45"/>
      <c r="E868" s="135"/>
      <c r="F868" s="92"/>
      <c r="G868" s="42"/>
      <c r="H868" s="55"/>
      <c r="I868" s="82"/>
      <c r="J868" s="100"/>
      <c r="K868" s="19"/>
      <c r="L868" s="208"/>
      <c r="M868" s="18"/>
      <c r="N868" s="209"/>
      <c r="O868" s="205"/>
      <c r="P868" s="18"/>
      <c r="Q868" s="18"/>
      <c r="R868" s="19"/>
      <c r="S868" s="57"/>
      <c r="T868" s="177"/>
      <c r="U868" s="106"/>
      <c r="V868" s="267"/>
      <c r="W868" s="106"/>
      <c r="X868" s="362"/>
      <c r="Y868" s="363"/>
      <c r="Z868" s="172"/>
      <c r="AA868" s="172"/>
      <c r="AB868" s="218"/>
      <c r="AC868" s="219"/>
      <c r="AD868" s="170"/>
      <c r="AE868" s="171"/>
      <c r="AF868" s="117"/>
      <c r="AG868" s="115"/>
      <c r="AH868" s="109"/>
      <c r="AI868" s="30"/>
      <c r="AJ868" s="121"/>
      <c r="AK868" s="126"/>
      <c r="AL868" s="142"/>
      <c r="AN868" s="341">
        <f t="shared" si="57"/>
        <v>0</v>
      </c>
      <c r="AO868" s="342">
        <f t="shared" si="58"/>
        <v>0</v>
      </c>
      <c r="AP868" s="343"/>
      <c r="AQ868" s="341">
        <f t="shared" si="56"/>
        <v>0</v>
      </c>
      <c r="AR868" s="342">
        <f t="shared" si="59"/>
        <v>0</v>
      </c>
    </row>
    <row r="869" spans="1:44" ht="16.5" hidden="1" outlineLevel="1" thickBot="1" x14ac:dyDescent="0.3">
      <c r="A869" s="7"/>
      <c r="B869" s="37">
        <v>853</v>
      </c>
      <c r="C869" s="86"/>
      <c r="D869" s="45"/>
      <c r="E869" s="135"/>
      <c r="F869" s="92"/>
      <c r="G869" s="42"/>
      <c r="H869" s="55"/>
      <c r="I869" s="82"/>
      <c r="J869" s="100"/>
      <c r="K869" s="19"/>
      <c r="L869" s="208"/>
      <c r="M869" s="18"/>
      <c r="N869" s="209"/>
      <c r="O869" s="205"/>
      <c r="P869" s="18"/>
      <c r="Q869" s="18"/>
      <c r="R869" s="19"/>
      <c r="S869" s="57"/>
      <c r="T869" s="177"/>
      <c r="U869" s="106"/>
      <c r="V869" s="267"/>
      <c r="W869" s="106"/>
      <c r="X869" s="362"/>
      <c r="Y869" s="363"/>
      <c r="Z869" s="172"/>
      <c r="AA869" s="172"/>
      <c r="AB869" s="218"/>
      <c r="AC869" s="219"/>
      <c r="AD869" s="170"/>
      <c r="AE869" s="171"/>
      <c r="AF869" s="117"/>
      <c r="AG869" s="115"/>
      <c r="AH869" s="109"/>
      <c r="AI869" s="30"/>
      <c r="AJ869" s="121"/>
      <c r="AK869" s="126"/>
      <c r="AL869" s="142"/>
      <c r="AN869" s="341">
        <f t="shared" si="57"/>
        <v>0</v>
      </c>
      <c r="AO869" s="342">
        <f t="shared" si="58"/>
        <v>0</v>
      </c>
      <c r="AP869" s="343"/>
      <c r="AQ869" s="341">
        <f t="shared" si="56"/>
        <v>0</v>
      </c>
      <c r="AR869" s="342">
        <f t="shared" si="59"/>
        <v>0</v>
      </c>
    </row>
    <row r="870" spans="1:44" ht="16.5" hidden="1" outlineLevel="1" thickBot="1" x14ac:dyDescent="0.3">
      <c r="A870" s="7"/>
      <c r="B870" s="37">
        <v>854</v>
      </c>
      <c r="C870" s="86"/>
      <c r="D870" s="45"/>
      <c r="E870" s="135"/>
      <c r="F870" s="92"/>
      <c r="G870" s="42"/>
      <c r="H870" s="55"/>
      <c r="I870" s="82"/>
      <c r="J870" s="100"/>
      <c r="K870" s="19"/>
      <c r="L870" s="208"/>
      <c r="M870" s="18"/>
      <c r="N870" s="209"/>
      <c r="O870" s="205"/>
      <c r="P870" s="18"/>
      <c r="Q870" s="18"/>
      <c r="R870" s="19"/>
      <c r="S870" s="57"/>
      <c r="T870" s="177"/>
      <c r="U870" s="106"/>
      <c r="V870" s="267"/>
      <c r="W870" s="106"/>
      <c r="X870" s="362"/>
      <c r="Y870" s="363"/>
      <c r="Z870" s="172"/>
      <c r="AA870" s="172"/>
      <c r="AB870" s="218"/>
      <c r="AC870" s="219"/>
      <c r="AD870" s="170"/>
      <c r="AE870" s="171"/>
      <c r="AF870" s="117"/>
      <c r="AG870" s="115"/>
      <c r="AH870" s="109"/>
      <c r="AI870" s="30"/>
      <c r="AJ870" s="121"/>
      <c r="AK870" s="126"/>
      <c r="AL870" s="142"/>
      <c r="AN870" s="341">
        <f t="shared" si="57"/>
        <v>0</v>
      </c>
      <c r="AO870" s="342">
        <f t="shared" si="58"/>
        <v>0</v>
      </c>
      <c r="AP870" s="343"/>
      <c r="AQ870" s="341">
        <f t="shared" si="56"/>
        <v>0</v>
      </c>
      <c r="AR870" s="342">
        <f t="shared" si="59"/>
        <v>0</v>
      </c>
    </row>
    <row r="871" spans="1:44" ht="16.5" hidden="1" outlineLevel="1" thickBot="1" x14ac:dyDescent="0.3">
      <c r="A871" s="7"/>
      <c r="B871" s="37">
        <v>855</v>
      </c>
      <c r="C871" s="86"/>
      <c r="D871" s="45"/>
      <c r="E871" s="135"/>
      <c r="F871" s="92"/>
      <c r="G871" s="42"/>
      <c r="H871" s="55"/>
      <c r="I871" s="82"/>
      <c r="J871" s="100"/>
      <c r="K871" s="19"/>
      <c r="L871" s="208"/>
      <c r="M871" s="18"/>
      <c r="N871" s="209"/>
      <c r="O871" s="205"/>
      <c r="P871" s="18"/>
      <c r="Q871" s="18"/>
      <c r="R871" s="19"/>
      <c r="S871" s="57"/>
      <c r="T871" s="177"/>
      <c r="U871" s="106"/>
      <c r="V871" s="267"/>
      <c r="W871" s="106"/>
      <c r="X871" s="362"/>
      <c r="Y871" s="363"/>
      <c r="Z871" s="172"/>
      <c r="AA871" s="172"/>
      <c r="AB871" s="218"/>
      <c r="AC871" s="219"/>
      <c r="AD871" s="170"/>
      <c r="AE871" s="171"/>
      <c r="AF871" s="117"/>
      <c r="AG871" s="115"/>
      <c r="AH871" s="109"/>
      <c r="AI871" s="30"/>
      <c r="AJ871" s="121"/>
      <c r="AK871" s="126"/>
      <c r="AL871" s="142"/>
      <c r="AN871" s="341">
        <f t="shared" si="57"/>
        <v>0</v>
      </c>
      <c r="AO871" s="342">
        <f t="shared" si="58"/>
        <v>0</v>
      </c>
      <c r="AP871" s="343"/>
      <c r="AQ871" s="341">
        <f t="shared" si="56"/>
        <v>0</v>
      </c>
      <c r="AR871" s="342">
        <f t="shared" si="59"/>
        <v>0</v>
      </c>
    </row>
    <row r="872" spans="1:44" ht="16.5" hidden="1" outlineLevel="1" thickBot="1" x14ac:dyDescent="0.3">
      <c r="A872" s="7"/>
      <c r="B872" s="37">
        <v>856</v>
      </c>
      <c r="C872" s="86"/>
      <c r="D872" s="45"/>
      <c r="E872" s="135"/>
      <c r="F872" s="92"/>
      <c r="G872" s="42"/>
      <c r="H872" s="55"/>
      <c r="I872" s="82"/>
      <c r="J872" s="100"/>
      <c r="K872" s="19"/>
      <c r="L872" s="208"/>
      <c r="M872" s="18"/>
      <c r="N872" s="209"/>
      <c r="O872" s="205"/>
      <c r="P872" s="18"/>
      <c r="Q872" s="18"/>
      <c r="R872" s="19"/>
      <c r="S872" s="57"/>
      <c r="T872" s="177"/>
      <c r="U872" s="106"/>
      <c r="V872" s="267"/>
      <c r="W872" s="106"/>
      <c r="X872" s="362"/>
      <c r="Y872" s="363"/>
      <c r="Z872" s="172"/>
      <c r="AA872" s="172"/>
      <c r="AB872" s="218"/>
      <c r="AC872" s="219"/>
      <c r="AD872" s="170"/>
      <c r="AE872" s="171"/>
      <c r="AF872" s="117"/>
      <c r="AG872" s="115"/>
      <c r="AH872" s="109"/>
      <c r="AI872" s="30"/>
      <c r="AJ872" s="121"/>
      <c r="AK872" s="126"/>
      <c r="AL872" s="142"/>
      <c r="AN872" s="341">
        <f t="shared" si="57"/>
        <v>0</v>
      </c>
      <c r="AO872" s="342">
        <f t="shared" si="58"/>
        <v>0</v>
      </c>
      <c r="AP872" s="343"/>
      <c r="AQ872" s="341">
        <f t="shared" si="56"/>
        <v>0</v>
      </c>
      <c r="AR872" s="342">
        <f t="shared" si="59"/>
        <v>0</v>
      </c>
    </row>
    <row r="873" spans="1:44" ht="16.5" hidden="1" outlineLevel="1" thickBot="1" x14ac:dyDescent="0.3">
      <c r="A873" s="7"/>
      <c r="B873" s="37">
        <v>857</v>
      </c>
      <c r="C873" s="86"/>
      <c r="D873" s="45"/>
      <c r="E873" s="135"/>
      <c r="F873" s="92"/>
      <c r="G873" s="42"/>
      <c r="H873" s="55"/>
      <c r="I873" s="82"/>
      <c r="J873" s="100"/>
      <c r="K873" s="19"/>
      <c r="L873" s="208"/>
      <c r="M873" s="18"/>
      <c r="N873" s="209"/>
      <c r="O873" s="205"/>
      <c r="P873" s="18"/>
      <c r="Q873" s="18"/>
      <c r="R873" s="19"/>
      <c r="S873" s="57"/>
      <c r="T873" s="177"/>
      <c r="U873" s="106"/>
      <c r="V873" s="267"/>
      <c r="W873" s="106"/>
      <c r="X873" s="362"/>
      <c r="Y873" s="363"/>
      <c r="Z873" s="172"/>
      <c r="AA873" s="172"/>
      <c r="AB873" s="218"/>
      <c r="AC873" s="219"/>
      <c r="AD873" s="170"/>
      <c r="AE873" s="171"/>
      <c r="AF873" s="117"/>
      <c r="AG873" s="115"/>
      <c r="AH873" s="109"/>
      <c r="AI873" s="30"/>
      <c r="AJ873" s="121"/>
      <c r="AK873" s="126"/>
      <c r="AL873" s="142"/>
      <c r="AN873" s="341">
        <f t="shared" si="57"/>
        <v>0</v>
      </c>
      <c r="AO873" s="342">
        <f t="shared" si="58"/>
        <v>0</v>
      </c>
      <c r="AP873" s="343"/>
      <c r="AQ873" s="341">
        <f t="shared" ref="AQ873:AQ916" si="60">SUM((X873/100)*60)</f>
        <v>0</v>
      </c>
      <c r="AR873" s="342">
        <f t="shared" si="59"/>
        <v>0</v>
      </c>
    </row>
    <row r="874" spans="1:44" ht="16.5" hidden="1" outlineLevel="1" thickBot="1" x14ac:dyDescent="0.3">
      <c r="A874" s="7"/>
      <c r="B874" s="37">
        <v>858</v>
      </c>
      <c r="C874" s="86"/>
      <c r="D874" s="45"/>
      <c r="E874" s="135"/>
      <c r="F874" s="92"/>
      <c r="G874" s="42"/>
      <c r="H874" s="55"/>
      <c r="I874" s="82"/>
      <c r="J874" s="100"/>
      <c r="K874" s="19"/>
      <c r="L874" s="208"/>
      <c r="M874" s="18"/>
      <c r="N874" s="209"/>
      <c r="O874" s="205"/>
      <c r="P874" s="18"/>
      <c r="Q874" s="18"/>
      <c r="R874" s="19"/>
      <c r="S874" s="57"/>
      <c r="T874" s="177"/>
      <c r="U874" s="106"/>
      <c r="V874" s="267"/>
      <c r="W874" s="106"/>
      <c r="X874" s="362"/>
      <c r="Y874" s="363"/>
      <c r="Z874" s="172"/>
      <c r="AA874" s="172"/>
      <c r="AB874" s="218"/>
      <c r="AC874" s="219"/>
      <c r="AD874" s="170"/>
      <c r="AE874" s="171"/>
      <c r="AF874" s="117"/>
      <c r="AG874" s="115"/>
      <c r="AH874" s="109"/>
      <c r="AI874" s="30"/>
      <c r="AJ874" s="121"/>
      <c r="AK874" s="126"/>
      <c r="AL874" s="142"/>
      <c r="AN874" s="341">
        <f t="shared" si="57"/>
        <v>0</v>
      </c>
      <c r="AO874" s="342">
        <f t="shared" si="58"/>
        <v>0</v>
      </c>
      <c r="AP874" s="343"/>
      <c r="AQ874" s="341">
        <f t="shared" si="60"/>
        <v>0</v>
      </c>
      <c r="AR874" s="342">
        <f t="shared" si="59"/>
        <v>0</v>
      </c>
    </row>
    <row r="875" spans="1:44" ht="16.5" hidden="1" outlineLevel="1" thickBot="1" x14ac:dyDescent="0.3">
      <c r="A875" s="7"/>
      <c r="B875" s="37">
        <v>859</v>
      </c>
      <c r="C875" s="86"/>
      <c r="D875" s="45"/>
      <c r="E875" s="135"/>
      <c r="F875" s="92"/>
      <c r="G875" s="42"/>
      <c r="H875" s="55"/>
      <c r="I875" s="82"/>
      <c r="J875" s="100"/>
      <c r="K875" s="19"/>
      <c r="L875" s="208"/>
      <c r="M875" s="18"/>
      <c r="N875" s="209"/>
      <c r="O875" s="205"/>
      <c r="P875" s="18"/>
      <c r="Q875" s="18"/>
      <c r="R875" s="19"/>
      <c r="S875" s="57"/>
      <c r="T875" s="177"/>
      <c r="U875" s="106"/>
      <c r="V875" s="267"/>
      <c r="W875" s="106"/>
      <c r="X875" s="362"/>
      <c r="Y875" s="363"/>
      <c r="Z875" s="172"/>
      <c r="AA875" s="172"/>
      <c r="AB875" s="218"/>
      <c r="AC875" s="219"/>
      <c r="AD875" s="170"/>
      <c r="AE875" s="171"/>
      <c r="AF875" s="117"/>
      <c r="AG875" s="115"/>
      <c r="AH875" s="109"/>
      <c r="AI875" s="30"/>
      <c r="AJ875" s="121"/>
      <c r="AK875" s="126"/>
      <c r="AL875" s="142"/>
      <c r="AN875" s="341">
        <f t="shared" si="57"/>
        <v>0</v>
      </c>
      <c r="AO875" s="342">
        <f t="shared" si="58"/>
        <v>0</v>
      </c>
      <c r="AP875" s="343"/>
      <c r="AQ875" s="341">
        <f t="shared" si="60"/>
        <v>0</v>
      </c>
      <c r="AR875" s="342">
        <f t="shared" si="59"/>
        <v>0</v>
      </c>
    </row>
    <row r="876" spans="1:44" ht="16.5" hidden="1" outlineLevel="1" thickBot="1" x14ac:dyDescent="0.3">
      <c r="A876" s="7"/>
      <c r="B876" s="37">
        <v>860</v>
      </c>
      <c r="C876" s="86"/>
      <c r="D876" s="45"/>
      <c r="E876" s="135"/>
      <c r="F876" s="92"/>
      <c r="G876" s="42"/>
      <c r="H876" s="55"/>
      <c r="I876" s="82"/>
      <c r="J876" s="100"/>
      <c r="K876" s="19"/>
      <c r="L876" s="208"/>
      <c r="M876" s="18"/>
      <c r="N876" s="209"/>
      <c r="O876" s="205"/>
      <c r="P876" s="18"/>
      <c r="Q876" s="18"/>
      <c r="R876" s="19"/>
      <c r="S876" s="57"/>
      <c r="T876" s="177"/>
      <c r="U876" s="106"/>
      <c r="V876" s="267"/>
      <c r="W876" s="106"/>
      <c r="X876" s="362"/>
      <c r="Y876" s="363"/>
      <c r="Z876" s="172"/>
      <c r="AA876" s="172"/>
      <c r="AB876" s="218"/>
      <c r="AC876" s="219"/>
      <c r="AD876" s="170"/>
      <c r="AE876" s="171"/>
      <c r="AF876" s="117"/>
      <c r="AG876" s="115"/>
      <c r="AH876" s="109"/>
      <c r="AI876" s="30"/>
      <c r="AJ876" s="121"/>
      <c r="AK876" s="126"/>
      <c r="AL876" s="142"/>
      <c r="AN876" s="341">
        <f t="shared" si="57"/>
        <v>0</v>
      </c>
      <c r="AO876" s="342">
        <f t="shared" si="58"/>
        <v>0</v>
      </c>
      <c r="AP876" s="343"/>
      <c r="AQ876" s="341">
        <f t="shared" si="60"/>
        <v>0</v>
      </c>
      <c r="AR876" s="342">
        <f t="shared" si="59"/>
        <v>0</v>
      </c>
    </row>
    <row r="877" spans="1:44" ht="16.5" hidden="1" outlineLevel="1" thickBot="1" x14ac:dyDescent="0.3">
      <c r="A877" s="7"/>
      <c r="B877" s="37">
        <v>861</v>
      </c>
      <c r="C877" s="86"/>
      <c r="D877" s="45"/>
      <c r="E877" s="135"/>
      <c r="F877" s="92"/>
      <c r="G877" s="42"/>
      <c r="H877" s="55"/>
      <c r="I877" s="82"/>
      <c r="J877" s="100"/>
      <c r="K877" s="19"/>
      <c r="L877" s="208"/>
      <c r="M877" s="18"/>
      <c r="N877" s="209"/>
      <c r="O877" s="205"/>
      <c r="P877" s="18"/>
      <c r="Q877" s="18"/>
      <c r="R877" s="19"/>
      <c r="S877" s="57"/>
      <c r="T877" s="177"/>
      <c r="U877" s="106"/>
      <c r="V877" s="267"/>
      <c r="W877" s="106"/>
      <c r="X877" s="362"/>
      <c r="Y877" s="363"/>
      <c r="Z877" s="172"/>
      <c r="AA877" s="172"/>
      <c r="AB877" s="218"/>
      <c r="AC877" s="219"/>
      <c r="AD877" s="170"/>
      <c r="AE877" s="171"/>
      <c r="AF877" s="117"/>
      <c r="AG877" s="115"/>
      <c r="AH877" s="109"/>
      <c r="AI877" s="30"/>
      <c r="AJ877" s="121"/>
      <c r="AK877" s="126"/>
      <c r="AL877" s="142"/>
      <c r="AN877" s="341">
        <f t="shared" si="57"/>
        <v>0</v>
      </c>
      <c r="AO877" s="342">
        <f t="shared" si="58"/>
        <v>0</v>
      </c>
      <c r="AP877" s="343"/>
      <c r="AQ877" s="341">
        <f t="shared" si="60"/>
        <v>0</v>
      </c>
      <c r="AR877" s="342">
        <f t="shared" si="59"/>
        <v>0</v>
      </c>
    </row>
    <row r="878" spans="1:44" ht="16.5" hidden="1" outlineLevel="1" thickBot="1" x14ac:dyDescent="0.3">
      <c r="A878" s="7"/>
      <c r="B878" s="37">
        <v>862</v>
      </c>
      <c r="C878" s="86"/>
      <c r="D878" s="45"/>
      <c r="E878" s="135"/>
      <c r="F878" s="92"/>
      <c r="G878" s="42"/>
      <c r="H878" s="55"/>
      <c r="I878" s="82"/>
      <c r="J878" s="100"/>
      <c r="K878" s="19"/>
      <c r="L878" s="208"/>
      <c r="M878" s="18"/>
      <c r="N878" s="209"/>
      <c r="O878" s="205"/>
      <c r="P878" s="18"/>
      <c r="Q878" s="18"/>
      <c r="R878" s="19"/>
      <c r="S878" s="57"/>
      <c r="T878" s="177"/>
      <c r="U878" s="106"/>
      <c r="V878" s="267"/>
      <c r="W878" s="106"/>
      <c r="X878" s="362"/>
      <c r="Y878" s="363"/>
      <c r="Z878" s="172"/>
      <c r="AA878" s="172"/>
      <c r="AB878" s="218"/>
      <c r="AC878" s="219"/>
      <c r="AD878" s="170"/>
      <c r="AE878" s="171"/>
      <c r="AF878" s="117"/>
      <c r="AG878" s="115"/>
      <c r="AH878" s="109"/>
      <c r="AI878" s="30"/>
      <c r="AJ878" s="121"/>
      <c r="AK878" s="126"/>
      <c r="AL878" s="142"/>
      <c r="AN878" s="341">
        <f t="shared" si="57"/>
        <v>0</v>
      </c>
      <c r="AO878" s="342">
        <f t="shared" si="58"/>
        <v>0</v>
      </c>
      <c r="AP878" s="343"/>
      <c r="AQ878" s="341">
        <f t="shared" si="60"/>
        <v>0</v>
      </c>
      <c r="AR878" s="342">
        <f t="shared" si="59"/>
        <v>0</v>
      </c>
    </row>
    <row r="879" spans="1:44" ht="16.5" hidden="1" outlineLevel="1" thickBot="1" x14ac:dyDescent="0.3">
      <c r="A879" s="7"/>
      <c r="B879" s="37">
        <v>863</v>
      </c>
      <c r="C879" s="86"/>
      <c r="D879" s="45"/>
      <c r="E879" s="135"/>
      <c r="F879" s="92"/>
      <c r="G879" s="42"/>
      <c r="H879" s="55"/>
      <c r="I879" s="82"/>
      <c r="J879" s="100"/>
      <c r="K879" s="19"/>
      <c r="L879" s="208"/>
      <c r="M879" s="18"/>
      <c r="N879" s="209"/>
      <c r="O879" s="205"/>
      <c r="P879" s="18"/>
      <c r="Q879" s="18"/>
      <c r="R879" s="19"/>
      <c r="S879" s="57"/>
      <c r="T879" s="177"/>
      <c r="U879" s="106"/>
      <c r="V879" s="267"/>
      <c r="W879" s="106"/>
      <c r="X879" s="362"/>
      <c r="Y879" s="363"/>
      <c r="Z879" s="172"/>
      <c r="AA879" s="172"/>
      <c r="AB879" s="218"/>
      <c r="AC879" s="219"/>
      <c r="AD879" s="170"/>
      <c r="AE879" s="171"/>
      <c r="AF879" s="117"/>
      <c r="AG879" s="115"/>
      <c r="AH879" s="109"/>
      <c r="AI879" s="30"/>
      <c r="AJ879" s="121"/>
      <c r="AK879" s="126"/>
      <c r="AL879" s="142"/>
      <c r="AN879" s="341">
        <f t="shared" si="57"/>
        <v>0</v>
      </c>
      <c r="AO879" s="342">
        <f t="shared" si="58"/>
        <v>0</v>
      </c>
      <c r="AP879" s="343"/>
      <c r="AQ879" s="341">
        <f t="shared" si="60"/>
        <v>0</v>
      </c>
      <c r="AR879" s="342">
        <f t="shared" si="59"/>
        <v>0</v>
      </c>
    </row>
    <row r="880" spans="1:44" ht="16.5" hidden="1" outlineLevel="1" thickBot="1" x14ac:dyDescent="0.3">
      <c r="A880" s="7"/>
      <c r="B880" s="37">
        <v>864</v>
      </c>
      <c r="C880" s="86"/>
      <c r="D880" s="45"/>
      <c r="E880" s="135"/>
      <c r="F880" s="92"/>
      <c r="G880" s="42"/>
      <c r="H880" s="55"/>
      <c r="I880" s="82"/>
      <c r="J880" s="100"/>
      <c r="K880" s="19"/>
      <c r="L880" s="208"/>
      <c r="M880" s="18"/>
      <c r="N880" s="209"/>
      <c r="O880" s="205"/>
      <c r="P880" s="18"/>
      <c r="Q880" s="18"/>
      <c r="R880" s="19"/>
      <c r="S880" s="57"/>
      <c r="T880" s="177"/>
      <c r="U880" s="106"/>
      <c r="V880" s="267"/>
      <c r="W880" s="106"/>
      <c r="X880" s="362"/>
      <c r="Y880" s="363"/>
      <c r="Z880" s="172"/>
      <c r="AA880" s="172"/>
      <c r="AB880" s="218"/>
      <c r="AC880" s="219"/>
      <c r="AD880" s="170"/>
      <c r="AE880" s="171"/>
      <c r="AF880" s="117"/>
      <c r="AG880" s="115"/>
      <c r="AH880" s="109"/>
      <c r="AI880" s="30"/>
      <c r="AJ880" s="121"/>
      <c r="AK880" s="126"/>
      <c r="AL880" s="142"/>
      <c r="AN880" s="341">
        <f t="shared" si="57"/>
        <v>0</v>
      </c>
      <c r="AO880" s="342">
        <f t="shared" si="58"/>
        <v>0</v>
      </c>
      <c r="AP880" s="343"/>
      <c r="AQ880" s="341">
        <f t="shared" si="60"/>
        <v>0</v>
      </c>
      <c r="AR880" s="342">
        <f t="shared" si="59"/>
        <v>0</v>
      </c>
    </row>
    <row r="881" spans="1:44" ht="16.5" hidden="1" outlineLevel="1" thickBot="1" x14ac:dyDescent="0.3">
      <c r="A881" s="7"/>
      <c r="B881" s="37">
        <v>865</v>
      </c>
      <c r="C881" s="86"/>
      <c r="D881" s="45"/>
      <c r="E881" s="135"/>
      <c r="F881" s="92"/>
      <c r="G881" s="42"/>
      <c r="H881" s="55"/>
      <c r="I881" s="82"/>
      <c r="J881" s="100"/>
      <c r="K881" s="19"/>
      <c r="L881" s="208"/>
      <c r="M881" s="18"/>
      <c r="N881" s="209"/>
      <c r="O881" s="205"/>
      <c r="P881" s="18"/>
      <c r="Q881" s="18"/>
      <c r="R881" s="19"/>
      <c r="S881" s="57"/>
      <c r="T881" s="177"/>
      <c r="U881" s="106"/>
      <c r="V881" s="267"/>
      <c r="W881" s="106"/>
      <c r="X881" s="362"/>
      <c r="Y881" s="363"/>
      <c r="Z881" s="172"/>
      <c r="AA881" s="172"/>
      <c r="AB881" s="218"/>
      <c r="AC881" s="219"/>
      <c r="AD881" s="170"/>
      <c r="AE881" s="171"/>
      <c r="AF881" s="117"/>
      <c r="AG881" s="115"/>
      <c r="AH881" s="109"/>
      <c r="AI881" s="30"/>
      <c r="AJ881" s="121"/>
      <c r="AK881" s="126"/>
      <c r="AL881" s="142"/>
      <c r="AN881" s="341">
        <f t="shared" si="57"/>
        <v>0</v>
      </c>
      <c r="AO881" s="342">
        <f t="shared" si="58"/>
        <v>0</v>
      </c>
      <c r="AP881" s="343"/>
      <c r="AQ881" s="341">
        <f t="shared" si="60"/>
        <v>0</v>
      </c>
      <c r="AR881" s="342">
        <f t="shared" si="59"/>
        <v>0</v>
      </c>
    </row>
    <row r="882" spans="1:44" ht="16.5" hidden="1" outlineLevel="1" thickBot="1" x14ac:dyDescent="0.3">
      <c r="A882" s="7"/>
      <c r="B882" s="37">
        <v>866</v>
      </c>
      <c r="C882" s="86"/>
      <c r="D882" s="45"/>
      <c r="E882" s="135"/>
      <c r="F882" s="92"/>
      <c r="G882" s="42"/>
      <c r="H882" s="55"/>
      <c r="I882" s="82"/>
      <c r="J882" s="100"/>
      <c r="K882" s="19"/>
      <c r="L882" s="208"/>
      <c r="M882" s="18"/>
      <c r="N882" s="209"/>
      <c r="O882" s="205"/>
      <c r="P882" s="18"/>
      <c r="Q882" s="18"/>
      <c r="R882" s="19"/>
      <c r="S882" s="57"/>
      <c r="T882" s="177"/>
      <c r="U882" s="106"/>
      <c r="V882" s="267"/>
      <c r="W882" s="106"/>
      <c r="X882" s="362"/>
      <c r="Y882" s="363"/>
      <c r="Z882" s="172"/>
      <c r="AA882" s="172"/>
      <c r="AB882" s="218"/>
      <c r="AC882" s="219"/>
      <c r="AD882" s="170"/>
      <c r="AE882" s="171"/>
      <c r="AF882" s="117"/>
      <c r="AG882" s="115"/>
      <c r="AH882" s="109"/>
      <c r="AI882" s="30"/>
      <c r="AJ882" s="121"/>
      <c r="AK882" s="126"/>
      <c r="AL882" s="142"/>
      <c r="AN882" s="341">
        <f t="shared" si="57"/>
        <v>0</v>
      </c>
      <c r="AO882" s="342">
        <f t="shared" si="58"/>
        <v>0</v>
      </c>
      <c r="AP882" s="343"/>
      <c r="AQ882" s="341">
        <f t="shared" si="60"/>
        <v>0</v>
      </c>
      <c r="AR882" s="342">
        <f t="shared" si="59"/>
        <v>0</v>
      </c>
    </row>
    <row r="883" spans="1:44" ht="16.5" hidden="1" outlineLevel="1" thickBot="1" x14ac:dyDescent="0.3">
      <c r="A883" s="7"/>
      <c r="B883" s="37">
        <v>867</v>
      </c>
      <c r="C883" s="86"/>
      <c r="D883" s="45"/>
      <c r="E883" s="135"/>
      <c r="F883" s="92"/>
      <c r="G883" s="42"/>
      <c r="H883" s="55"/>
      <c r="I883" s="82"/>
      <c r="J883" s="100"/>
      <c r="K883" s="19"/>
      <c r="L883" s="208"/>
      <c r="M883" s="18"/>
      <c r="N883" s="209"/>
      <c r="O883" s="205"/>
      <c r="P883" s="18"/>
      <c r="Q883" s="18"/>
      <c r="R883" s="19"/>
      <c r="S883" s="57"/>
      <c r="T883" s="177"/>
      <c r="U883" s="106"/>
      <c r="V883" s="267"/>
      <c r="W883" s="106"/>
      <c r="X883" s="362"/>
      <c r="Y883" s="363"/>
      <c r="Z883" s="172"/>
      <c r="AA883" s="172"/>
      <c r="AB883" s="218"/>
      <c r="AC883" s="219"/>
      <c r="AD883" s="170"/>
      <c r="AE883" s="171"/>
      <c r="AF883" s="117"/>
      <c r="AG883" s="115"/>
      <c r="AH883" s="109"/>
      <c r="AI883" s="30"/>
      <c r="AJ883" s="121"/>
      <c r="AK883" s="126"/>
      <c r="AL883" s="142"/>
      <c r="AN883" s="341">
        <f t="shared" si="57"/>
        <v>0</v>
      </c>
      <c r="AO883" s="342">
        <f t="shared" si="58"/>
        <v>0</v>
      </c>
      <c r="AP883" s="343"/>
      <c r="AQ883" s="341">
        <f t="shared" si="60"/>
        <v>0</v>
      </c>
      <c r="AR883" s="342">
        <f t="shared" si="59"/>
        <v>0</v>
      </c>
    </row>
    <row r="884" spans="1:44" ht="16.5" hidden="1" outlineLevel="1" thickBot="1" x14ac:dyDescent="0.3">
      <c r="A884" s="7"/>
      <c r="B884" s="37">
        <v>868</v>
      </c>
      <c r="C884" s="86"/>
      <c r="D884" s="45"/>
      <c r="E884" s="135"/>
      <c r="F884" s="92"/>
      <c r="G884" s="42"/>
      <c r="H884" s="55"/>
      <c r="I884" s="82"/>
      <c r="J884" s="100"/>
      <c r="K884" s="19"/>
      <c r="L884" s="208"/>
      <c r="M884" s="18"/>
      <c r="N884" s="209"/>
      <c r="O884" s="205"/>
      <c r="P884" s="18"/>
      <c r="Q884" s="18"/>
      <c r="R884" s="19"/>
      <c r="S884" s="57"/>
      <c r="T884" s="177"/>
      <c r="U884" s="106"/>
      <c r="V884" s="267"/>
      <c r="W884" s="106"/>
      <c r="X884" s="362"/>
      <c r="Y884" s="363"/>
      <c r="Z884" s="172"/>
      <c r="AA884" s="172"/>
      <c r="AB884" s="218"/>
      <c r="AC884" s="219"/>
      <c r="AD884" s="170"/>
      <c r="AE884" s="171"/>
      <c r="AF884" s="117"/>
      <c r="AG884" s="115"/>
      <c r="AH884" s="109"/>
      <c r="AI884" s="30"/>
      <c r="AJ884" s="121"/>
      <c r="AK884" s="126"/>
      <c r="AL884" s="142"/>
      <c r="AN884" s="341">
        <f t="shared" si="57"/>
        <v>0</v>
      </c>
      <c r="AO884" s="342">
        <f t="shared" si="58"/>
        <v>0</v>
      </c>
      <c r="AP884" s="343"/>
      <c r="AQ884" s="341">
        <f t="shared" si="60"/>
        <v>0</v>
      </c>
      <c r="AR884" s="342">
        <f t="shared" si="59"/>
        <v>0</v>
      </c>
    </row>
    <row r="885" spans="1:44" ht="16.5" hidden="1" outlineLevel="1" thickBot="1" x14ac:dyDescent="0.3">
      <c r="A885" s="7"/>
      <c r="B885" s="37">
        <v>869</v>
      </c>
      <c r="C885" s="86"/>
      <c r="D885" s="45"/>
      <c r="E885" s="135"/>
      <c r="F885" s="92"/>
      <c r="G885" s="42"/>
      <c r="H885" s="55"/>
      <c r="I885" s="82"/>
      <c r="J885" s="100"/>
      <c r="K885" s="19"/>
      <c r="L885" s="208"/>
      <c r="M885" s="18"/>
      <c r="N885" s="209"/>
      <c r="O885" s="205"/>
      <c r="P885" s="18"/>
      <c r="Q885" s="18"/>
      <c r="R885" s="19"/>
      <c r="S885" s="57"/>
      <c r="T885" s="177"/>
      <c r="U885" s="106"/>
      <c r="V885" s="267"/>
      <c r="W885" s="106"/>
      <c r="X885" s="362"/>
      <c r="Y885" s="363"/>
      <c r="Z885" s="172"/>
      <c r="AA885" s="172"/>
      <c r="AB885" s="218"/>
      <c r="AC885" s="219"/>
      <c r="AD885" s="170"/>
      <c r="AE885" s="171"/>
      <c r="AF885" s="117"/>
      <c r="AG885" s="115"/>
      <c r="AH885" s="109"/>
      <c r="AI885" s="30"/>
      <c r="AJ885" s="121"/>
      <c r="AK885" s="126"/>
      <c r="AL885" s="142"/>
      <c r="AN885" s="341">
        <f t="shared" si="57"/>
        <v>0</v>
      </c>
      <c r="AO885" s="342">
        <f t="shared" si="58"/>
        <v>0</v>
      </c>
      <c r="AP885" s="343"/>
      <c r="AQ885" s="341">
        <f t="shared" si="60"/>
        <v>0</v>
      </c>
      <c r="AR885" s="342">
        <f t="shared" si="59"/>
        <v>0</v>
      </c>
    </row>
    <row r="886" spans="1:44" ht="16.5" hidden="1" outlineLevel="1" thickBot="1" x14ac:dyDescent="0.3">
      <c r="A886" s="7"/>
      <c r="B886" s="37">
        <v>870</v>
      </c>
      <c r="C886" s="86"/>
      <c r="D886" s="45"/>
      <c r="E886" s="135"/>
      <c r="F886" s="92"/>
      <c r="G886" s="42"/>
      <c r="H886" s="55"/>
      <c r="I886" s="82"/>
      <c r="J886" s="100"/>
      <c r="K886" s="19"/>
      <c r="L886" s="208"/>
      <c r="M886" s="18"/>
      <c r="N886" s="209"/>
      <c r="O886" s="205"/>
      <c r="P886" s="18"/>
      <c r="Q886" s="18"/>
      <c r="R886" s="19"/>
      <c r="S886" s="57"/>
      <c r="T886" s="177"/>
      <c r="U886" s="106"/>
      <c r="V886" s="267"/>
      <c r="W886" s="106"/>
      <c r="X886" s="362"/>
      <c r="Y886" s="363"/>
      <c r="Z886" s="172"/>
      <c r="AA886" s="172"/>
      <c r="AB886" s="218"/>
      <c r="AC886" s="219"/>
      <c r="AD886" s="170"/>
      <c r="AE886" s="171"/>
      <c r="AF886" s="117"/>
      <c r="AG886" s="115"/>
      <c r="AH886" s="109"/>
      <c r="AI886" s="30"/>
      <c r="AJ886" s="121"/>
      <c r="AK886" s="126"/>
      <c r="AL886" s="142"/>
      <c r="AN886" s="341">
        <f t="shared" si="57"/>
        <v>0</v>
      </c>
      <c r="AO886" s="342">
        <f t="shared" si="58"/>
        <v>0</v>
      </c>
      <c r="AP886" s="343"/>
      <c r="AQ886" s="341">
        <f t="shared" si="60"/>
        <v>0</v>
      </c>
      <c r="AR886" s="342">
        <f t="shared" si="59"/>
        <v>0</v>
      </c>
    </row>
    <row r="887" spans="1:44" ht="16.5" hidden="1" outlineLevel="1" thickBot="1" x14ac:dyDescent="0.3">
      <c r="A887" s="7"/>
      <c r="B887" s="37">
        <v>871</v>
      </c>
      <c r="C887" s="86"/>
      <c r="D887" s="45"/>
      <c r="E887" s="135"/>
      <c r="F887" s="92"/>
      <c r="G887" s="42"/>
      <c r="H887" s="55"/>
      <c r="I887" s="82"/>
      <c r="J887" s="100"/>
      <c r="K887" s="19"/>
      <c r="L887" s="208"/>
      <c r="M887" s="18"/>
      <c r="N887" s="209"/>
      <c r="O887" s="205"/>
      <c r="P887" s="18"/>
      <c r="Q887" s="18"/>
      <c r="R887" s="19"/>
      <c r="S887" s="57"/>
      <c r="T887" s="177"/>
      <c r="U887" s="106"/>
      <c r="V887" s="267"/>
      <c r="W887" s="106"/>
      <c r="X887" s="362"/>
      <c r="Y887" s="363"/>
      <c r="Z887" s="172"/>
      <c r="AA887" s="172"/>
      <c r="AB887" s="218"/>
      <c r="AC887" s="219"/>
      <c r="AD887" s="170"/>
      <c r="AE887" s="171"/>
      <c r="AF887" s="117"/>
      <c r="AG887" s="115"/>
      <c r="AH887" s="109"/>
      <c r="AI887" s="30"/>
      <c r="AJ887" s="121"/>
      <c r="AK887" s="126"/>
      <c r="AL887" s="142"/>
      <c r="AN887" s="341">
        <f t="shared" si="57"/>
        <v>0</v>
      </c>
      <c r="AO887" s="342">
        <f t="shared" si="58"/>
        <v>0</v>
      </c>
      <c r="AP887" s="343"/>
      <c r="AQ887" s="341">
        <f t="shared" si="60"/>
        <v>0</v>
      </c>
      <c r="AR887" s="342">
        <f t="shared" si="59"/>
        <v>0</v>
      </c>
    </row>
    <row r="888" spans="1:44" ht="16.5" hidden="1" outlineLevel="1" thickBot="1" x14ac:dyDescent="0.3">
      <c r="A888" s="7"/>
      <c r="B888" s="37">
        <v>872</v>
      </c>
      <c r="C888" s="86"/>
      <c r="D888" s="45"/>
      <c r="E888" s="135"/>
      <c r="F888" s="92"/>
      <c r="G888" s="42"/>
      <c r="H888" s="55"/>
      <c r="I888" s="82"/>
      <c r="J888" s="100"/>
      <c r="K888" s="19"/>
      <c r="L888" s="208"/>
      <c r="M888" s="18"/>
      <c r="N888" s="209"/>
      <c r="O888" s="205"/>
      <c r="P888" s="18"/>
      <c r="Q888" s="18"/>
      <c r="R888" s="19"/>
      <c r="S888" s="57"/>
      <c r="T888" s="177"/>
      <c r="U888" s="106"/>
      <c r="V888" s="267"/>
      <c r="W888" s="106"/>
      <c r="X888" s="362"/>
      <c r="Y888" s="363"/>
      <c r="Z888" s="172"/>
      <c r="AA888" s="172"/>
      <c r="AB888" s="218"/>
      <c r="AC888" s="219"/>
      <c r="AD888" s="170"/>
      <c r="AE888" s="171"/>
      <c r="AF888" s="117"/>
      <c r="AG888" s="115"/>
      <c r="AH888" s="109"/>
      <c r="AI888" s="30"/>
      <c r="AJ888" s="121"/>
      <c r="AK888" s="126"/>
      <c r="AL888" s="142"/>
      <c r="AN888" s="341">
        <f t="shared" si="57"/>
        <v>0</v>
      </c>
      <c r="AO888" s="342">
        <f t="shared" si="58"/>
        <v>0</v>
      </c>
      <c r="AP888" s="343"/>
      <c r="AQ888" s="341">
        <f t="shared" si="60"/>
        <v>0</v>
      </c>
      <c r="AR888" s="342">
        <f t="shared" si="59"/>
        <v>0</v>
      </c>
    </row>
    <row r="889" spans="1:44" ht="16.5" hidden="1" outlineLevel="1" thickBot="1" x14ac:dyDescent="0.3">
      <c r="A889" s="7"/>
      <c r="B889" s="37">
        <v>873</v>
      </c>
      <c r="C889" s="86"/>
      <c r="D889" s="45"/>
      <c r="E889" s="135"/>
      <c r="F889" s="92"/>
      <c r="G889" s="42"/>
      <c r="H889" s="55"/>
      <c r="I889" s="82"/>
      <c r="J889" s="100"/>
      <c r="K889" s="19"/>
      <c r="L889" s="208"/>
      <c r="M889" s="18"/>
      <c r="N889" s="209"/>
      <c r="O889" s="205"/>
      <c r="P889" s="18"/>
      <c r="Q889" s="18"/>
      <c r="R889" s="19"/>
      <c r="S889" s="57"/>
      <c r="T889" s="177"/>
      <c r="U889" s="106"/>
      <c r="V889" s="267"/>
      <c r="W889" s="106"/>
      <c r="X889" s="362"/>
      <c r="Y889" s="363"/>
      <c r="Z889" s="172"/>
      <c r="AA889" s="172"/>
      <c r="AB889" s="218"/>
      <c r="AC889" s="219"/>
      <c r="AD889" s="170"/>
      <c r="AE889" s="171"/>
      <c r="AF889" s="117"/>
      <c r="AG889" s="115"/>
      <c r="AH889" s="109"/>
      <c r="AI889" s="30"/>
      <c r="AJ889" s="121"/>
      <c r="AK889" s="126"/>
      <c r="AL889" s="142"/>
      <c r="AN889" s="341">
        <f t="shared" si="57"/>
        <v>0</v>
      </c>
      <c r="AO889" s="342">
        <f t="shared" si="58"/>
        <v>0</v>
      </c>
      <c r="AP889" s="343"/>
      <c r="AQ889" s="341">
        <f t="shared" si="60"/>
        <v>0</v>
      </c>
      <c r="AR889" s="342">
        <f t="shared" si="59"/>
        <v>0</v>
      </c>
    </row>
    <row r="890" spans="1:44" ht="16.5" hidden="1" outlineLevel="1" thickBot="1" x14ac:dyDescent="0.3">
      <c r="A890" s="7"/>
      <c r="B890" s="37">
        <v>874</v>
      </c>
      <c r="C890" s="86"/>
      <c r="D890" s="45"/>
      <c r="E890" s="135"/>
      <c r="F890" s="92"/>
      <c r="G890" s="42"/>
      <c r="H890" s="55"/>
      <c r="I890" s="82"/>
      <c r="J890" s="100"/>
      <c r="K890" s="19"/>
      <c r="L890" s="208"/>
      <c r="M890" s="18"/>
      <c r="N890" s="209"/>
      <c r="O890" s="205"/>
      <c r="P890" s="18"/>
      <c r="Q890" s="18"/>
      <c r="R890" s="19"/>
      <c r="S890" s="57"/>
      <c r="T890" s="177"/>
      <c r="U890" s="106"/>
      <c r="V890" s="267"/>
      <c r="W890" s="106"/>
      <c r="X890" s="362"/>
      <c r="Y890" s="363"/>
      <c r="Z890" s="172"/>
      <c r="AA890" s="172"/>
      <c r="AB890" s="218"/>
      <c r="AC890" s="219"/>
      <c r="AD890" s="170"/>
      <c r="AE890" s="171"/>
      <c r="AF890" s="117"/>
      <c r="AG890" s="115"/>
      <c r="AH890" s="109"/>
      <c r="AI890" s="30"/>
      <c r="AJ890" s="121"/>
      <c r="AK890" s="126"/>
      <c r="AL890" s="142"/>
      <c r="AN890" s="341">
        <f t="shared" si="57"/>
        <v>0</v>
      </c>
      <c r="AO890" s="342">
        <f t="shared" si="58"/>
        <v>0</v>
      </c>
      <c r="AP890" s="343"/>
      <c r="AQ890" s="341">
        <f t="shared" si="60"/>
        <v>0</v>
      </c>
      <c r="AR890" s="342">
        <f t="shared" si="59"/>
        <v>0</v>
      </c>
    </row>
    <row r="891" spans="1:44" ht="16.5" hidden="1" outlineLevel="1" thickBot="1" x14ac:dyDescent="0.3">
      <c r="A891" s="7"/>
      <c r="B891" s="37">
        <v>875</v>
      </c>
      <c r="C891" s="86"/>
      <c r="D891" s="45"/>
      <c r="E891" s="135"/>
      <c r="F891" s="92"/>
      <c r="G891" s="42"/>
      <c r="H891" s="55"/>
      <c r="I891" s="82"/>
      <c r="J891" s="100"/>
      <c r="K891" s="19"/>
      <c r="L891" s="208"/>
      <c r="M891" s="18"/>
      <c r="N891" s="209"/>
      <c r="O891" s="205"/>
      <c r="P891" s="18"/>
      <c r="Q891" s="18"/>
      <c r="R891" s="19"/>
      <c r="S891" s="57"/>
      <c r="T891" s="177"/>
      <c r="U891" s="106"/>
      <c r="V891" s="267"/>
      <c r="W891" s="106"/>
      <c r="X891" s="362"/>
      <c r="Y891" s="363"/>
      <c r="Z891" s="172"/>
      <c r="AA891" s="172"/>
      <c r="AB891" s="218"/>
      <c r="AC891" s="219"/>
      <c r="AD891" s="170"/>
      <c r="AE891" s="171"/>
      <c r="AF891" s="117"/>
      <c r="AG891" s="115"/>
      <c r="AH891" s="109"/>
      <c r="AI891" s="30"/>
      <c r="AJ891" s="121"/>
      <c r="AK891" s="126"/>
      <c r="AL891" s="142"/>
      <c r="AN891" s="341">
        <f t="shared" si="57"/>
        <v>0</v>
      </c>
      <c r="AO891" s="342">
        <f t="shared" si="58"/>
        <v>0</v>
      </c>
      <c r="AP891" s="343"/>
      <c r="AQ891" s="341">
        <f t="shared" si="60"/>
        <v>0</v>
      </c>
      <c r="AR891" s="342">
        <f t="shared" si="59"/>
        <v>0</v>
      </c>
    </row>
    <row r="892" spans="1:44" ht="16.5" hidden="1" outlineLevel="1" thickBot="1" x14ac:dyDescent="0.3">
      <c r="A892" s="7"/>
      <c r="B892" s="37">
        <v>876</v>
      </c>
      <c r="C892" s="86"/>
      <c r="D892" s="45"/>
      <c r="E892" s="135"/>
      <c r="F892" s="92"/>
      <c r="G892" s="42"/>
      <c r="H892" s="55"/>
      <c r="I892" s="82"/>
      <c r="J892" s="100"/>
      <c r="K892" s="19"/>
      <c r="L892" s="208"/>
      <c r="M892" s="18"/>
      <c r="N892" s="209"/>
      <c r="O892" s="205"/>
      <c r="P892" s="18"/>
      <c r="Q892" s="18"/>
      <c r="R892" s="19"/>
      <c r="S892" s="57"/>
      <c r="T892" s="177"/>
      <c r="U892" s="106"/>
      <c r="V892" s="267"/>
      <c r="W892" s="106"/>
      <c r="X892" s="362"/>
      <c r="Y892" s="363"/>
      <c r="Z892" s="172"/>
      <c r="AA892" s="172"/>
      <c r="AB892" s="218"/>
      <c r="AC892" s="219"/>
      <c r="AD892" s="170"/>
      <c r="AE892" s="171"/>
      <c r="AF892" s="117"/>
      <c r="AG892" s="115"/>
      <c r="AH892" s="109"/>
      <c r="AI892" s="30"/>
      <c r="AJ892" s="121"/>
      <c r="AK892" s="126"/>
      <c r="AL892" s="142"/>
      <c r="AN892" s="341">
        <f t="shared" si="57"/>
        <v>0</v>
      </c>
      <c r="AO892" s="342">
        <f t="shared" si="58"/>
        <v>0</v>
      </c>
      <c r="AP892" s="343"/>
      <c r="AQ892" s="341">
        <f t="shared" si="60"/>
        <v>0</v>
      </c>
      <c r="AR892" s="342">
        <f t="shared" si="59"/>
        <v>0</v>
      </c>
    </row>
    <row r="893" spans="1:44" ht="16.5" hidden="1" outlineLevel="1" thickBot="1" x14ac:dyDescent="0.3">
      <c r="A893" s="7"/>
      <c r="B893" s="37">
        <v>877</v>
      </c>
      <c r="C893" s="86"/>
      <c r="D893" s="45"/>
      <c r="E893" s="135"/>
      <c r="F893" s="92"/>
      <c r="G893" s="42"/>
      <c r="H893" s="55"/>
      <c r="I893" s="82"/>
      <c r="J893" s="100"/>
      <c r="K893" s="19"/>
      <c r="L893" s="208"/>
      <c r="M893" s="18"/>
      <c r="N893" s="209"/>
      <c r="O893" s="205"/>
      <c r="P893" s="18"/>
      <c r="Q893" s="18"/>
      <c r="R893" s="19"/>
      <c r="S893" s="57"/>
      <c r="T893" s="177"/>
      <c r="U893" s="106"/>
      <c r="V893" s="267"/>
      <c r="W893" s="106"/>
      <c r="X893" s="362"/>
      <c r="Y893" s="363"/>
      <c r="Z893" s="172"/>
      <c r="AA893" s="172"/>
      <c r="AB893" s="218"/>
      <c r="AC893" s="219"/>
      <c r="AD893" s="170"/>
      <c r="AE893" s="171"/>
      <c r="AF893" s="117"/>
      <c r="AG893" s="115"/>
      <c r="AH893" s="109"/>
      <c r="AI893" s="30"/>
      <c r="AJ893" s="121"/>
      <c r="AK893" s="126"/>
      <c r="AL893" s="142"/>
      <c r="AN893" s="341">
        <f t="shared" si="57"/>
        <v>0</v>
      </c>
      <c r="AO893" s="342">
        <f t="shared" si="58"/>
        <v>0</v>
      </c>
      <c r="AP893" s="343"/>
      <c r="AQ893" s="341">
        <f t="shared" si="60"/>
        <v>0</v>
      </c>
      <c r="AR893" s="342">
        <f t="shared" si="59"/>
        <v>0</v>
      </c>
    </row>
    <row r="894" spans="1:44" ht="16.5" hidden="1" outlineLevel="1" thickBot="1" x14ac:dyDescent="0.3">
      <c r="A894" s="7"/>
      <c r="B894" s="37">
        <v>878</v>
      </c>
      <c r="C894" s="86"/>
      <c r="D894" s="45"/>
      <c r="E894" s="135"/>
      <c r="F894" s="92"/>
      <c r="G894" s="42"/>
      <c r="H894" s="55"/>
      <c r="I894" s="82"/>
      <c r="J894" s="100"/>
      <c r="K894" s="19"/>
      <c r="L894" s="208"/>
      <c r="M894" s="18"/>
      <c r="N894" s="209"/>
      <c r="O894" s="205"/>
      <c r="P894" s="18"/>
      <c r="Q894" s="18"/>
      <c r="R894" s="19"/>
      <c r="S894" s="57"/>
      <c r="T894" s="177"/>
      <c r="U894" s="106"/>
      <c r="V894" s="267"/>
      <c r="W894" s="106"/>
      <c r="X894" s="362"/>
      <c r="Y894" s="363"/>
      <c r="Z894" s="172"/>
      <c r="AA894" s="172"/>
      <c r="AB894" s="218"/>
      <c r="AC894" s="219"/>
      <c r="AD894" s="170"/>
      <c r="AE894" s="171"/>
      <c r="AF894" s="117"/>
      <c r="AG894" s="115"/>
      <c r="AH894" s="109"/>
      <c r="AI894" s="30"/>
      <c r="AJ894" s="121"/>
      <c r="AK894" s="126"/>
      <c r="AL894" s="142"/>
      <c r="AN894" s="341">
        <f t="shared" si="57"/>
        <v>0</v>
      </c>
      <c r="AO894" s="342">
        <f t="shared" si="58"/>
        <v>0</v>
      </c>
      <c r="AP894" s="343"/>
      <c r="AQ894" s="341">
        <f t="shared" si="60"/>
        <v>0</v>
      </c>
      <c r="AR894" s="342">
        <f t="shared" si="59"/>
        <v>0</v>
      </c>
    </row>
    <row r="895" spans="1:44" ht="16.5" hidden="1" outlineLevel="1" thickBot="1" x14ac:dyDescent="0.3">
      <c r="A895" s="7"/>
      <c r="B895" s="37">
        <v>879</v>
      </c>
      <c r="C895" s="86"/>
      <c r="D895" s="45"/>
      <c r="E895" s="135"/>
      <c r="F895" s="92"/>
      <c r="G895" s="42"/>
      <c r="H895" s="55"/>
      <c r="I895" s="82"/>
      <c r="J895" s="100"/>
      <c r="K895" s="19"/>
      <c r="L895" s="208"/>
      <c r="M895" s="18"/>
      <c r="N895" s="209"/>
      <c r="O895" s="205"/>
      <c r="P895" s="18"/>
      <c r="Q895" s="18"/>
      <c r="R895" s="19"/>
      <c r="S895" s="57"/>
      <c r="T895" s="177"/>
      <c r="U895" s="106"/>
      <c r="V895" s="267"/>
      <c r="W895" s="106"/>
      <c r="X895" s="362"/>
      <c r="Y895" s="363"/>
      <c r="Z895" s="172"/>
      <c r="AA895" s="172"/>
      <c r="AB895" s="218"/>
      <c r="AC895" s="219"/>
      <c r="AD895" s="170"/>
      <c r="AE895" s="171"/>
      <c r="AF895" s="117"/>
      <c r="AG895" s="115"/>
      <c r="AH895" s="109"/>
      <c r="AI895" s="30"/>
      <c r="AJ895" s="121"/>
      <c r="AK895" s="126"/>
      <c r="AL895" s="142"/>
      <c r="AN895" s="341">
        <f t="shared" si="57"/>
        <v>0</v>
      </c>
      <c r="AO895" s="342">
        <f t="shared" si="58"/>
        <v>0</v>
      </c>
      <c r="AP895" s="343"/>
      <c r="AQ895" s="341">
        <f t="shared" si="60"/>
        <v>0</v>
      </c>
      <c r="AR895" s="342">
        <f t="shared" si="59"/>
        <v>0</v>
      </c>
    </row>
    <row r="896" spans="1:44" ht="16.5" hidden="1" outlineLevel="1" thickBot="1" x14ac:dyDescent="0.3">
      <c r="A896" s="7"/>
      <c r="B896" s="37">
        <v>880</v>
      </c>
      <c r="C896" s="86"/>
      <c r="D896" s="45"/>
      <c r="E896" s="135"/>
      <c r="F896" s="92"/>
      <c r="G896" s="42"/>
      <c r="H896" s="55"/>
      <c r="I896" s="82"/>
      <c r="J896" s="100"/>
      <c r="K896" s="19"/>
      <c r="L896" s="208"/>
      <c r="M896" s="18"/>
      <c r="N896" s="209"/>
      <c r="O896" s="205"/>
      <c r="P896" s="18"/>
      <c r="Q896" s="18"/>
      <c r="R896" s="19"/>
      <c r="S896" s="57"/>
      <c r="T896" s="177"/>
      <c r="U896" s="106"/>
      <c r="V896" s="267"/>
      <c r="W896" s="106"/>
      <c r="X896" s="362"/>
      <c r="Y896" s="363"/>
      <c r="Z896" s="172"/>
      <c r="AA896" s="172"/>
      <c r="AB896" s="218"/>
      <c r="AC896" s="219"/>
      <c r="AD896" s="170"/>
      <c r="AE896" s="171"/>
      <c r="AF896" s="117"/>
      <c r="AG896" s="115"/>
      <c r="AH896" s="109"/>
      <c r="AI896" s="30"/>
      <c r="AJ896" s="121"/>
      <c r="AK896" s="126"/>
      <c r="AL896" s="142"/>
      <c r="AN896" s="341">
        <f t="shared" si="57"/>
        <v>0</v>
      </c>
      <c r="AO896" s="342">
        <f t="shared" si="58"/>
        <v>0</v>
      </c>
      <c r="AP896" s="343"/>
      <c r="AQ896" s="341">
        <f t="shared" si="60"/>
        <v>0</v>
      </c>
      <c r="AR896" s="342">
        <f t="shared" si="59"/>
        <v>0</v>
      </c>
    </row>
    <row r="897" spans="1:44" ht="16.5" hidden="1" outlineLevel="1" thickBot="1" x14ac:dyDescent="0.3">
      <c r="A897" s="7"/>
      <c r="B897" s="37">
        <v>881</v>
      </c>
      <c r="C897" s="86"/>
      <c r="D897" s="45"/>
      <c r="E897" s="135"/>
      <c r="F897" s="92"/>
      <c r="G897" s="42"/>
      <c r="H897" s="55"/>
      <c r="I897" s="82"/>
      <c r="J897" s="100"/>
      <c r="K897" s="19"/>
      <c r="L897" s="208"/>
      <c r="M897" s="18"/>
      <c r="N897" s="209"/>
      <c r="O897" s="205"/>
      <c r="P897" s="18"/>
      <c r="Q897" s="18"/>
      <c r="R897" s="19"/>
      <c r="S897" s="57"/>
      <c r="T897" s="177"/>
      <c r="U897" s="106"/>
      <c r="V897" s="267"/>
      <c r="W897" s="106"/>
      <c r="X897" s="362"/>
      <c r="Y897" s="363"/>
      <c r="Z897" s="172"/>
      <c r="AA897" s="172"/>
      <c r="AB897" s="218"/>
      <c r="AC897" s="219"/>
      <c r="AD897" s="170"/>
      <c r="AE897" s="171"/>
      <c r="AF897" s="117"/>
      <c r="AG897" s="115"/>
      <c r="AH897" s="109"/>
      <c r="AI897" s="30"/>
      <c r="AJ897" s="121"/>
      <c r="AK897" s="126"/>
      <c r="AL897" s="142"/>
      <c r="AN897" s="341">
        <f t="shared" si="57"/>
        <v>0</v>
      </c>
      <c r="AO897" s="342">
        <f t="shared" si="58"/>
        <v>0</v>
      </c>
      <c r="AP897" s="343"/>
      <c r="AQ897" s="341">
        <f t="shared" si="60"/>
        <v>0</v>
      </c>
      <c r="AR897" s="342">
        <f t="shared" si="59"/>
        <v>0</v>
      </c>
    </row>
    <row r="898" spans="1:44" ht="16.5" hidden="1" outlineLevel="1" thickBot="1" x14ac:dyDescent="0.3">
      <c r="A898" s="7"/>
      <c r="B898" s="37">
        <v>882</v>
      </c>
      <c r="C898" s="86"/>
      <c r="D898" s="45"/>
      <c r="E898" s="135"/>
      <c r="F898" s="92"/>
      <c r="G898" s="42"/>
      <c r="H898" s="55"/>
      <c r="I898" s="82"/>
      <c r="J898" s="100"/>
      <c r="K898" s="19"/>
      <c r="L898" s="208"/>
      <c r="M898" s="18"/>
      <c r="N898" s="209"/>
      <c r="O898" s="205"/>
      <c r="P898" s="18"/>
      <c r="Q898" s="18"/>
      <c r="R898" s="19"/>
      <c r="S898" s="57"/>
      <c r="T898" s="177"/>
      <c r="U898" s="106"/>
      <c r="V898" s="267"/>
      <c r="W898" s="106"/>
      <c r="X898" s="362"/>
      <c r="Y898" s="363"/>
      <c r="Z898" s="172"/>
      <c r="AA898" s="172"/>
      <c r="AB898" s="218"/>
      <c r="AC898" s="219"/>
      <c r="AD898" s="170"/>
      <c r="AE898" s="171"/>
      <c r="AF898" s="117"/>
      <c r="AG898" s="115"/>
      <c r="AH898" s="109"/>
      <c r="AI898" s="30"/>
      <c r="AJ898" s="121"/>
      <c r="AK898" s="126"/>
      <c r="AL898" s="142"/>
      <c r="AN898" s="341">
        <f t="shared" si="57"/>
        <v>0</v>
      </c>
      <c r="AO898" s="342">
        <f t="shared" si="58"/>
        <v>0</v>
      </c>
      <c r="AP898" s="343"/>
      <c r="AQ898" s="341">
        <f t="shared" si="60"/>
        <v>0</v>
      </c>
      <c r="AR898" s="342">
        <f t="shared" si="59"/>
        <v>0</v>
      </c>
    </row>
    <row r="899" spans="1:44" ht="16.5" hidden="1" outlineLevel="1" thickBot="1" x14ac:dyDescent="0.3">
      <c r="A899" s="7"/>
      <c r="B899" s="37">
        <v>883</v>
      </c>
      <c r="C899" s="86"/>
      <c r="D899" s="45"/>
      <c r="E899" s="135"/>
      <c r="F899" s="92"/>
      <c r="G899" s="42"/>
      <c r="H899" s="55"/>
      <c r="I899" s="82"/>
      <c r="J899" s="100"/>
      <c r="K899" s="19"/>
      <c r="L899" s="208"/>
      <c r="M899" s="18"/>
      <c r="N899" s="209"/>
      <c r="O899" s="205"/>
      <c r="P899" s="18"/>
      <c r="Q899" s="18"/>
      <c r="R899" s="19"/>
      <c r="S899" s="57"/>
      <c r="T899" s="177"/>
      <c r="U899" s="106"/>
      <c r="V899" s="267"/>
      <c r="W899" s="106"/>
      <c r="X899" s="362"/>
      <c r="Y899" s="363"/>
      <c r="Z899" s="172"/>
      <c r="AA899" s="172"/>
      <c r="AB899" s="218"/>
      <c r="AC899" s="219"/>
      <c r="AD899" s="170"/>
      <c r="AE899" s="171"/>
      <c r="AF899" s="117"/>
      <c r="AG899" s="115"/>
      <c r="AH899" s="109"/>
      <c r="AI899" s="30"/>
      <c r="AJ899" s="121"/>
      <c r="AK899" s="126"/>
      <c r="AL899" s="142"/>
      <c r="AN899" s="341">
        <f t="shared" si="57"/>
        <v>0</v>
      </c>
      <c r="AO899" s="342">
        <f t="shared" si="58"/>
        <v>0</v>
      </c>
      <c r="AP899" s="343"/>
      <c r="AQ899" s="341">
        <f t="shared" si="60"/>
        <v>0</v>
      </c>
      <c r="AR899" s="342">
        <f t="shared" si="59"/>
        <v>0</v>
      </c>
    </row>
    <row r="900" spans="1:44" ht="16.5" hidden="1" outlineLevel="1" thickBot="1" x14ac:dyDescent="0.3">
      <c r="A900" s="7"/>
      <c r="B900" s="37">
        <v>884</v>
      </c>
      <c r="C900" s="86"/>
      <c r="D900" s="45"/>
      <c r="E900" s="135"/>
      <c r="F900" s="92"/>
      <c r="G900" s="42"/>
      <c r="H900" s="55"/>
      <c r="I900" s="82"/>
      <c r="J900" s="100"/>
      <c r="K900" s="19"/>
      <c r="L900" s="208"/>
      <c r="M900" s="18"/>
      <c r="N900" s="209"/>
      <c r="O900" s="205"/>
      <c r="P900" s="18"/>
      <c r="Q900" s="18"/>
      <c r="R900" s="19"/>
      <c r="S900" s="57"/>
      <c r="T900" s="177"/>
      <c r="U900" s="106"/>
      <c r="V900" s="267"/>
      <c r="W900" s="106"/>
      <c r="X900" s="362"/>
      <c r="Y900" s="363"/>
      <c r="Z900" s="172"/>
      <c r="AA900" s="172"/>
      <c r="AB900" s="218"/>
      <c r="AC900" s="219"/>
      <c r="AD900" s="170"/>
      <c r="AE900" s="171"/>
      <c r="AF900" s="117"/>
      <c r="AG900" s="115"/>
      <c r="AH900" s="109"/>
      <c r="AI900" s="30"/>
      <c r="AJ900" s="121"/>
      <c r="AK900" s="126"/>
      <c r="AL900" s="142"/>
      <c r="AN900" s="341">
        <f t="shared" si="57"/>
        <v>0</v>
      </c>
      <c r="AO900" s="342">
        <f t="shared" si="58"/>
        <v>0</v>
      </c>
      <c r="AP900" s="343"/>
      <c r="AQ900" s="341">
        <f t="shared" si="60"/>
        <v>0</v>
      </c>
      <c r="AR900" s="342">
        <f t="shared" si="59"/>
        <v>0</v>
      </c>
    </row>
    <row r="901" spans="1:44" ht="16.5" hidden="1" outlineLevel="1" thickBot="1" x14ac:dyDescent="0.3">
      <c r="A901" s="7"/>
      <c r="B901" s="37">
        <v>885</v>
      </c>
      <c r="C901" s="86"/>
      <c r="D901" s="45"/>
      <c r="E901" s="135"/>
      <c r="F901" s="92"/>
      <c r="G901" s="42"/>
      <c r="H901" s="55"/>
      <c r="I901" s="82"/>
      <c r="J901" s="100"/>
      <c r="K901" s="19"/>
      <c r="L901" s="208"/>
      <c r="M901" s="18"/>
      <c r="N901" s="209"/>
      <c r="O901" s="205"/>
      <c r="P901" s="18"/>
      <c r="Q901" s="18"/>
      <c r="R901" s="19"/>
      <c r="S901" s="57"/>
      <c r="T901" s="177"/>
      <c r="U901" s="106"/>
      <c r="V901" s="267"/>
      <c r="W901" s="106"/>
      <c r="X901" s="362"/>
      <c r="Y901" s="363"/>
      <c r="Z901" s="172"/>
      <c r="AA901" s="172"/>
      <c r="AB901" s="218"/>
      <c r="AC901" s="219"/>
      <c r="AD901" s="170"/>
      <c r="AE901" s="171"/>
      <c r="AF901" s="117"/>
      <c r="AG901" s="115"/>
      <c r="AH901" s="109"/>
      <c r="AI901" s="30"/>
      <c r="AJ901" s="121"/>
      <c r="AK901" s="126"/>
      <c r="AL901" s="142"/>
      <c r="AN901" s="341">
        <f t="shared" si="57"/>
        <v>0</v>
      </c>
      <c r="AO901" s="342">
        <f t="shared" si="58"/>
        <v>0</v>
      </c>
      <c r="AP901" s="343"/>
      <c r="AQ901" s="341">
        <f t="shared" si="60"/>
        <v>0</v>
      </c>
      <c r="AR901" s="342">
        <f t="shared" si="59"/>
        <v>0</v>
      </c>
    </row>
    <row r="902" spans="1:44" ht="16.5" hidden="1" outlineLevel="1" thickBot="1" x14ac:dyDescent="0.3">
      <c r="A902" s="7"/>
      <c r="B902" s="37">
        <v>886</v>
      </c>
      <c r="C902" s="86"/>
      <c r="D902" s="45"/>
      <c r="E902" s="135"/>
      <c r="F902" s="92"/>
      <c r="G902" s="42"/>
      <c r="H902" s="55"/>
      <c r="I902" s="82"/>
      <c r="J902" s="100"/>
      <c r="K902" s="19"/>
      <c r="L902" s="208"/>
      <c r="M902" s="18"/>
      <c r="N902" s="209"/>
      <c r="O902" s="205"/>
      <c r="P902" s="18"/>
      <c r="Q902" s="18"/>
      <c r="R902" s="19"/>
      <c r="S902" s="57"/>
      <c r="T902" s="177"/>
      <c r="U902" s="106"/>
      <c r="V902" s="267"/>
      <c r="W902" s="106"/>
      <c r="X902" s="362"/>
      <c r="Y902" s="363"/>
      <c r="Z902" s="172"/>
      <c r="AA902" s="172"/>
      <c r="AB902" s="218"/>
      <c r="AC902" s="219"/>
      <c r="AD902" s="170"/>
      <c r="AE902" s="171"/>
      <c r="AF902" s="117"/>
      <c r="AG902" s="115"/>
      <c r="AH902" s="109"/>
      <c r="AI902" s="30"/>
      <c r="AJ902" s="121"/>
      <c r="AK902" s="126"/>
      <c r="AL902" s="142"/>
      <c r="AN902" s="341">
        <f t="shared" si="57"/>
        <v>0</v>
      </c>
      <c r="AO902" s="342">
        <f t="shared" si="58"/>
        <v>0</v>
      </c>
      <c r="AP902" s="343"/>
      <c r="AQ902" s="341">
        <f t="shared" si="60"/>
        <v>0</v>
      </c>
      <c r="AR902" s="342">
        <f t="shared" si="59"/>
        <v>0</v>
      </c>
    </row>
    <row r="903" spans="1:44" ht="16.5" hidden="1" outlineLevel="1" thickBot="1" x14ac:dyDescent="0.3">
      <c r="A903" s="7"/>
      <c r="B903" s="37">
        <v>887</v>
      </c>
      <c r="C903" s="86"/>
      <c r="D903" s="45"/>
      <c r="E903" s="135"/>
      <c r="F903" s="92"/>
      <c r="G903" s="42"/>
      <c r="H903" s="55"/>
      <c r="I903" s="82"/>
      <c r="J903" s="100"/>
      <c r="K903" s="19"/>
      <c r="L903" s="208"/>
      <c r="M903" s="18"/>
      <c r="N903" s="209"/>
      <c r="O903" s="205"/>
      <c r="P903" s="18"/>
      <c r="Q903" s="18"/>
      <c r="R903" s="19"/>
      <c r="S903" s="57"/>
      <c r="T903" s="177"/>
      <c r="U903" s="106"/>
      <c r="V903" s="267"/>
      <c r="W903" s="106"/>
      <c r="X903" s="362"/>
      <c r="Y903" s="363"/>
      <c r="Z903" s="172"/>
      <c r="AA903" s="172"/>
      <c r="AB903" s="218"/>
      <c r="AC903" s="219"/>
      <c r="AD903" s="170"/>
      <c r="AE903" s="171"/>
      <c r="AF903" s="117"/>
      <c r="AG903" s="115"/>
      <c r="AH903" s="109"/>
      <c r="AI903" s="30"/>
      <c r="AJ903" s="121"/>
      <c r="AK903" s="126"/>
      <c r="AL903" s="142"/>
      <c r="AN903" s="341">
        <f t="shared" si="57"/>
        <v>0</v>
      </c>
      <c r="AO903" s="342">
        <f t="shared" si="58"/>
        <v>0</v>
      </c>
      <c r="AP903" s="343"/>
      <c r="AQ903" s="341">
        <f t="shared" si="60"/>
        <v>0</v>
      </c>
      <c r="AR903" s="342">
        <f t="shared" si="59"/>
        <v>0</v>
      </c>
    </row>
    <row r="904" spans="1:44" ht="16.5" hidden="1" outlineLevel="1" thickBot="1" x14ac:dyDescent="0.3">
      <c r="A904" s="7"/>
      <c r="B904" s="37">
        <v>888</v>
      </c>
      <c r="C904" s="86"/>
      <c r="D904" s="45"/>
      <c r="E904" s="135"/>
      <c r="F904" s="92"/>
      <c r="G904" s="42"/>
      <c r="H904" s="55"/>
      <c r="I904" s="82"/>
      <c r="J904" s="100"/>
      <c r="K904" s="19"/>
      <c r="L904" s="208"/>
      <c r="M904" s="18"/>
      <c r="N904" s="209"/>
      <c r="O904" s="205"/>
      <c r="P904" s="18"/>
      <c r="Q904" s="18"/>
      <c r="R904" s="19"/>
      <c r="S904" s="57"/>
      <c r="T904" s="177"/>
      <c r="U904" s="106"/>
      <c r="V904" s="267"/>
      <c r="W904" s="106"/>
      <c r="X904" s="362"/>
      <c r="Y904" s="363"/>
      <c r="Z904" s="172"/>
      <c r="AA904" s="172"/>
      <c r="AB904" s="218"/>
      <c r="AC904" s="219"/>
      <c r="AD904" s="170"/>
      <c r="AE904" s="171"/>
      <c r="AF904" s="117"/>
      <c r="AG904" s="115"/>
      <c r="AH904" s="109"/>
      <c r="AI904" s="30"/>
      <c r="AJ904" s="121"/>
      <c r="AK904" s="126"/>
      <c r="AL904" s="142"/>
      <c r="AN904" s="341">
        <f t="shared" si="57"/>
        <v>0</v>
      </c>
      <c r="AO904" s="342">
        <f t="shared" si="58"/>
        <v>0</v>
      </c>
      <c r="AP904" s="343"/>
      <c r="AQ904" s="341">
        <f t="shared" si="60"/>
        <v>0</v>
      </c>
      <c r="AR904" s="342">
        <f t="shared" si="59"/>
        <v>0</v>
      </c>
    </row>
    <row r="905" spans="1:44" ht="16.5" hidden="1" outlineLevel="1" thickBot="1" x14ac:dyDescent="0.3">
      <c r="A905" s="7"/>
      <c r="B905" s="37">
        <v>889</v>
      </c>
      <c r="C905" s="86"/>
      <c r="D905" s="45"/>
      <c r="E905" s="135"/>
      <c r="F905" s="92"/>
      <c r="G905" s="42"/>
      <c r="H905" s="55"/>
      <c r="I905" s="82"/>
      <c r="J905" s="100"/>
      <c r="K905" s="19"/>
      <c r="L905" s="208"/>
      <c r="M905" s="18"/>
      <c r="N905" s="209"/>
      <c r="O905" s="205"/>
      <c r="P905" s="18"/>
      <c r="Q905" s="18"/>
      <c r="R905" s="19"/>
      <c r="S905" s="57"/>
      <c r="T905" s="177"/>
      <c r="U905" s="106"/>
      <c r="V905" s="267"/>
      <c r="W905" s="106"/>
      <c r="X905" s="362"/>
      <c r="Y905" s="363"/>
      <c r="Z905" s="172"/>
      <c r="AA905" s="172"/>
      <c r="AB905" s="218"/>
      <c r="AC905" s="219"/>
      <c r="AD905" s="170"/>
      <c r="AE905" s="171"/>
      <c r="AF905" s="117"/>
      <c r="AG905" s="115"/>
      <c r="AH905" s="109"/>
      <c r="AI905" s="30"/>
      <c r="AJ905" s="121"/>
      <c r="AK905" s="126"/>
      <c r="AL905" s="142"/>
      <c r="AN905" s="341">
        <f t="shared" si="57"/>
        <v>0</v>
      </c>
      <c r="AO905" s="342">
        <f t="shared" si="58"/>
        <v>0</v>
      </c>
      <c r="AP905" s="343"/>
      <c r="AQ905" s="341">
        <f t="shared" si="60"/>
        <v>0</v>
      </c>
      <c r="AR905" s="342">
        <f t="shared" si="59"/>
        <v>0</v>
      </c>
    </row>
    <row r="906" spans="1:44" ht="16.5" hidden="1" outlineLevel="1" thickBot="1" x14ac:dyDescent="0.3">
      <c r="A906" s="7"/>
      <c r="B906" s="37">
        <v>890</v>
      </c>
      <c r="C906" s="86"/>
      <c r="D906" s="45"/>
      <c r="E906" s="135"/>
      <c r="F906" s="92"/>
      <c r="G906" s="42"/>
      <c r="H906" s="55"/>
      <c r="I906" s="82"/>
      <c r="J906" s="100"/>
      <c r="K906" s="19"/>
      <c r="L906" s="208"/>
      <c r="M906" s="18"/>
      <c r="N906" s="209"/>
      <c r="O906" s="205"/>
      <c r="P906" s="18"/>
      <c r="Q906" s="18"/>
      <c r="R906" s="19"/>
      <c r="S906" s="57"/>
      <c r="T906" s="177"/>
      <c r="U906" s="106"/>
      <c r="V906" s="267"/>
      <c r="W906" s="106"/>
      <c r="X906" s="362"/>
      <c r="Y906" s="363"/>
      <c r="Z906" s="172"/>
      <c r="AA906" s="172"/>
      <c r="AB906" s="218"/>
      <c r="AC906" s="219"/>
      <c r="AD906" s="170"/>
      <c r="AE906" s="171"/>
      <c r="AF906" s="117"/>
      <c r="AG906" s="115"/>
      <c r="AH906" s="109"/>
      <c r="AI906" s="30"/>
      <c r="AJ906" s="121"/>
      <c r="AK906" s="126"/>
      <c r="AL906" s="142"/>
      <c r="AN906" s="341">
        <f t="shared" si="57"/>
        <v>0</v>
      </c>
      <c r="AO906" s="342">
        <f t="shared" si="58"/>
        <v>0</v>
      </c>
      <c r="AP906" s="343"/>
      <c r="AQ906" s="341">
        <f t="shared" si="60"/>
        <v>0</v>
      </c>
      <c r="AR906" s="342">
        <f t="shared" si="59"/>
        <v>0</v>
      </c>
    </row>
    <row r="907" spans="1:44" ht="16.5" hidden="1" outlineLevel="1" thickBot="1" x14ac:dyDescent="0.3">
      <c r="A907" s="7"/>
      <c r="B907" s="37">
        <v>891</v>
      </c>
      <c r="C907" s="86"/>
      <c r="D907" s="45"/>
      <c r="E907" s="135"/>
      <c r="F907" s="92"/>
      <c r="G907" s="42"/>
      <c r="H907" s="55"/>
      <c r="I907" s="82"/>
      <c r="J907" s="100"/>
      <c r="K907" s="19"/>
      <c r="L907" s="208"/>
      <c r="M907" s="18"/>
      <c r="N907" s="209"/>
      <c r="O907" s="205"/>
      <c r="P907" s="18"/>
      <c r="Q907" s="18"/>
      <c r="R907" s="19"/>
      <c r="S907" s="57"/>
      <c r="T907" s="177"/>
      <c r="U907" s="106"/>
      <c r="V907" s="267"/>
      <c r="W907" s="106"/>
      <c r="X907" s="362"/>
      <c r="Y907" s="363"/>
      <c r="Z907" s="172"/>
      <c r="AA907" s="172"/>
      <c r="AB907" s="218"/>
      <c r="AC907" s="219"/>
      <c r="AD907" s="170"/>
      <c r="AE907" s="171"/>
      <c r="AF907" s="117"/>
      <c r="AG907" s="115"/>
      <c r="AH907" s="109"/>
      <c r="AI907" s="30"/>
      <c r="AJ907" s="121"/>
      <c r="AK907" s="126"/>
      <c r="AL907" s="142"/>
      <c r="AN907" s="341">
        <f t="shared" si="57"/>
        <v>0</v>
      </c>
      <c r="AO907" s="342">
        <f t="shared" si="58"/>
        <v>0</v>
      </c>
      <c r="AP907" s="343"/>
      <c r="AQ907" s="341">
        <f t="shared" si="60"/>
        <v>0</v>
      </c>
      <c r="AR907" s="342">
        <f t="shared" si="59"/>
        <v>0</v>
      </c>
    </row>
    <row r="908" spans="1:44" ht="16.5" hidden="1" outlineLevel="1" thickBot="1" x14ac:dyDescent="0.3">
      <c r="A908" s="7"/>
      <c r="B908" s="37">
        <v>892</v>
      </c>
      <c r="C908" s="86"/>
      <c r="D908" s="45"/>
      <c r="E908" s="135"/>
      <c r="F908" s="92"/>
      <c r="G908" s="42"/>
      <c r="H908" s="55"/>
      <c r="I908" s="82"/>
      <c r="J908" s="100"/>
      <c r="K908" s="19"/>
      <c r="L908" s="208"/>
      <c r="M908" s="18"/>
      <c r="N908" s="209"/>
      <c r="O908" s="205"/>
      <c r="P908" s="18"/>
      <c r="Q908" s="18"/>
      <c r="R908" s="19"/>
      <c r="S908" s="57"/>
      <c r="T908" s="177"/>
      <c r="U908" s="106"/>
      <c r="V908" s="267"/>
      <c r="W908" s="106"/>
      <c r="X908" s="362"/>
      <c r="Y908" s="363"/>
      <c r="Z908" s="172"/>
      <c r="AA908" s="172"/>
      <c r="AB908" s="218"/>
      <c r="AC908" s="219"/>
      <c r="AD908" s="170"/>
      <c r="AE908" s="171"/>
      <c r="AF908" s="117"/>
      <c r="AG908" s="115"/>
      <c r="AH908" s="109"/>
      <c r="AI908" s="30"/>
      <c r="AJ908" s="121"/>
      <c r="AK908" s="126"/>
      <c r="AL908" s="142"/>
      <c r="AN908" s="341">
        <f t="shared" si="57"/>
        <v>0</v>
      </c>
      <c r="AO908" s="342">
        <f t="shared" si="58"/>
        <v>0</v>
      </c>
      <c r="AP908" s="343"/>
      <c r="AQ908" s="341">
        <f t="shared" si="60"/>
        <v>0</v>
      </c>
      <c r="AR908" s="342">
        <f t="shared" si="59"/>
        <v>0</v>
      </c>
    </row>
    <row r="909" spans="1:44" ht="16.5" hidden="1" outlineLevel="1" thickBot="1" x14ac:dyDescent="0.3">
      <c r="A909" s="7"/>
      <c r="B909" s="37">
        <v>893</v>
      </c>
      <c r="C909" s="86"/>
      <c r="D909" s="45"/>
      <c r="E909" s="135"/>
      <c r="F909" s="92"/>
      <c r="G909" s="42"/>
      <c r="H909" s="55"/>
      <c r="I909" s="82"/>
      <c r="J909" s="100"/>
      <c r="K909" s="19"/>
      <c r="L909" s="208"/>
      <c r="M909" s="18"/>
      <c r="N909" s="209"/>
      <c r="O909" s="205"/>
      <c r="P909" s="18"/>
      <c r="Q909" s="18"/>
      <c r="R909" s="19"/>
      <c r="S909" s="57"/>
      <c r="T909" s="177"/>
      <c r="U909" s="106"/>
      <c r="V909" s="267"/>
      <c r="W909" s="106"/>
      <c r="X909" s="362"/>
      <c r="Y909" s="363"/>
      <c r="Z909" s="172"/>
      <c r="AA909" s="172"/>
      <c r="AB909" s="218"/>
      <c r="AC909" s="219"/>
      <c r="AD909" s="170"/>
      <c r="AE909" s="171"/>
      <c r="AF909" s="117"/>
      <c r="AG909" s="115"/>
      <c r="AH909" s="109"/>
      <c r="AI909" s="30"/>
      <c r="AJ909" s="121"/>
      <c r="AK909" s="126"/>
      <c r="AL909" s="142"/>
      <c r="AN909" s="341">
        <f t="shared" si="57"/>
        <v>0</v>
      </c>
      <c r="AO909" s="342">
        <f t="shared" si="58"/>
        <v>0</v>
      </c>
      <c r="AP909" s="343"/>
      <c r="AQ909" s="341">
        <f t="shared" si="60"/>
        <v>0</v>
      </c>
      <c r="AR909" s="342">
        <f t="shared" si="59"/>
        <v>0</v>
      </c>
    </row>
    <row r="910" spans="1:44" ht="16.5" hidden="1" outlineLevel="1" thickBot="1" x14ac:dyDescent="0.3">
      <c r="A910" s="7"/>
      <c r="B910" s="37">
        <v>894</v>
      </c>
      <c r="C910" s="86"/>
      <c r="D910" s="45"/>
      <c r="E910" s="135"/>
      <c r="F910" s="92"/>
      <c r="G910" s="42"/>
      <c r="H910" s="55"/>
      <c r="I910" s="82"/>
      <c r="J910" s="100"/>
      <c r="K910" s="19"/>
      <c r="L910" s="208"/>
      <c r="M910" s="18"/>
      <c r="N910" s="209"/>
      <c r="O910" s="205"/>
      <c r="P910" s="18"/>
      <c r="Q910" s="18"/>
      <c r="R910" s="19"/>
      <c r="S910" s="57"/>
      <c r="T910" s="177"/>
      <c r="U910" s="106"/>
      <c r="V910" s="267"/>
      <c r="W910" s="106"/>
      <c r="X910" s="362"/>
      <c r="Y910" s="363"/>
      <c r="Z910" s="172"/>
      <c r="AA910" s="172"/>
      <c r="AB910" s="218"/>
      <c r="AC910" s="219"/>
      <c r="AD910" s="170"/>
      <c r="AE910" s="171"/>
      <c r="AF910" s="117"/>
      <c r="AG910" s="115"/>
      <c r="AH910" s="109"/>
      <c r="AI910" s="30"/>
      <c r="AJ910" s="121"/>
      <c r="AK910" s="126"/>
      <c r="AL910" s="142"/>
      <c r="AN910" s="341">
        <f t="shared" si="57"/>
        <v>0</v>
      </c>
      <c r="AO910" s="342">
        <f t="shared" si="58"/>
        <v>0</v>
      </c>
      <c r="AP910" s="343"/>
      <c r="AQ910" s="341">
        <f t="shared" si="60"/>
        <v>0</v>
      </c>
      <c r="AR910" s="342">
        <f t="shared" si="59"/>
        <v>0</v>
      </c>
    </row>
    <row r="911" spans="1:44" ht="16.5" hidden="1" outlineLevel="1" thickBot="1" x14ac:dyDescent="0.3">
      <c r="A911" s="7"/>
      <c r="B911" s="37">
        <v>895</v>
      </c>
      <c r="C911" s="86"/>
      <c r="D911" s="45"/>
      <c r="E911" s="135"/>
      <c r="F911" s="92"/>
      <c r="G911" s="42"/>
      <c r="H911" s="55"/>
      <c r="I911" s="82"/>
      <c r="J911" s="100"/>
      <c r="K911" s="19"/>
      <c r="L911" s="208"/>
      <c r="M911" s="18"/>
      <c r="N911" s="209"/>
      <c r="O911" s="205"/>
      <c r="P911" s="18"/>
      <c r="Q911" s="18"/>
      <c r="R911" s="19"/>
      <c r="S911" s="57"/>
      <c r="T911" s="177"/>
      <c r="U911" s="106"/>
      <c r="V911" s="267"/>
      <c r="W911" s="106"/>
      <c r="X911" s="362"/>
      <c r="Y911" s="363"/>
      <c r="Z911" s="172"/>
      <c r="AA911" s="172"/>
      <c r="AB911" s="218"/>
      <c r="AC911" s="219"/>
      <c r="AD911" s="170"/>
      <c r="AE911" s="171"/>
      <c r="AF911" s="117"/>
      <c r="AG911" s="115"/>
      <c r="AH911" s="109"/>
      <c r="AI911" s="30"/>
      <c r="AJ911" s="121"/>
      <c r="AK911" s="126"/>
      <c r="AL911" s="142"/>
      <c r="AN911" s="341">
        <f t="shared" si="57"/>
        <v>0</v>
      </c>
      <c r="AO911" s="342">
        <f t="shared" si="58"/>
        <v>0</v>
      </c>
      <c r="AP911" s="343"/>
      <c r="AQ911" s="341">
        <f t="shared" si="60"/>
        <v>0</v>
      </c>
      <c r="AR911" s="342">
        <f t="shared" si="59"/>
        <v>0</v>
      </c>
    </row>
    <row r="912" spans="1:44" ht="16.5" hidden="1" outlineLevel="1" thickBot="1" x14ac:dyDescent="0.3">
      <c r="A912" s="7"/>
      <c r="B912" s="37">
        <v>896</v>
      </c>
      <c r="C912" s="86"/>
      <c r="D912" s="45"/>
      <c r="E912" s="135"/>
      <c r="F912" s="92"/>
      <c r="G912" s="42"/>
      <c r="H912" s="55"/>
      <c r="I912" s="82"/>
      <c r="J912" s="100"/>
      <c r="K912" s="19"/>
      <c r="L912" s="208"/>
      <c r="M912" s="18"/>
      <c r="N912" s="209"/>
      <c r="O912" s="205"/>
      <c r="P912" s="18"/>
      <c r="Q912" s="18"/>
      <c r="R912" s="19"/>
      <c r="S912" s="57"/>
      <c r="T912" s="177"/>
      <c r="U912" s="106"/>
      <c r="V912" s="267"/>
      <c r="W912" s="106"/>
      <c r="X912" s="362"/>
      <c r="Y912" s="363"/>
      <c r="Z912" s="172"/>
      <c r="AA912" s="172"/>
      <c r="AB912" s="218"/>
      <c r="AC912" s="219"/>
      <c r="AD912" s="170"/>
      <c r="AE912" s="171"/>
      <c r="AF912" s="117"/>
      <c r="AG912" s="115"/>
      <c r="AH912" s="109"/>
      <c r="AI912" s="30"/>
      <c r="AJ912" s="121"/>
      <c r="AK912" s="126"/>
      <c r="AL912" s="142"/>
      <c r="AN912" s="341">
        <f t="shared" si="57"/>
        <v>0</v>
      </c>
      <c r="AO912" s="342">
        <f t="shared" si="58"/>
        <v>0</v>
      </c>
      <c r="AP912" s="343"/>
      <c r="AQ912" s="341">
        <f t="shared" si="60"/>
        <v>0</v>
      </c>
      <c r="AR912" s="342">
        <f t="shared" si="59"/>
        <v>0</v>
      </c>
    </row>
    <row r="913" spans="1:44" ht="16.5" hidden="1" outlineLevel="1" thickBot="1" x14ac:dyDescent="0.3">
      <c r="A913" s="7"/>
      <c r="B913" s="37">
        <v>897</v>
      </c>
      <c r="C913" s="86"/>
      <c r="D913" s="45"/>
      <c r="E913" s="135"/>
      <c r="F913" s="92"/>
      <c r="G913" s="42"/>
      <c r="H913" s="55"/>
      <c r="I913" s="82"/>
      <c r="J913" s="100"/>
      <c r="K913" s="19"/>
      <c r="L913" s="208"/>
      <c r="M913" s="18"/>
      <c r="N913" s="209"/>
      <c r="O913" s="205"/>
      <c r="P913" s="18"/>
      <c r="Q913" s="18"/>
      <c r="R913" s="19"/>
      <c r="S913" s="57"/>
      <c r="T913" s="177"/>
      <c r="U913" s="106"/>
      <c r="V913" s="267"/>
      <c r="W913" s="106"/>
      <c r="X913" s="362"/>
      <c r="Y913" s="363"/>
      <c r="Z913" s="172"/>
      <c r="AA913" s="172"/>
      <c r="AB913" s="218"/>
      <c r="AC913" s="219"/>
      <c r="AD913" s="170"/>
      <c r="AE913" s="171"/>
      <c r="AF913" s="117"/>
      <c r="AG913" s="115"/>
      <c r="AH913" s="109"/>
      <c r="AI913" s="30"/>
      <c r="AJ913" s="121"/>
      <c r="AK913" s="126"/>
      <c r="AL913" s="142"/>
      <c r="AN913" s="341">
        <f t="shared" si="57"/>
        <v>0</v>
      </c>
      <c r="AO913" s="342">
        <f t="shared" si="58"/>
        <v>0</v>
      </c>
      <c r="AP913" s="343"/>
      <c r="AQ913" s="341">
        <f t="shared" si="60"/>
        <v>0</v>
      </c>
      <c r="AR913" s="342">
        <f t="shared" si="59"/>
        <v>0</v>
      </c>
    </row>
    <row r="914" spans="1:44" ht="16.5" hidden="1" outlineLevel="1" thickBot="1" x14ac:dyDescent="0.3">
      <c r="A914" s="7"/>
      <c r="B914" s="37">
        <v>898</v>
      </c>
      <c r="C914" s="86"/>
      <c r="D914" s="45"/>
      <c r="E914" s="135"/>
      <c r="F914" s="92"/>
      <c r="G914" s="42"/>
      <c r="H914" s="55"/>
      <c r="I914" s="82"/>
      <c r="J914" s="100"/>
      <c r="K914" s="19"/>
      <c r="L914" s="208"/>
      <c r="M914" s="18"/>
      <c r="N914" s="209"/>
      <c r="O914" s="205"/>
      <c r="P914" s="18"/>
      <c r="Q914" s="18"/>
      <c r="R914" s="19"/>
      <c r="S914" s="57"/>
      <c r="T914" s="177"/>
      <c r="U914" s="106"/>
      <c r="V914" s="267"/>
      <c r="W914" s="106"/>
      <c r="X914" s="362"/>
      <c r="Y914" s="363"/>
      <c r="Z914" s="172"/>
      <c r="AA914" s="172"/>
      <c r="AB914" s="218"/>
      <c r="AC914" s="219"/>
      <c r="AD914" s="170"/>
      <c r="AE914" s="171"/>
      <c r="AF914" s="117"/>
      <c r="AG914" s="115"/>
      <c r="AH914" s="109"/>
      <c r="AI914" s="30"/>
      <c r="AJ914" s="121"/>
      <c r="AK914" s="126"/>
      <c r="AL914" s="142"/>
      <c r="AN914" s="341">
        <f t="shared" si="57"/>
        <v>0</v>
      </c>
      <c r="AO914" s="342">
        <f t="shared" si="58"/>
        <v>0</v>
      </c>
      <c r="AP914" s="343"/>
      <c r="AQ914" s="341">
        <f t="shared" si="60"/>
        <v>0</v>
      </c>
      <c r="AR914" s="342">
        <f t="shared" si="59"/>
        <v>0</v>
      </c>
    </row>
    <row r="915" spans="1:44" ht="16.5" hidden="1" outlineLevel="1" thickBot="1" x14ac:dyDescent="0.3">
      <c r="A915" s="7"/>
      <c r="B915" s="37">
        <v>899</v>
      </c>
      <c r="C915" s="86"/>
      <c r="D915" s="45"/>
      <c r="E915" s="135"/>
      <c r="F915" s="92"/>
      <c r="G915" s="42"/>
      <c r="H915" s="55"/>
      <c r="I915" s="82"/>
      <c r="J915" s="100"/>
      <c r="K915" s="19"/>
      <c r="L915" s="208"/>
      <c r="M915" s="18"/>
      <c r="N915" s="209"/>
      <c r="O915" s="205"/>
      <c r="P915" s="18"/>
      <c r="Q915" s="18"/>
      <c r="R915" s="19"/>
      <c r="S915" s="57"/>
      <c r="T915" s="177"/>
      <c r="U915" s="106"/>
      <c r="V915" s="267"/>
      <c r="W915" s="106"/>
      <c r="X915" s="362"/>
      <c r="Y915" s="363"/>
      <c r="Z915" s="172"/>
      <c r="AA915" s="172"/>
      <c r="AB915" s="218"/>
      <c r="AC915" s="219"/>
      <c r="AD915" s="170"/>
      <c r="AE915" s="171"/>
      <c r="AF915" s="117"/>
      <c r="AG915" s="115"/>
      <c r="AH915" s="109"/>
      <c r="AI915" s="30"/>
      <c r="AJ915" s="121"/>
      <c r="AK915" s="126"/>
      <c r="AL915" s="142"/>
      <c r="AN915" s="341">
        <f t="shared" si="57"/>
        <v>0</v>
      </c>
      <c r="AO915" s="342">
        <f t="shared" si="58"/>
        <v>0</v>
      </c>
      <c r="AP915" s="343"/>
      <c r="AQ915" s="341">
        <f t="shared" si="60"/>
        <v>0</v>
      </c>
      <c r="AR915" s="342">
        <f t="shared" si="59"/>
        <v>0</v>
      </c>
    </row>
    <row r="916" spans="1:44" ht="16.5" hidden="1" outlineLevel="1" thickBot="1" x14ac:dyDescent="0.3">
      <c r="A916" s="7"/>
      <c r="B916" s="38">
        <v>900</v>
      </c>
      <c r="C916" s="51"/>
      <c r="D916" s="45"/>
      <c r="E916" s="137"/>
      <c r="F916" s="95"/>
      <c r="G916" s="50"/>
      <c r="H916" s="54"/>
      <c r="I916" s="83"/>
      <c r="J916" s="103"/>
      <c r="K916" s="19"/>
      <c r="L916" s="210"/>
      <c r="M916" s="97"/>
      <c r="N916" s="211"/>
      <c r="O916" s="205"/>
      <c r="P916" s="18"/>
      <c r="Q916" s="18"/>
      <c r="R916" s="19"/>
      <c r="S916" s="58"/>
      <c r="T916" s="177"/>
      <c r="U916" s="56"/>
      <c r="V916" s="267"/>
      <c r="W916" s="56"/>
      <c r="X916" s="366"/>
      <c r="Y916" s="365"/>
      <c r="Z916" s="173"/>
      <c r="AA916" s="173"/>
      <c r="AB916" s="220"/>
      <c r="AC916" s="221"/>
      <c r="AD916" s="170"/>
      <c r="AE916" s="171"/>
      <c r="AF916" s="118"/>
      <c r="AG916" s="105"/>
      <c r="AH916" s="113"/>
      <c r="AI916" s="32"/>
      <c r="AJ916" s="123"/>
      <c r="AK916" s="127"/>
      <c r="AL916" s="142"/>
      <c r="AN916" s="341">
        <f t="shared" si="57"/>
        <v>0</v>
      </c>
      <c r="AO916" s="342">
        <f t="shared" si="58"/>
        <v>0</v>
      </c>
      <c r="AP916" s="343"/>
      <c r="AQ916" s="341">
        <f t="shared" si="60"/>
        <v>0</v>
      </c>
      <c r="AR916" s="342">
        <f t="shared" si="59"/>
        <v>0</v>
      </c>
    </row>
    <row r="917" spans="1:44" ht="19.5" customHeight="1" collapsed="1" thickBot="1" x14ac:dyDescent="0.25">
      <c r="A917" s="7"/>
      <c r="B917" s="340" t="s">
        <v>134</v>
      </c>
      <c r="C917" s="332"/>
      <c r="D917" s="332"/>
      <c r="E917" s="332"/>
      <c r="F917" s="334"/>
      <c r="G917" s="334"/>
      <c r="H917" s="334"/>
      <c r="I917" s="335"/>
      <c r="J917" s="334"/>
      <c r="K917" s="333"/>
      <c r="L917" s="333"/>
      <c r="M917" s="333"/>
      <c r="N917" s="333"/>
      <c r="O917" s="333"/>
      <c r="P917" s="333"/>
      <c r="Q917" s="333"/>
      <c r="R917" s="333"/>
      <c r="S917" s="333"/>
      <c r="T917" s="333"/>
      <c r="U917" s="333"/>
      <c r="V917" s="333"/>
      <c r="W917" s="333"/>
      <c r="X917" s="336"/>
      <c r="Y917" s="337"/>
      <c r="Z917" s="337"/>
      <c r="AA917" s="337"/>
      <c r="AB917" s="338"/>
      <c r="AC917" s="338"/>
      <c r="AD917" s="336"/>
      <c r="AE917" s="339"/>
      <c r="AF917" s="118"/>
      <c r="AG917" s="105"/>
      <c r="AH917" s="113"/>
      <c r="AI917" s="32"/>
      <c r="AJ917" s="123"/>
      <c r="AK917" s="127"/>
      <c r="AL917" s="142"/>
      <c r="AN917" s="341"/>
      <c r="AO917" s="342"/>
      <c r="AP917" s="343"/>
      <c r="AQ917" s="341"/>
      <c r="AR917" s="342"/>
    </row>
    <row r="918" spans="1:44" ht="16.5" hidden="1" outlineLevel="1" thickBot="1" x14ac:dyDescent="0.3">
      <c r="A918" s="7"/>
      <c r="B918" s="179">
        <v>601</v>
      </c>
      <c r="C918" s="86"/>
      <c r="D918" s="44"/>
      <c r="E918" s="134"/>
      <c r="F918" s="89"/>
      <c r="G918" s="48"/>
      <c r="H918" s="68"/>
      <c r="I918" s="184"/>
      <c r="J918" s="99"/>
      <c r="K918" s="17"/>
      <c r="L918" s="322"/>
      <c r="M918" s="16"/>
      <c r="N918" s="323"/>
      <c r="O918" s="204"/>
      <c r="P918" s="16"/>
      <c r="Q918" s="16"/>
      <c r="R918" s="17"/>
      <c r="S918" s="185"/>
      <c r="T918" s="186"/>
      <c r="U918" s="106"/>
      <c r="V918" s="266"/>
      <c r="W918" s="106"/>
      <c r="X918" s="359"/>
      <c r="Y918" s="360"/>
      <c r="Z918" s="361"/>
      <c r="AA918" s="361"/>
      <c r="AB918" s="216"/>
      <c r="AC918" s="217"/>
      <c r="AD918" s="168"/>
      <c r="AE918" s="169"/>
      <c r="AF918" s="116"/>
      <c r="AG918" s="115"/>
      <c r="AH918" s="187"/>
      <c r="AI918" s="30"/>
      <c r="AJ918" s="121"/>
      <c r="AK918" s="125"/>
      <c r="AL918" s="142"/>
      <c r="AN918" s="341">
        <f t="shared" ref="AN918:AN937" si="61">SUM((AD918/100)*70)</f>
        <v>0</v>
      </c>
      <c r="AO918" s="342">
        <f t="shared" ref="AO918:AO937" si="62">SUM(AN918-AE918)</f>
        <v>0</v>
      </c>
      <c r="AP918" s="343"/>
      <c r="AQ918" s="341">
        <f t="shared" ref="AQ918:AQ937" si="63">SUM((X918/100)*60)</f>
        <v>0</v>
      </c>
      <c r="AR918" s="342">
        <f t="shared" ref="AR918:AR937" si="64">SUM(AQ918-AE918)</f>
        <v>0</v>
      </c>
    </row>
    <row r="919" spans="1:44" ht="16.5" hidden="1" outlineLevel="1" thickBot="1" x14ac:dyDescent="0.3">
      <c r="A919" s="7"/>
      <c r="B919" s="37">
        <v>602</v>
      </c>
      <c r="C919" s="86"/>
      <c r="D919" s="44"/>
      <c r="E919" s="134"/>
      <c r="F919" s="87"/>
      <c r="G919" s="48"/>
      <c r="H919" s="69"/>
      <c r="I919" s="188"/>
      <c r="J919" s="101"/>
      <c r="K919" s="19"/>
      <c r="L919" s="208"/>
      <c r="M919" s="18"/>
      <c r="N919" s="209"/>
      <c r="O919" s="205"/>
      <c r="P919" s="18"/>
      <c r="Q919" s="18"/>
      <c r="R919" s="19"/>
      <c r="S919" s="57"/>
      <c r="T919" s="177"/>
      <c r="U919" s="106"/>
      <c r="V919" s="267"/>
      <c r="W919" s="106"/>
      <c r="X919" s="362"/>
      <c r="Y919" s="363"/>
      <c r="Z919" s="172"/>
      <c r="AA919" s="172"/>
      <c r="AB919" s="218"/>
      <c r="AC919" s="219"/>
      <c r="AD919" s="170"/>
      <c r="AE919" s="171"/>
      <c r="AF919" s="117"/>
      <c r="AG919" s="115"/>
      <c r="AH919" s="189"/>
      <c r="AI919" s="30"/>
      <c r="AJ919" s="121"/>
      <c r="AK919" s="124"/>
      <c r="AL919" s="142"/>
      <c r="AN919" s="341">
        <f t="shared" si="61"/>
        <v>0</v>
      </c>
      <c r="AO919" s="342">
        <f t="shared" si="62"/>
        <v>0</v>
      </c>
      <c r="AP919" s="343"/>
      <c r="AQ919" s="341">
        <f t="shared" si="63"/>
        <v>0</v>
      </c>
      <c r="AR919" s="342">
        <f t="shared" si="64"/>
        <v>0</v>
      </c>
    </row>
    <row r="920" spans="1:44" ht="16.5" hidden="1" outlineLevel="1" thickBot="1" x14ac:dyDescent="0.3">
      <c r="A920" s="7"/>
      <c r="B920" s="37">
        <v>603</v>
      </c>
      <c r="C920" s="86"/>
      <c r="D920" s="44"/>
      <c r="E920" s="134"/>
      <c r="F920" s="87"/>
      <c r="G920" s="48"/>
      <c r="H920" s="67"/>
      <c r="I920" s="71"/>
      <c r="J920" s="100"/>
      <c r="K920" s="19"/>
      <c r="L920" s="208"/>
      <c r="M920" s="18"/>
      <c r="N920" s="209"/>
      <c r="O920" s="205"/>
      <c r="P920" s="18"/>
      <c r="Q920" s="18"/>
      <c r="R920" s="19"/>
      <c r="S920" s="57"/>
      <c r="T920" s="177"/>
      <c r="U920" s="106"/>
      <c r="V920" s="267"/>
      <c r="W920" s="106"/>
      <c r="X920" s="362"/>
      <c r="Y920" s="363"/>
      <c r="Z920" s="172"/>
      <c r="AA920" s="172"/>
      <c r="AB920" s="218"/>
      <c r="AC920" s="219"/>
      <c r="AD920" s="170"/>
      <c r="AE920" s="171"/>
      <c r="AF920" s="117"/>
      <c r="AG920" s="115"/>
      <c r="AH920" s="190"/>
      <c r="AI920" s="30"/>
      <c r="AJ920" s="121"/>
      <c r="AK920" s="124"/>
      <c r="AL920" s="142"/>
      <c r="AN920" s="341">
        <f t="shared" si="61"/>
        <v>0</v>
      </c>
      <c r="AO920" s="342">
        <f t="shared" si="62"/>
        <v>0</v>
      </c>
      <c r="AP920" s="343"/>
      <c r="AQ920" s="341">
        <f t="shared" si="63"/>
        <v>0</v>
      </c>
      <c r="AR920" s="342">
        <f t="shared" si="64"/>
        <v>0</v>
      </c>
    </row>
    <row r="921" spans="1:44" ht="16.5" hidden="1" outlineLevel="1" thickBot="1" x14ac:dyDescent="0.3">
      <c r="A921" s="7"/>
      <c r="B921" s="37">
        <v>604</v>
      </c>
      <c r="C921" s="86"/>
      <c r="D921" s="44"/>
      <c r="E921" s="134"/>
      <c r="F921" s="87"/>
      <c r="G921" s="48"/>
      <c r="H921" s="67"/>
      <c r="I921" s="71"/>
      <c r="J921" s="100"/>
      <c r="K921" s="19"/>
      <c r="L921" s="208"/>
      <c r="M921" s="18"/>
      <c r="N921" s="209"/>
      <c r="O921" s="205"/>
      <c r="P921" s="18"/>
      <c r="Q921" s="18"/>
      <c r="R921" s="19"/>
      <c r="S921" s="57"/>
      <c r="T921" s="177"/>
      <c r="U921" s="106"/>
      <c r="V921" s="267"/>
      <c r="W921" s="106"/>
      <c r="X921" s="362"/>
      <c r="Y921" s="363"/>
      <c r="Z921" s="172"/>
      <c r="AA921" s="172"/>
      <c r="AB921" s="218"/>
      <c r="AC921" s="219"/>
      <c r="AD921" s="170"/>
      <c r="AE921" s="171"/>
      <c r="AF921" s="117"/>
      <c r="AG921" s="115"/>
      <c r="AH921" s="187"/>
      <c r="AI921" s="30"/>
      <c r="AJ921" s="121"/>
      <c r="AK921" s="124"/>
      <c r="AL921" s="142"/>
      <c r="AN921" s="341">
        <f t="shared" si="61"/>
        <v>0</v>
      </c>
      <c r="AO921" s="342">
        <f t="shared" si="62"/>
        <v>0</v>
      </c>
      <c r="AP921" s="343"/>
      <c r="AQ921" s="341">
        <f t="shared" si="63"/>
        <v>0</v>
      </c>
      <c r="AR921" s="342">
        <f t="shared" si="64"/>
        <v>0</v>
      </c>
    </row>
    <row r="922" spans="1:44" ht="16.5" hidden="1" outlineLevel="1" thickBot="1" x14ac:dyDescent="0.3">
      <c r="A922" s="7"/>
      <c r="B922" s="37">
        <v>605</v>
      </c>
      <c r="C922" s="86"/>
      <c r="D922" s="44"/>
      <c r="E922" s="134"/>
      <c r="F922" s="87"/>
      <c r="G922" s="48"/>
      <c r="H922" s="67"/>
      <c r="I922" s="71"/>
      <c r="J922" s="100"/>
      <c r="K922" s="19"/>
      <c r="L922" s="208"/>
      <c r="M922" s="18"/>
      <c r="N922" s="209"/>
      <c r="O922" s="205"/>
      <c r="P922" s="18"/>
      <c r="Q922" s="18"/>
      <c r="R922" s="19"/>
      <c r="S922" s="57"/>
      <c r="T922" s="177"/>
      <c r="U922" s="106"/>
      <c r="V922" s="267"/>
      <c r="W922" s="106"/>
      <c r="X922" s="362"/>
      <c r="Y922" s="363"/>
      <c r="Z922" s="172"/>
      <c r="AA922" s="172"/>
      <c r="AB922" s="218"/>
      <c r="AC922" s="219"/>
      <c r="AD922" s="170"/>
      <c r="AE922" s="171"/>
      <c r="AF922" s="117"/>
      <c r="AG922" s="115"/>
      <c r="AH922" s="190"/>
      <c r="AI922" s="30"/>
      <c r="AJ922" s="121"/>
      <c r="AK922" s="124"/>
      <c r="AL922" s="142"/>
      <c r="AN922" s="341">
        <f t="shared" si="61"/>
        <v>0</v>
      </c>
      <c r="AO922" s="342">
        <f t="shared" si="62"/>
        <v>0</v>
      </c>
      <c r="AP922" s="343"/>
      <c r="AQ922" s="341">
        <f t="shared" si="63"/>
        <v>0</v>
      </c>
      <c r="AR922" s="342">
        <f t="shared" si="64"/>
        <v>0</v>
      </c>
    </row>
    <row r="923" spans="1:44" ht="16.5" hidden="1" outlineLevel="1" thickBot="1" x14ac:dyDescent="0.3">
      <c r="A923" s="7"/>
      <c r="B923" s="37">
        <v>606</v>
      </c>
      <c r="C923" s="86"/>
      <c r="D923" s="44"/>
      <c r="E923" s="134"/>
      <c r="F923" s="88"/>
      <c r="G923" s="48"/>
      <c r="H923" s="68"/>
      <c r="I923" s="71"/>
      <c r="J923" s="100"/>
      <c r="K923" s="19"/>
      <c r="L923" s="208"/>
      <c r="M923" s="18"/>
      <c r="N923" s="209"/>
      <c r="O923" s="205"/>
      <c r="P923" s="18"/>
      <c r="Q923" s="18"/>
      <c r="R923" s="19"/>
      <c r="S923" s="57"/>
      <c r="T923" s="177"/>
      <c r="U923" s="106"/>
      <c r="V923" s="267"/>
      <c r="W923" s="106"/>
      <c r="X923" s="362"/>
      <c r="Y923" s="363"/>
      <c r="Z923" s="172"/>
      <c r="AA923" s="172"/>
      <c r="AB923" s="218"/>
      <c r="AC923" s="219"/>
      <c r="AD923" s="170"/>
      <c r="AE923" s="171"/>
      <c r="AF923" s="117"/>
      <c r="AG923" s="115"/>
      <c r="AH923" s="190"/>
      <c r="AI923" s="30"/>
      <c r="AJ923" s="121"/>
      <c r="AK923" s="124"/>
      <c r="AL923" s="142"/>
      <c r="AN923" s="341">
        <f t="shared" si="61"/>
        <v>0</v>
      </c>
      <c r="AO923" s="342">
        <f t="shared" si="62"/>
        <v>0</v>
      </c>
      <c r="AP923" s="343"/>
      <c r="AQ923" s="341">
        <f t="shared" si="63"/>
        <v>0</v>
      </c>
      <c r="AR923" s="342">
        <f t="shared" si="64"/>
        <v>0</v>
      </c>
    </row>
    <row r="924" spans="1:44" ht="16.5" hidden="1" outlineLevel="1" thickBot="1" x14ac:dyDescent="0.3">
      <c r="A924" s="7"/>
      <c r="B924" s="37">
        <v>607</v>
      </c>
      <c r="C924" s="86"/>
      <c r="D924" s="44"/>
      <c r="E924" s="134"/>
      <c r="F924" s="77"/>
      <c r="G924" s="48"/>
      <c r="H924" s="23"/>
      <c r="I924" s="72"/>
      <c r="J924" s="100"/>
      <c r="K924" s="19"/>
      <c r="L924" s="208"/>
      <c r="M924" s="18"/>
      <c r="N924" s="209"/>
      <c r="O924" s="205"/>
      <c r="P924" s="18"/>
      <c r="Q924" s="18"/>
      <c r="R924" s="19"/>
      <c r="S924" s="57"/>
      <c r="T924" s="177"/>
      <c r="U924" s="106"/>
      <c r="V924" s="267"/>
      <c r="W924" s="106"/>
      <c r="X924" s="362"/>
      <c r="Y924" s="363"/>
      <c r="Z924" s="172"/>
      <c r="AA924" s="172"/>
      <c r="AB924" s="218"/>
      <c r="AC924" s="219"/>
      <c r="AD924" s="170"/>
      <c r="AE924" s="171"/>
      <c r="AF924" s="117"/>
      <c r="AG924" s="115"/>
      <c r="AH924" s="191"/>
      <c r="AI924" s="30"/>
      <c r="AJ924" s="121"/>
      <c r="AK924" s="125"/>
      <c r="AL924" s="142"/>
      <c r="AN924" s="341">
        <f t="shared" si="61"/>
        <v>0</v>
      </c>
      <c r="AO924" s="342">
        <f t="shared" si="62"/>
        <v>0</v>
      </c>
      <c r="AP924" s="343"/>
      <c r="AQ924" s="341">
        <f t="shared" si="63"/>
        <v>0</v>
      </c>
      <c r="AR924" s="342">
        <f t="shared" si="64"/>
        <v>0</v>
      </c>
    </row>
    <row r="925" spans="1:44" ht="16.5" hidden="1" outlineLevel="1" thickBot="1" x14ac:dyDescent="0.3">
      <c r="A925" s="7"/>
      <c r="B925" s="37">
        <v>608</v>
      </c>
      <c r="C925" s="86"/>
      <c r="D925" s="44"/>
      <c r="E925" s="134"/>
      <c r="F925" s="87"/>
      <c r="G925" s="48"/>
      <c r="H925" s="67"/>
      <c r="I925" s="73"/>
      <c r="J925" s="100"/>
      <c r="K925" s="19"/>
      <c r="L925" s="208"/>
      <c r="M925" s="18"/>
      <c r="N925" s="209"/>
      <c r="O925" s="205"/>
      <c r="P925" s="18"/>
      <c r="Q925" s="18"/>
      <c r="R925" s="19"/>
      <c r="S925" s="57"/>
      <c r="T925" s="177"/>
      <c r="U925" s="106"/>
      <c r="V925" s="267"/>
      <c r="W925" s="106"/>
      <c r="X925" s="362"/>
      <c r="Y925" s="363"/>
      <c r="Z925" s="172"/>
      <c r="AA925" s="172"/>
      <c r="AB925" s="218"/>
      <c r="AC925" s="219"/>
      <c r="AD925" s="170"/>
      <c r="AE925" s="171"/>
      <c r="AF925" s="117"/>
      <c r="AG925" s="115"/>
      <c r="AH925" s="192"/>
      <c r="AI925" s="30"/>
      <c r="AJ925" s="121"/>
      <c r="AK925" s="124"/>
      <c r="AL925" s="142"/>
      <c r="AN925" s="341">
        <f t="shared" si="61"/>
        <v>0</v>
      </c>
      <c r="AO925" s="342">
        <f t="shared" si="62"/>
        <v>0</v>
      </c>
      <c r="AP925" s="343"/>
      <c r="AQ925" s="341">
        <f t="shared" si="63"/>
        <v>0</v>
      </c>
      <c r="AR925" s="342">
        <f t="shared" si="64"/>
        <v>0</v>
      </c>
    </row>
    <row r="926" spans="1:44" ht="16.5" hidden="1" outlineLevel="1" thickBot="1" x14ac:dyDescent="0.3">
      <c r="A926" s="7"/>
      <c r="B926" s="37">
        <v>609</v>
      </c>
      <c r="C926" s="86"/>
      <c r="D926" s="44"/>
      <c r="E926" s="134"/>
      <c r="F926" s="87"/>
      <c r="G926" s="48"/>
      <c r="H926" s="67"/>
      <c r="I926" s="73"/>
      <c r="J926" s="100"/>
      <c r="K926" s="19"/>
      <c r="L926" s="208"/>
      <c r="M926" s="18"/>
      <c r="N926" s="209"/>
      <c r="O926" s="205"/>
      <c r="P926" s="18"/>
      <c r="Q926" s="18"/>
      <c r="R926" s="19"/>
      <c r="S926" s="57"/>
      <c r="T926" s="177"/>
      <c r="U926" s="106"/>
      <c r="V926" s="267"/>
      <c r="W926" s="106"/>
      <c r="X926" s="362"/>
      <c r="Y926" s="363"/>
      <c r="Z926" s="172"/>
      <c r="AA926" s="172"/>
      <c r="AB926" s="218"/>
      <c r="AC926" s="219"/>
      <c r="AD926" s="170"/>
      <c r="AE926" s="171"/>
      <c r="AF926" s="117"/>
      <c r="AG926" s="115"/>
      <c r="AH926" s="192"/>
      <c r="AI926" s="30"/>
      <c r="AJ926" s="121"/>
      <c r="AK926" s="124"/>
      <c r="AL926" s="142"/>
      <c r="AN926" s="341">
        <f t="shared" si="61"/>
        <v>0</v>
      </c>
      <c r="AO926" s="342">
        <f t="shared" si="62"/>
        <v>0</v>
      </c>
      <c r="AP926" s="343"/>
      <c r="AQ926" s="341">
        <f t="shared" si="63"/>
        <v>0</v>
      </c>
      <c r="AR926" s="342">
        <f t="shared" si="64"/>
        <v>0</v>
      </c>
    </row>
    <row r="927" spans="1:44" ht="16.5" hidden="1" outlineLevel="1" thickBot="1" x14ac:dyDescent="0.3">
      <c r="A927" s="7"/>
      <c r="B927" s="37">
        <v>610</v>
      </c>
      <c r="C927" s="86"/>
      <c r="D927" s="44"/>
      <c r="E927" s="134"/>
      <c r="F927" s="74"/>
      <c r="G927" s="48"/>
      <c r="H927" s="54"/>
      <c r="I927" s="73"/>
      <c r="J927" s="100"/>
      <c r="K927" s="19"/>
      <c r="L927" s="208"/>
      <c r="M927" s="18"/>
      <c r="N927" s="209"/>
      <c r="O927" s="205"/>
      <c r="P927" s="18"/>
      <c r="Q927" s="18"/>
      <c r="R927" s="19"/>
      <c r="S927" s="57"/>
      <c r="T927" s="177"/>
      <c r="U927" s="106"/>
      <c r="V927" s="267"/>
      <c r="W927" s="106"/>
      <c r="X927" s="362"/>
      <c r="Y927" s="363"/>
      <c r="Z927" s="172"/>
      <c r="AA927" s="172"/>
      <c r="AB927" s="218"/>
      <c r="AC927" s="219"/>
      <c r="AD927" s="170"/>
      <c r="AE927" s="171"/>
      <c r="AF927" s="117"/>
      <c r="AG927" s="115"/>
      <c r="AH927" s="193"/>
      <c r="AI927" s="30"/>
      <c r="AJ927" s="121"/>
      <c r="AK927" s="124"/>
      <c r="AL927" s="142"/>
      <c r="AN927" s="341">
        <f t="shared" si="61"/>
        <v>0</v>
      </c>
      <c r="AO927" s="342">
        <f t="shared" si="62"/>
        <v>0</v>
      </c>
      <c r="AP927" s="343"/>
      <c r="AQ927" s="341">
        <f t="shared" si="63"/>
        <v>0</v>
      </c>
      <c r="AR927" s="342">
        <f t="shared" si="64"/>
        <v>0</v>
      </c>
    </row>
    <row r="928" spans="1:44" ht="16.5" hidden="1" outlineLevel="1" thickBot="1" x14ac:dyDescent="0.3">
      <c r="A928" s="7"/>
      <c r="B928" s="37">
        <v>611</v>
      </c>
      <c r="C928" s="86"/>
      <c r="D928" s="44"/>
      <c r="E928" s="134"/>
      <c r="F928" s="74"/>
      <c r="G928" s="48"/>
      <c r="H928" s="55"/>
      <c r="I928" s="73"/>
      <c r="J928" s="100"/>
      <c r="K928" s="19"/>
      <c r="L928" s="208"/>
      <c r="M928" s="18"/>
      <c r="N928" s="209"/>
      <c r="O928" s="205"/>
      <c r="P928" s="18"/>
      <c r="Q928" s="18"/>
      <c r="R928" s="19"/>
      <c r="S928" s="57"/>
      <c r="T928" s="177"/>
      <c r="U928" s="106"/>
      <c r="V928" s="267"/>
      <c r="W928" s="106"/>
      <c r="X928" s="362"/>
      <c r="Y928" s="363"/>
      <c r="Z928" s="172"/>
      <c r="AA928" s="172"/>
      <c r="AB928" s="218"/>
      <c r="AC928" s="219"/>
      <c r="AD928" s="170"/>
      <c r="AE928" s="171"/>
      <c r="AF928" s="117"/>
      <c r="AG928" s="115"/>
      <c r="AH928" s="193"/>
      <c r="AI928" s="30"/>
      <c r="AJ928" s="121"/>
      <c r="AK928" s="124"/>
      <c r="AL928" s="142"/>
      <c r="AN928" s="341">
        <f t="shared" si="61"/>
        <v>0</v>
      </c>
      <c r="AO928" s="342">
        <f t="shared" si="62"/>
        <v>0</v>
      </c>
      <c r="AP928" s="343"/>
      <c r="AQ928" s="341">
        <f t="shared" si="63"/>
        <v>0</v>
      </c>
      <c r="AR928" s="342">
        <f t="shared" si="64"/>
        <v>0</v>
      </c>
    </row>
    <row r="929" spans="1:44" ht="16.5" hidden="1" outlineLevel="1" thickBot="1" x14ac:dyDescent="0.3">
      <c r="A929" s="7"/>
      <c r="B929" s="37">
        <v>612</v>
      </c>
      <c r="C929" s="86"/>
      <c r="D929" s="44"/>
      <c r="E929" s="134"/>
      <c r="F929" s="74"/>
      <c r="G929" s="48"/>
      <c r="H929" s="54"/>
      <c r="I929" s="73"/>
      <c r="J929" s="100"/>
      <c r="K929" s="19"/>
      <c r="L929" s="208"/>
      <c r="M929" s="18"/>
      <c r="N929" s="209"/>
      <c r="O929" s="205"/>
      <c r="P929" s="18"/>
      <c r="Q929" s="18"/>
      <c r="R929" s="19"/>
      <c r="S929" s="57"/>
      <c r="T929" s="177"/>
      <c r="U929" s="106"/>
      <c r="V929" s="267"/>
      <c r="W929" s="106"/>
      <c r="X929" s="362"/>
      <c r="Y929" s="363"/>
      <c r="Z929" s="172"/>
      <c r="AA929" s="172"/>
      <c r="AB929" s="218"/>
      <c r="AC929" s="219"/>
      <c r="AD929" s="170"/>
      <c r="AE929" s="171"/>
      <c r="AF929" s="117"/>
      <c r="AG929" s="115"/>
      <c r="AH929" s="193"/>
      <c r="AI929" s="30"/>
      <c r="AJ929" s="121"/>
      <c r="AK929" s="124"/>
      <c r="AL929" s="142"/>
      <c r="AN929" s="341">
        <f t="shared" si="61"/>
        <v>0</v>
      </c>
      <c r="AO929" s="342">
        <f t="shared" si="62"/>
        <v>0</v>
      </c>
      <c r="AP929" s="343"/>
      <c r="AQ929" s="341">
        <f t="shared" si="63"/>
        <v>0</v>
      </c>
      <c r="AR929" s="342">
        <f t="shared" si="64"/>
        <v>0</v>
      </c>
    </row>
    <row r="930" spans="1:44" ht="16.5" hidden="1" outlineLevel="1" thickBot="1" x14ac:dyDescent="0.3">
      <c r="A930" s="7"/>
      <c r="B930" s="37">
        <v>613</v>
      </c>
      <c r="C930" s="86"/>
      <c r="D930" s="44"/>
      <c r="E930" s="134"/>
      <c r="F930" s="74"/>
      <c r="G930" s="48"/>
      <c r="H930" s="55"/>
      <c r="I930" s="74"/>
      <c r="J930" s="100"/>
      <c r="K930" s="19"/>
      <c r="L930" s="208"/>
      <c r="M930" s="18"/>
      <c r="N930" s="209"/>
      <c r="O930" s="205"/>
      <c r="P930" s="18"/>
      <c r="Q930" s="18"/>
      <c r="R930" s="19"/>
      <c r="S930" s="57"/>
      <c r="T930" s="177"/>
      <c r="U930" s="106"/>
      <c r="V930" s="267"/>
      <c r="W930" s="106"/>
      <c r="X930" s="362"/>
      <c r="Y930" s="363"/>
      <c r="Z930" s="172"/>
      <c r="AA930" s="172"/>
      <c r="AB930" s="218"/>
      <c r="AC930" s="219"/>
      <c r="AD930" s="170"/>
      <c r="AE930" s="171"/>
      <c r="AF930" s="117"/>
      <c r="AG930" s="115"/>
      <c r="AH930" s="193"/>
      <c r="AI930" s="30"/>
      <c r="AJ930" s="121"/>
      <c r="AK930" s="124"/>
      <c r="AL930" s="142"/>
      <c r="AN930" s="341">
        <f t="shared" si="61"/>
        <v>0</v>
      </c>
      <c r="AO930" s="342">
        <f t="shared" si="62"/>
        <v>0</v>
      </c>
      <c r="AP930" s="343"/>
      <c r="AQ930" s="341">
        <f t="shared" si="63"/>
        <v>0</v>
      </c>
      <c r="AR930" s="342">
        <f t="shared" si="64"/>
        <v>0</v>
      </c>
    </row>
    <row r="931" spans="1:44" ht="16.5" hidden="1" outlineLevel="1" thickBot="1" x14ac:dyDescent="0.3">
      <c r="A931" s="7"/>
      <c r="B931" s="37">
        <v>614</v>
      </c>
      <c r="C931" s="86"/>
      <c r="D931" s="44"/>
      <c r="E931" s="134"/>
      <c r="F931" s="74"/>
      <c r="G931" s="48"/>
      <c r="H931" s="54"/>
      <c r="I931" s="74"/>
      <c r="J931" s="100"/>
      <c r="K931" s="19"/>
      <c r="L931" s="208"/>
      <c r="M931" s="18"/>
      <c r="N931" s="209"/>
      <c r="O931" s="205"/>
      <c r="P931" s="18"/>
      <c r="Q931" s="18"/>
      <c r="R931" s="19"/>
      <c r="S931" s="57"/>
      <c r="T931" s="177"/>
      <c r="U931" s="106"/>
      <c r="V931" s="267"/>
      <c r="W931" s="106"/>
      <c r="X931" s="362"/>
      <c r="Y931" s="363"/>
      <c r="Z931" s="172"/>
      <c r="AA931" s="172"/>
      <c r="AB931" s="218"/>
      <c r="AC931" s="219"/>
      <c r="AD931" s="170"/>
      <c r="AE931" s="171"/>
      <c r="AF931" s="117"/>
      <c r="AG931" s="115"/>
      <c r="AH931" s="193"/>
      <c r="AI931" s="30"/>
      <c r="AJ931" s="121"/>
      <c r="AK931" s="124"/>
      <c r="AL931" s="142"/>
      <c r="AN931" s="341">
        <f t="shared" si="61"/>
        <v>0</v>
      </c>
      <c r="AO931" s="342">
        <f t="shared" si="62"/>
        <v>0</v>
      </c>
      <c r="AP931" s="343"/>
      <c r="AQ931" s="341">
        <f t="shared" si="63"/>
        <v>0</v>
      </c>
      <c r="AR931" s="342">
        <f t="shared" si="64"/>
        <v>0</v>
      </c>
    </row>
    <row r="932" spans="1:44" ht="16.5" hidden="1" outlineLevel="1" thickBot="1" x14ac:dyDescent="0.3">
      <c r="A932" s="7"/>
      <c r="B932" s="37">
        <v>615</v>
      </c>
      <c r="C932" s="86"/>
      <c r="D932" s="44"/>
      <c r="E932" s="134"/>
      <c r="F932" s="74"/>
      <c r="G932" s="48"/>
      <c r="H932" s="67"/>
      <c r="I932" s="73"/>
      <c r="J932" s="100"/>
      <c r="K932" s="19"/>
      <c r="L932" s="208"/>
      <c r="M932" s="18"/>
      <c r="N932" s="209"/>
      <c r="O932" s="205"/>
      <c r="P932" s="18"/>
      <c r="Q932" s="18"/>
      <c r="R932" s="19"/>
      <c r="S932" s="57"/>
      <c r="T932" s="177"/>
      <c r="U932" s="106"/>
      <c r="V932" s="267"/>
      <c r="W932" s="106"/>
      <c r="X932" s="362"/>
      <c r="Y932" s="363"/>
      <c r="Z932" s="172"/>
      <c r="AA932" s="172"/>
      <c r="AB932" s="218"/>
      <c r="AC932" s="219"/>
      <c r="AD932" s="170"/>
      <c r="AE932" s="171"/>
      <c r="AF932" s="117"/>
      <c r="AG932" s="115"/>
      <c r="AH932" s="192"/>
      <c r="AI932" s="30"/>
      <c r="AJ932" s="121"/>
      <c r="AK932" s="124"/>
      <c r="AL932" s="142"/>
      <c r="AN932" s="341">
        <f t="shared" si="61"/>
        <v>0</v>
      </c>
      <c r="AO932" s="342">
        <f t="shared" si="62"/>
        <v>0</v>
      </c>
      <c r="AP932" s="343"/>
      <c r="AQ932" s="341">
        <f t="shared" si="63"/>
        <v>0</v>
      </c>
      <c r="AR932" s="342">
        <f t="shared" si="64"/>
        <v>0</v>
      </c>
    </row>
    <row r="933" spans="1:44" ht="16.5" hidden="1" outlineLevel="1" thickBot="1" x14ac:dyDescent="0.3">
      <c r="A933" s="7"/>
      <c r="B933" s="37">
        <v>616</v>
      </c>
      <c r="C933" s="86"/>
      <c r="D933" s="44"/>
      <c r="E933" s="134"/>
      <c r="F933" s="74"/>
      <c r="G933" s="48"/>
      <c r="H933" s="67"/>
      <c r="I933" s="73"/>
      <c r="J933" s="100"/>
      <c r="K933" s="19"/>
      <c r="L933" s="208"/>
      <c r="M933" s="18"/>
      <c r="N933" s="209"/>
      <c r="O933" s="205"/>
      <c r="P933" s="18"/>
      <c r="Q933" s="18"/>
      <c r="R933" s="19"/>
      <c r="S933" s="57"/>
      <c r="T933" s="177"/>
      <c r="U933" s="106"/>
      <c r="V933" s="267"/>
      <c r="W933" s="106"/>
      <c r="X933" s="362"/>
      <c r="Y933" s="363"/>
      <c r="Z933" s="172"/>
      <c r="AA933" s="172"/>
      <c r="AB933" s="218"/>
      <c r="AC933" s="219"/>
      <c r="AD933" s="170"/>
      <c r="AE933" s="171"/>
      <c r="AF933" s="117"/>
      <c r="AG933" s="115"/>
      <c r="AH933" s="192"/>
      <c r="AI933" s="30"/>
      <c r="AJ933" s="121"/>
      <c r="AK933" s="124"/>
      <c r="AL933" s="142"/>
      <c r="AN933" s="341">
        <f t="shared" si="61"/>
        <v>0</v>
      </c>
      <c r="AO933" s="342">
        <f t="shared" si="62"/>
        <v>0</v>
      </c>
      <c r="AP933" s="343"/>
      <c r="AQ933" s="341">
        <f t="shared" si="63"/>
        <v>0</v>
      </c>
      <c r="AR933" s="342">
        <f t="shared" si="64"/>
        <v>0</v>
      </c>
    </row>
    <row r="934" spans="1:44" ht="16.5" hidden="1" outlineLevel="1" thickBot="1" x14ac:dyDescent="0.3">
      <c r="A934" s="7"/>
      <c r="B934" s="37">
        <v>617</v>
      </c>
      <c r="C934" s="86"/>
      <c r="D934" s="44"/>
      <c r="E934" s="134"/>
      <c r="F934" s="74"/>
      <c r="G934" s="48"/>
      <c r="H934" s="67"/>
      <c r="I934" s="73"/>
      <c r="J934" s="100"/>
      <c r="K934" s="19"/>
      <c r="L934" s="208"/>
      <c r="M934" s="18"/>
      <c r="N934" s="209"/>
      <c r="O934" s="205"/>
      <c r="P934" s="18"/>
      <c r="Q934" s="18"/>
      <c r="R934" s="19"/>
      <c r="S934" s="57"/>
      <c r="T934" s="177"/>
      <c r="U934" s="106"/>
      <c r="V934" s="267"/>
      <c r="W934" s="106"/>
      <c r="X934" s="362"/>
      <c r="Y934" s="363"/>
      <c r="Z934" s="172"/>
      <c r="AA934" s="172"/>
      <c r="AB934" s="218"/>
      <c r="AC934" s="219"/>
      <c r="AD934" s="170"/>
      <c r="AE934" s="171"/>
      <c r="AF934" s="117"/>
      <c r="AG934" s="115"/>
      <c r="AH934" s="192"/>
      <c r="AI934" s="30"/>
      <c r="AJ934" s="121"/>
      <c r="AK934" s="124"/>
      <c r="AL934" s="142"/>
      <c r="AN934" s="341">
        <f t="shared" si="61"/>
        <v>0</v>
      </c>
      <c r="AO934" s="342">
        <f t="shared" si="62"/>
        <v>0</v>
      </c>
      <c r="AP934" s="343"/>
      <c r="AQ934" s="341">
        <f t="shared" si="63"/>
        <v>0</v>
      </c>
      <c r="AR934" s="342">
        <f t="shared" si="64"/>
        <v>0</v>
      </c>
    </row>
    <row r="935" spans="1:44" ht="16.5" hidden="1" outlineLevel="1" thickBot="1" x14ac:dyDescent="0.3">
      <c r="A935" s="7"/>
      <c r="B935" s="37">
        <v>618</v>
      </c>
      <c r="C935" s="86"/>
      <c r="D935" s="44"/>
      <c r="E935" s="134"/>
      <c r="F935" s="74"/>
      <c r="G935" s="48"/>
      <c r="H935" s="67"/>
      <c r="I935" s="73"/>
      <c r="J935" s="100"/>
      <c r="K935" s="19"/>
      <c r="L935" s="208"/>
      <c r="M935" s="18"/>
      <c r="N935" s="209"/>
      <c r="O935" s="205"/>
      <c r="P935" s="18"/>
      <c r="Q935" s="18"/>
      <c r="R935" s="19"/>
      <c r="S935" s="57"/>
      <c r="T935" s="177"/>
      <c r="U935" s="106"/>
      <c r="V935" s="267"/>
      <c r="W935" s="106"/>
      <c r="X935" s="362"/>
      <c r="Y935" s="363"/>
      <c r="Z935" s="172"/>
      <c r="AA935" s="172"/>
      <c r="AB935" s="218"/>
      <c r="AC935" s="219"/>
      <c r="AD935" s="170"/>
      <c r="AE935" s="171"/>
      <c r="AF935" s="117"/>
      <c r="AG935" s="115"/>
      <c r="AH935" s="192"/>
      <c r="AI935" s="30"/>
      <c r="AJ935" s="121"/>
      <c r="AK935" s="124"/>
      <c r="AL935" s="142"/>
      <c r="AN935" s="341">
        <f t="shared" si="61"/>
        <v>0</v>
      </c>
      <c r="AO935" s="342">
        <f t="shared" si="62"/>
        <v>0</v>
      </c>
      <c r="AP935" s="343"/>
      <c r="AQ935" s="341">
        <f t="shared" si="63"/>
        <v>0</v>
      </c>
      <c r="AR935" s="342">
        <f t="shared" si="64"/>
        <v>0</v>
      </c>
    </row>
    <row r="936" spans="1:44" ht="16.5" hidden="1" outlineLevel="1" thickBot="1" x14ac:dyDescent="0.3">
      <c r="A936" s="7"/>
      <c r="B936" s="37">
        <v>619</v>
      </c>
      <c r="C936" s="86"/>
      <c r="D936" s="44"/>
      <c r="E936" s="134"/>
      <c r="F936" s="74"/>
      <c r="G936" s="48"/>
      <c r="H936" s="67"/>
      <c r="I936" s="73"/>
      <c r="J936" s="100"/>
      <c r="K936" s="19"/>
      <c r="L936" s="208"/>
      <c r="M936" s="18"/>
      <c r="N936" s="209"/>
      <c r="O936" s="205"/>
      <c r="P936" s="18"/>
      <c r="Q936" s="18"/>
      <c r="R936" s="19"/>
      <c r="S936" s="57"/>
      <c r="T936" s="177"/>
      <c r="U936" s="106"/>
      <c r="V936" s="267"/>
      <c r="W936" s="106"/>
      <c r="X936" s="362"/>
      <c r="Y936" s="363"/>
      <c r="Z936" s="172"/>
      <c r="AA936" s="172"/>
      <c r="AB936" s="218"/>
      <c r="AC936" s="219"/>
      <c r="AD936" s="170"/>
      <c r="AE936" s="171"/>
      <c r="AF936" s="117"/>
      <c r="AG936" s="115"/>
      <c r="AH936" s="192"/>
      <c r="AI936" s="30"/>
      <c r="AJ936" s="121"/>
      <c r="AK936" s="124"/>
      <c r="AL936" s="142"/>
      <c r="AN936" s="341">
        <f t="shared" si="61"/>
        <v>0</v>
      </c>
      <c r="AO936" s="342">
        <f t="shared" si="62"/>
        <v>0</v>
      </c>
      <c r="AP936" s="343"/>
      <c r="AQ936" s="341">
        <f t="shared" si="63"/>
        <v>0</v>
      </c>
      <c r="AR936" s="342">
        <f t="shared" si="64"/>
        <v>0</v>
      </c>
    </row>
    <row r="937" spans="1:44" ht="16.5" hidden="1" outlineLevel="1" thickBot="1" x14ac:dyDescent="0.3">
      <c r="A937" s="7"/>
      <c r="B937" s="37">
        <v>620</v>
      </c>
      <c r="C937" s="86"/>
      <c r="D937" s="44"/>
      <c r="E937" s="134"/>
      <c r="F937" s="87"/>
      <c r="G937" s="48"/>
      <c r="H937" s="67"/>
      <c r="I937" s="73"/>
      <c r="J937" s="100"/>
      <c r="K937" s="19"/>
      <c r="L937" s="208"/>
      <c r="M937" s="18"/>
      <c r="N937" s="209"/>
      <c r="O937" s="205"/>
      <c r="P937" s="18"/>
      <c r="Q937" s="18"/>
      <c r="R937" s="19"/>
      <c r="S937" s="57"/>
      <c r="T937" s="177"/>
      <c r="U937" s="106"/>
      <c r="V937" s="267"/>
      <c r="W937" s="106"/>
      <c r="X937" s="362"/>
      <c r="Y937" s="363"/>
      <c r="Z937" s="173"/>
      <c r="AA937" s="173"/>
      <c r="AB937" s="218"/>
      <c r="AC937" s="219"/>
      <c r="AD937" s="170"/>
      <c r="AE937" s="171"/>
      <c r="AF937" s="117"/>
      <c r="AG937" s="115"/>
      <c r="AH937" s="192"/>
      <c r="AI937" s="30"/>
      <c r="AJ937" s="121"/>
      <c r="AK937" s="124"/>
      <c r="AL937" s="142"/>
      <c r="AN937" s="341">
        <f t="shared" si="61"/>
        <v>0</v>
      </c>
      <c r="AO937" s="342">
        <f t="shared" si="62"/>
        <v>0</v>
      </c>
      <c r="AP937" s="343"/>
      <c r="AQ937" s="341">
        <f t="shared" si="63"/>
        <v>0</v>
      </c>
      <c r="AR937" s="342">
        <f t="shared" si="64"/>
        <v>0</v>
      </c>
    </row>
    <row r="938" spans="1:44" s="368" customFormat="1" ht="22.15" customHeight="1" collapsed="1" thickBot="1" x14ac:dyDescent="0.25">
      <c r="A938" s="114">
        <f>SUM(A13:A916)</f>
        <v>3</v>
      </c>
      <c r="B938" s="345" t="str">
        <f>$B$2</f>
        <v>Program VIII - "Organizace sportu ve sportovních klubech"</v>
      </c>
      <c r="C938" s="196"/>
      <c r="D938" s="36"/>
      <c r="E938" s="197"/>
      <c r="F938" s="27"/>
      <c r="G938" s="27"/>
      <c r="H938" s="27"/>
      <c r="I938" s="198"/>
      <c r="J938" s="120"/>
      <c r="K938" s="27"/>
      <c r="L938" s="27"/>
      <c r="M938" s="27"/>
      <c r="N938" s="27"/>
      <c r="O938" s="27"/>
      <c r="P938" s="27"/>
      <c r="Q938" s="27"/>
      <c r="R938" s="27"/>
      <c r="S938" s="59"/>
      <c r="T938" s="59"/>
      <c r="U938" s="29"/>
      <c r="V938" s="59"/>
      <c r="W938" s="29"/>
      <c r="X938" s="232">
        <f t="shared" ref="X938:AE938" si="65">SUM(X15:X315)</f>
        <v>0</v>
      </c>
      <c r="Y938" s="367">
        <f t="shared" si="65"/>
        <v>0</v>
      </c>
      <c r="Z938" s="61">
        <f t="shared" si="65"/>
        <v>0</v>
      </c>
      <c r="AA938" s="61">
        <f t="shared" si="65"/>
        <v>0</v>
      </c>
      <c r="AB938" s="222">
        <f t="shared" si="65"/>
        <v>0</v>
      </c>
      <c r="AC938" s="223">
        <f t="shared" si="65"/>
        <v>0</v>
      </c>
      <c r="AD938" s="232">
        <f t="shared" si="65"/>
        <v>0</v>
      </c>
      <c r="AE938" s="233">
        <f t="shared" si="65"/>
        <v>0</v>
      </c>
      <c r="AF938" s="28"/>
      <c r="AG938" s="119"/>
      <c r="AH938" s="199">
        <f>SUM(AH13:AH315)</f>
        <v>27</v>
      </c>
      <c r="AI938" s="27"/>
      <c r="AJ938" s="120"/>
      <c r="AK938" s="120"/>
      <c r="AL938" s="142"/>
    </row>
    <row r="939" spans="1:44" ht="16.899999999999999" customHeight="1" x14ac:dyDescent="0.2">
      <c r="A939" s="130"/>
      <c r="B939" s="130"/>
      <c r="C939" s="145"/>
      <c r="D939" s="145"/>
      <c r="E939" s="145"/>
      <c r="F939" s="145"/>
      <c r="G939" s="145"/>
      <c r="H939" s="145"/>
      <c r="I939" s="145"/>
      <c r="J939" s="145"/>
      <c r="K939" s="145"/>
      <c r="L939" s="145"/>
      <c r="M939" s="145"/>
      <c r="N939" s="145"/>
      <c r="O939" s="145"/>
      <c r="P939" s="145"/>
      <c r="Q939" s="167"/>
      <c r="R939" s="167"/>
      <c r="S939" s="167"/>
      <c r="T939" s="167"/>
      <c r="U939" s="167"/>
      <c r="V939" s="167"/>
      <c r="W939" s="167"/>
      <c r="X939" s="167"/>
      <c r="Y939" s="167"/>
      <c r="Z939" s="167"/>
      <c r="AA939" s="167"/>
      <c r="AB939" s="167"/>
      <c r="AC939" s="167"/>
      <c r="AD939" s="167"/>
      <c r="AE939" s="167"/>
      <c r="AF939" s="167"/>
      <c r="AG939" s="167"/>
      <c r="AH939" s="130"/>
      <c r="AI939" s="130"/>
      <c r="AJ939" s="130"/>
      <c r="AK939" s="130"/>
      <c r="AL939" s="142"/>
    </row>
    <row r="940" spans="1:44"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
      <c r="AG940" s="1"/>
      <c r="AH940" s="178"/>
      <c r="AI940" s="1"/>
      <c r="AJ940" s="4"/>
      <c r="AK940" s="3"/>
      <c r="AL940" s="3"/>
      <c r="AM940" s="2"/>
    </row>
    <row r="941" spans="1:44" ht="24" customHeight="1" x14ac:dyDescent="0.25">
      <c r="B941" s="346" t="s">
        <v>137</v>
      </c>
      <c r="K941" s="1"/>
      <c r="L941" s="1"/>
      <c r="M941" s="1"/>
      <c r="N941" s="1"/>
      <c r="O941" s="1"/>
      <c r="P941" s="1"/>
      <c r="Q941" s="1"/>
      <c r="R941" s="1"/>
      <c r="S941" s="1"/>
      <c r="T941" s="1"/>
      <c r="U941" s="1"/>
      <c r="V941" s="1"/>
      <c r="W941" s="1"/>
      <c r="X941" s="1"/>
      <c r="Y941" s="1"/>
      <c r="Z941" s="1"/>
      <c r="AA941" s="1"/>
      <c r="AB941" s="1"/>
      <c r="AC941" s="1"/>
      <c r="AD941" s="1"/>
      <c r="AE941" s="1"/>
      <c r="AF941" s="1"/>
      <c r="AG941" s="1"/>
      <c r="AH941" s="178"/>
      <c r="AI941" s="1"/>
      <c r="AJ941" s="4"/>
      <c r="AK941" s="3"/>
      <c r="AL941" s="3"/>
      <c r="AM941" s="2"/>
    </row>
    <row r="942" spans="1:44" x14ac:dyDescent="0.25">
      <c r="K942" s="1"/>
      <c r="L942" s="1"/>
      <c r="M942" s="1"/>
      <c r="N942" s="1"/>
      <c r="O942" s="1"/>
      <c r="P942" s="1"/>
      <c r="Q942" s="1"/>
      <c r="R942" s="1"/>
      <c r="S942" s="1"/>
      <c r="T942" s="1"/>
      <c r="U942" s="1"/>
      <c r="V942" s="1"/>
      <c r="W942" s="1"/>
      <c r="X942" s="1"/>
      <c r="Y942" s="1"/>
      <c r="Z942" s="1"/>
      <c r="AA942" s="1"/>
      <c r="AB942" s="1"/>
      <c r="AC942" s="1"/>
      <c r="AD942" s="1"/>
      <c r="AE942" s="1"/>
      <c r="AF942" s="1"/>
      <c r="AG942" s="1"/>
      <c r="AH942" s="178"/>
      <c r="AI942" s="1"/>
      <c r="AJ942" s="4"/>
      <c r="AK942" s="3"/>
      <c r="AL942" s="3"/>
      <c r="AM942" s="2"/>
    </row>
    <row r="943" spans="1:44" x14ac:dyDescent="0.25">
      <c r="K943" s="1"/>
      <c r="L943" s="1"/>
      <c r="M943" s="1"/>
      <c r="N943" s="1"/>
      <c r="O943" s="1"/>
      <c r="P943" s="1"/>
      <c r="Q943" s="1"/>
      <c r="R943" s="1"/>
      <c r="S943" s="1"/>
      <c r="T943" s="1"/>
      <c r="U943" s="1"/>
      <c r="V943" s="1"/>
      <c r="W943" s="1"/>
      <c r="X943" s="1"/>
      <c r="Y943" s="1"/>
      <c r="Z943" s="1"/>
      <c r="AA943" s="1"/>
      <c r="AB943" s="1"/>
      <c r="AC943" s="1"/>
      <c r="AD943" s="1"/>
      <c r="AE943" s="1"/>
      <c r="AF943" s="1"/>
      <c r="AG943" s="1"/>
      <c r="AH943" s="178"/>
      <c r="AI943" s="1"/>
      <c r="AJ943" s="4"/>
      <c r="AK943" s="3"/>
      <c r="AL943" s="3"/>
      <c r="AM943" s="2"/>
    </row>
    <row r="944" spans="1:44" x14ac:dyDescent="0.25">
      <c r="K944" s="1"/>
      <c r="L944" s="1"/>
      <c r="M944" s="1"/>
      <c r="N944" s="1"/>
      <c r="O944" s="1"/>
      <c r="P944" s="1"/>
      <c r="Q944" s="1"/>
      <c r="R944" s="1"/>
      <c r="S944" s="1"/>
      <c r="T944" s="1"/>
      <c r="U944" s="1"/>
      <c r="V944" s="1"/>
      <c r="W944" s="1"/>
      <c r="X944" s="1"/>
      <c r="Y944" s="1"/>
      <c r="Z944" s="1"/>
      <c r="AA944" s="1"/>
      <c r="AB944" s="1"/>
      <c r="AC944" s="1"/>
      <c r="AD944" s="1"/>
      <c r="AE944" s="1"/>
      <c r="AF944" s="1"/>
      <c r="AG944" s="1"/>
      <c r="AH944" s="178"/>
      <c r="AI944" s="1"/>
      <c r="AJ944" s="4"/>
      <c r="AK944" s="3"/>
      <c r="AL944" s="3"/>
      <c r="AM944" s="2"/>
    </row>
    <row r="945" spans="1:39" x14ac:dyDescent="0.25">
      <c r="K945" s="1"/>
      <c r="L945" s="1"/>
      <c r="M945" s="1"/>
      <c r="N945" s="1"/>
      <c r="O945" s="1"/>
      <c r="P945" s="1"/>
      <c r="Q945" s="1"/>
      <c r="R945" s="1"/>
      <c r="S945" s="1"/>
      <c r="T945" s="1"/>
      <c r="U945" s="1"/>
      <c r="V945" s="1"/>
      <c r="W945" s="1"/>
      <c r="X945" s="1"/>
      <c r="Y945" s="1"/>
      <c r="Z945" s="1"/>
      <c r="AA945" s="1"/>
      <c r="AB945" s="1"/>
      <c r="AC945" s="1"/>
      <c r="AD945" s="1"/>
      <c r="AE945" s="1"/>
      <c r="AF945" s="1"/>
      <c r="AG945" s="1"/>
      <c r="AH945" s="178"/>
      <c r="AI945" s="1"/>
      <c r="AJ945" s="4"/>
      <c r="AK945" s="3"/>
      <c r="AL945" s="3"/>
      <c r="AM945" s="2"/>
    </row>
    <row r="946" spans="1:39" x14ac:dyDescent="0.25">
      <c r="K946" s="1"/>
      <c r="L946" s="1"/>
      <c r="M946" s="1"/>
      <c r="N946" s="1"/>
      <c r="O946" s="1"/>
      <c r="P946" s="1"/>
      <c r="Q946" s="1"/>
      <c r="R946" s="1"/>
      <c r="S946" s="1"/>
      <c r="T946" s="1"/>
      <c r="U946" s="1"/>
      <c r="V946" s="1"/>
      <c r="W946" s="1"/>
      <c r="X946" s="1"/>
      <c r="Y946" s="1"/>
      <c r="Z946" s="1"/>
      <c r="AA946" s="1"/>
      <c r="AB946" s="1"/>
      <c r="AC946" s="1"/>
      <c r="AD946" s="1"/>
      <c r="AE946" s="1"/>
      <c r="AF946" s="178"/>
      <c r="AG946" s="1"/>
      <c r="AH946" s="4"/>
      <c r="AI946" s="3"/>
      <c r="AJ946" s="3"/>
    </row>
    <row r="947" spans="1:39" x14ac:dyDescent="0.25">
      <c r="K947" s="1"/>
      <c r="L947" s="1"/>
      <c r="M947" s="1"/>
      <c r="N947" s="1"/>
      <c r="O947" s="1"/>
      <c r="P947" s="1"/>
      <c r="Q947" s="1"/>
      <c r="R947" s="1"/>
      <c r="S947" s="1"/>
      <c r="T947" s="1"/>
      <c r="U947" s="1"/>
      <c r="V947" s="1"/>
      <c r="W947" s="1"/>
      <c r="X947" s="1"/>
      <c r="Y947" s="1"/>
      <c r="Z947" s="1"/>
      <c r="AA947" s="1"/>
      <c r="AB947" s="1"/>
      <c r="AC947" s="1"/>
      <c r="AD947" s="1"/>
      <c r="AE947" s="1"/>
      <c r="AF947" s="178"/>
      <c r="AG947" s="1"/>
      <c r="AH947" s="4"/>
      <c r="AI947" s="3"/>
      <c r="AJ947" s="3"/>
    </row>
    <row r="948" spans="1:39" x14ac:dyDescent="0.25">
      <c r="K948" s="1"/>
      <c r="L948" s="1"/>
      <c r="M948" s="1"/>
      <c r="N948" s="1"/>
      <c r="O948" s="1"/>
      <c r="P948" s="1"/>
      <c r="Q948" s="1"/>
      <c r="R948" s="1"/>
      <c r="S948" s="1"/>
      <c r="T948" s="1"/>
      <c r="U948" s="1"/>
      <c r="V948" s="1"/>
      <c r="W948" s="1"/>
      <c r="X948" s="1"/>
      <c r="Y948" s="1"/>
      <c r="Z948" s="1"/>
      <c r="AA948" s="1"/>
      <c r="AB948" s="1"/>
      <c r="AC948" s="1"/>
      <c r="AD948" s="1"/>
      <c r="AE948" s="1"/>
      <c r="AF948" s="178"/>
      <c r="AG948" s="1"/>
      <c r="AH948" s="4"/>
      <c r="AI948" s="3"/>
      <c r="AJ948" s="3"/>
    </row>
    <row r="949" spans="1:39" x14ac:dyDescent="0.25">
      <c r="K949" s="1"/>
      <c r="L949" s="1"/>
      <c r="M949" s="1"/>
      <c r="N949" s="1"/>
      <c r="O949" s="1"/>
      <c r="P949" s="1"/>
      <c r="Q949" s="1"/>
      <c r="R949" s="1"/>
      <c r="S949" s="1"/>
      <c r="T949" s="1"/>
      <c r="U949" s="1"/>
      <c r="V949" s="1"/>
      <c r="W949" s="1"/>
      <c r="X949" s="1"/>
      <c r="Y949" s="1"/>
      <c r="Z949" s="1"/>
      <c r="AA949" s="1"/>
      <c r="AB949" s="1"/>
      <c r="AC949" s="1"/>
      <c r="AD949" s="1"/>
      <c r="AE949" s="1"/>
      <c r="AF949" s="178"/>
      <c r="AG949" s="1"/>
      <c r="AH949" s="4"/>
      <c r="AI949" s="3"/>
      <c r="AJ949" s="3"/>
    </row>
    <row r="950" spans="1:39" x14ac:dyDescent="0.25">
      <c r="K950" s="1"/>
      <c r="L950" s="1"/>
      <c r="M950" s="1"/>
      <c r="N950" s="1"/>
      <c r="O950" s="1"/>
      <c r="P950" s="1"/>
      <c r="Q950" s="1"/>
      <c r="R950" s="1"/>
      <c r="S950" s="1"/>
      <c r="T950" s="1"/>
      <c r="U950" s="1"/>
      <c r="V950" s="1"/>
      <c r="W950" s="1"/>
      <c r="X950" s="1"/>
      <c r="Y950" s="1"/>
      <c r="Z950" s="1"/>
      <c r="AA950" s="1"/>
      <c r="AB950" s="1"/>
      <c r="AC950" s="1"/>
      <c r="AD950" s="1"/>
      <c r="AE950" s="1"/>
      <c r="AF950" s="178"/>
      <c r="AG950" s="1"/>
      <c r="AH950" s="4"/>
      <c r="AI950" s="3"/>
      <c r="AJ950" s="3"/>
    </row>
    <row r="951" spans="1:39"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1"/>
      <c r="AG951" s="1"/>
      <c r="AH951" s="4"/>
      <c r="AI951" s="3"/>
      <c r="AJ951" s="3"/>
    </row>
    <row r="952" spans="1:39"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1"/>
      <c r="AG952" s="1"/>
      <c r="AH952" s="4"/>
      <c r="AI952" s="3"/>
      <c r="AJ952" s="3"/>
    </row>
    <row r="953" spans="1:39"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1"/>
      <c r="AG953" s="1"/>
      <c r="AH953" s="4"/>
      <c r="AI953" s="3"/>
      <c r="AJ953" s="3"/>
    </row>
    <row r="954" spans="1:39"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1"/>
      <c r="AG954" s="1"/>
      <c r="AH954" s="4"/>
      <c r="AI954" s="3"/>
      <c r="AJ954" s="3"/>
    </row>
    <row r="955" spans="1:39"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1"/>
      <c r="AG955" s="1"/>
      <c r="AH955" s="4"/>
      <c r="AI955" s="3"/>
      <c r="AJ955" s="3"/>
    </row>
    <row r="956" spans="1:39"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1"/>
      <c r="AG956" s="1"/>
      <c r="AH956" s="4"/>
      <c r="AI956" s="3"/>
      <c r="AJ956" s="3"/>
    </row>
    <row r="957" spans="1:39"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1"/>
      <c r="AG957" s="1"/>
      <c r="AH957" s="4"/>
      <c r="AI957" s="3"/>
      <c r="AJ957" s="3"/>
    </row>
    <row r="958" spans="1:39"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1"/>
      <c r="AG958" s="1"/>
      <c r="AH958" s="4"/>
      <c r="AI958" s="3"/>
      <c r="AJ958" s="3"/>
    </row>
    <row r="959" spans="1:39"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1"/>
      <c r="AG959" s="1"/>
      <c r="AH959" s="4"/>
      <c r="AI959" s="3"/>
      <c r="AJ959" s="3"/>
    </row>
    <row r="960" spans="1:39"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1"/>
      <c r="AG960" s="1"/>
      <c r="AH960" s="4"/>
      <c r="AI960" s="3"/>
      <c r="AJ960" s="3"/>
    </row>
    <row r="961" spans="1:37"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1"/>
      <c r="AG961" s="1"/>
      <c r="AH961" s="4"/>
      <c r="AI961" s="3"/>
      <c r="AJ961" s="3"/>
    </row>
    <row r="962" spans="1:37"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1"/>
      <c r="AG962" s="1"/>
      <c r="AH962" s="4"/>
      <c r="AI962" s="3"/>
      <c r="AJ962" s="3"/>
    </row>
    <row r="963" spans="1:37"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1"/>
      <c r="AG963" s="1"/>
      <c r="AH963" s="4"/>
      <c r="AI963" s="3"/>
      <c r="AJ963" s="3"/>
    </row>
    <row r="964" spans="1:37"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1"/>
      <c r="AG964" s="1"/>
      <c r="AH964" s="4"/>
      <c r="AI964" s="3"/>
      <c r="AJ964" s="3"/>
    </row>
    <row r="965" spans="1:37"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1"/>
      <c r="AG965" s="1"/>
      <c r="AH965" s="4"/>
      <c r="AI965" s="3"/>
      <c r="AJ965" s="3"/>
    </row>
    <row r="966" spans="1:37"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1"/>
      <c r="AG966" s="1"/>
      <c r="AH966" s="4"/>
      <c r="AI966" s="3"/>
      <c r="AJ966" s="3"/>
    </row>
    <row r="967" spans="1:37"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1"/>
      <c r="AG967" s="1"/>
      <c r="AH967" s="4"/>
      <c r="AI967" s="3"/>
      <c r="AJ967" s="3"/>
    </row>
    <row r="968" spans="1:37"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1"/>
      <c r="AG968" s="1"/>
      <c r="AH968" s="3"/>
      <c r="AI968" s="3"/>
      <c r="AJ968" s="3"/>
      <c r="AK968" s="3"/>
    </row>
    <row r="969" spans="1:37"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1"/>
      <c r="AG969" s="1"/>
      <c r="AH969" s="3"/>
      <c r="AI969" s="3"/>
      <c r="AJ969" s="3"/>
      <c r="AK969" s="3"/>
    </row>
    <row r="970" spans="1:37"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1"/>
      <c r="AG970" s="1"/>
      <c r="AH970" s="3"/>
      <c r="AI970" s="3"/>
      <c r="AJ970" s="3"/>
      <c r="AK970" s="3"/>
    </row>
    <row r="971" spans="1:37"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1"/>
      <c r="AG971" s="1"/>
      <c r="AH971" s="3"/>
      <c r="AI971" s="3"/>
      <c r="AJ971" s="3"/>
      <c r="AK971" s="3"/>
    </row>
    <row r="972" spans="1:37"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1"/>
      <c r="AG972" s="1"/>
      <c r="AH972" s="3"/>
      <c r="AI972" s="3"/>
      <c r="AJ972" s="3"/>
      <c r="AK972" s="3"/>
    </row>
    <row r="973" spans="1:37"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1"/>
      <c r="AG973" s="1"/>
      <c r="AH973" s="3"/>
      <c r="AI973" s="3"/>
      <c r="AJ973" s="3"/>
      <c r="AK973" s="3"/>
    </row>
    <row r="974" spans="1:37"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1"/>
      <c r="AG974" s="1"/>
      <c r="AH974" s="3"/>
      <c r="AI974" s="3"/>
      <c r="AJ974" s="3"/>
      <c r="AK974" s="3"/>
    </row>
    <row r="975" spans="1:37"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1"/>
      <c r="AG975" s="1"/>
      <c r="AH975" s="3"/>
      <c r="AI975" s="3"/>
      <c r="AJ975" s="3"/>
      <c r="AK975" s="3"/>
    </row>
    <row r="976" spans="1:37"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1"/>
      <c r="AG976" s="1"/>
      <c r="AH976" s="3"/>
      <c r="AI976" s="3"/>
      <c r="AJ976" s="3"/>
      <c r="AK976" s="3"/>
    </row>
    <row r="977" spans="1:37"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1"/>
      <c r="AG977" s="1"/>
      <c r="AH977" s="3"/>
      <c r="AI977" s="3"/>
      <c r="AJ977" s="3"/>
      <c r="AK977" s="3"/>
    </row>
    <row r="978" spans="1:37"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1"/>
      <c r="AG978" s="1"/>
      <c r="AH978" s="3"/>
      <c r="AI978" s="3"/>
      <c r="AJ978" s="3"/>
      <c r="AK978" s="3"/>
    </row>
    <row r="979" spans="1:37"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1"/>
      <c r="AG979" s="1"/>
      <c r="AH979" s="3"/>
      <c r="AI979" s="3"/>
      <c r="AJ979" s="3"/>
      <c r="AK979" s="3"/>
    </row>
    <row r="980" spans="1:37"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1"/>
      <c r="AG980" s="1"/>
      <c r="AH980" s="3"/>
      <c r="AI980" s="3"/>
      <c r="AJ980" s="3"/>
      <c r="AK980" s="3"/>
    </row>
    <row r="981" spans="1:37"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1"/>
      <c r="AG981" s="1"/>
      <c r="AH981" s="3"/>
      <c r="AI981" s="3"/>
      <c r="AJ981" s="3"/>
      <c r="AK981" s="3"/>
    </row>
    <row r="982" spans="1:37"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1"/>
      <c r="AG982" s="1"/>
      <c r="AH982" s="3"/>
      <c r="AI982" s="3"/>
      <c r="AJ982" s="3"/>
      <c r="AK982" s="3"/>
    </row>
    <row r="983" spans="1:37"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1"/>
      <c r="AG983" s="1"/>
      <c r="AH983" s="3"/>
      <c r="AI983" s="3"/>
      <c r="AJ983" s="3"/>
      <c r="AK983" s="3"/>
    </row>
    <row r="984" spans="1:37"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1"/>
      <c r="AG984" s="1"/>
      <c r="AH984" s="3"/>
      <c r="AI984" s="3"/>
      <c r="AJ984" s="3"/>
      <c r="AK984" s="3"/>
    </row>
    <row r="985" spans="1:37"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1"/>
      <c r="AG985" s="1"/>
      <c r="AH985" s="3"/>
      <c r="AI985" s="3"/>
      <c r="AJ985" s="3"/>
      <c r="AK985" s="3"/>
    </row>
    <row r="986" spans="1:37"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1"/>
      <c r="AG986" s="1"/>
      <c r="AH986" s="3"/>
      <c r="AI986" s="3"/>
      <c r="AJ986" s="3"/>
      <c r="AK986" s="3"/>
    </row>
    <row r="987" spans="1:37"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1"/>
      <c r="AG987" s="1"/>
      <c r="AH987" s="3"/>
      <c r="AI987" s="3"/>
      <c r="AJ987" s="3"/>
      <c r="AK987" s="3"/>
    </row>
    <row r="988" spans="1:37"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1"/>
      <c r="AG988" s="1"/>
      <c r="AH988" s="3"/>
      <c r="AI988" s="3"/>
      <c r="AJ988" s="3"/>
      <c r="AK988" s="3"/>
    </row>
    <row r="989" spans="1:37"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1"/>
      <c r="AG989" s="1"/>
      <c r="AH989" s="3"/>
      <c r="AI989" s="3"/>
      <c r="AJ989" s="3"/>
      <c r="AK989" s="3"/>
    </row>
    <row r="990" spans="1:37"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1"/>
      <c r="AG990" s="1"/>
      <c r="AH990" s="3"/>
      <c r="AI990" s="3"/>
      <c r="AJ990" s="3"/>
      <c r="AK990" s="3"/>
    </row>
    <row r="991" spans="1:37"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1"/>
      <c r="AG991" s="1"/>
      <c r="AH991" s="3"/>
      <c r="AI991" s="3"/>
      <c r="AJ991" s="3"/>
      <c r="AK991" s="3"/>
    </row>
    <row r="992" spans="1:37"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1"/>
      <c r="AG992" s="1"/>
      <c r="AH992" s="3"/>
      <c r="AI992" s="3"/>
      <c r="AJ992" s="3"/>
      <c r="AK992" s="3"/>
    </row>
    <row r="993" spans="1:37"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1"/>
      <c r="AG993" s="1"/>
      <c r="AH993" s="3"/>
      <c r="AI993" s="3"/>
      <c r="AJ993" s="3"/>
      <c r="AK993" s="3"/>
    </row>
    <row r="994" spans="1:37"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1"/>
      <c r="AG994" s="1"/>
      <c r="AH994" s="3"/>
      <c r="AI994" s="3"/>
      <c r="AJ994" s="3"/>
      <c r="AK994" s="3"/>
    </row>
    <row r="995" spans="1:37"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1"/>
      <c r="AG995" s="1"/>
      <c r="AH995" s="3"/>
      <c r="AI995" s="3"/>
      <c r="AJ995" s="3"/>
      <c r="AK995" s="3"/>
    </row>
    <row r="996" spans="1:37"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1"/>
      <c r="AG996" s="1"/>
      <c r="AH996" s="3"/>
      <c r="AI996" s="3"/>
      <c r="AJ996" s="3"/>
      <c r="AK996" s="3"/>
    </row>
    <row r="997" spans="1:37"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1"/>
      <c r="AG997" s="1"/>
      <c r="AH997" s="3"/>
      <c r="AI997" s="3"/>
      <c r="AJ997" s="3"/>
      <c r="AK997" s="3"/>
    </row>
    <row r="998" spans="1:37"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1"/>
      <c r="AG998" s="1"/>
      <c r="AH998" s="3"/>
      <c r="AI998" s="3"/>
      <c r="AJ998" s="3"/>
      <c r="AK998" s="3"/>
    </row>
    <row r="999" spans="1:37"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1"/>
      <c r="AG999" s="1"/>
      <c r="AH999" s="3"/>
      <c r="AI999" s="3"/>
      <c r="AJ999" s="3"/>
      <c r="AK999" s="3"/>
    </row>
    <row r="1000" spans="1:37"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3"/>
      <c r="AI1000" s="3"/>
      <c r="AJ1000" s="3"/>
      <c r="AK1000" s="3"/>
    </row>
    <row r="1001" spans="1:37"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3"/>
      <c r="AI1001" s="3"/>
      <c r="AJ1001" s="3"/>
      <c r="AK1001" s="3"/>
    </row>
    <row r="1002" spans="1:37"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3"/>
      <c r="AI1002" s="3"/>
      <c r="AJ1002" s="3"/>
      <c r="AK1002" s="3"/>
    </row>
    <row r="1003" spans="1:37"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3"/>
      <c r="AI1003" s="3"/>
      <c r="AJ1003" s="3"/>
      <c r="AK1003" s="3"/>
    </row>
    <row r="1004" spans="1:37"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3"/>
      <c r="AI1004" s="3"/>
      <c r="AJ1004" s="3"/>
      <c r="AK1004" s="3"/>
    </row>
    <row r="1005" spans="1:37"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3"/>
      <c r="AI1005" s="3"/>
      <c r="AJ1005" s="3"/>
      <c r="AK1005" s="3"/>
    </row>
    <row r="1006" spans="1:37"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3"/>
      <c r="AI1006" s="3"/>
      <c r="AJ1006" s="3"/>
      <c r="AK1006" s="3"/>
    </row>
    <row r="1007" spans="1:37"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3"/>
      <c r="AI1007" s="3"/>
      <c r="AJ1007" s="3"/>
      <c r="AK1007" s="3"/>
    </row>
    <row r="1008" spans="1:37"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3"/>
      <c r="AI1008" s="3"/>
      <c r="AJ1008" s="3"/>
      <c r="AK1008" s="3"/>
    </row>
    <row r="1009" spans="1:37"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3"/>
      <c r="AI1009" s="3"/>
      <c r="AJ1009" s="3"/>
      <c r="AK1009" s="3"/>
    </row>
    <row r="1010" spans="1:37"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3"/>
      <c r="AI1010" s="3"/>
      <c r="AJ1010" s="3"/>
      <c r="AK1010" s="3"/>
    </row>
    <row r="1011" spans="1:37"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3"/>
      <c r="AI1011" s="3"/>
      <c r="AJ1011" s="3"/>
      <c r="AK1011" s="3"/>
    </row>
    <row r="1012" spans="1:37"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3"/>
      <c r="AI1012" s="3"/>
      <c r="AJ1012" s="3"/>
      <c r="AK1012" s="3"/>
    </row>
    <row r="1013" spans="1:37"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3"/>
      <c r="AI1013" s="3"/>
      <c r="AJ1013" s="3"/>
      <c r="AK1013" s="3"/>
    </row>
    <row r="1014" spans="1:37"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3"/>
      <c r="AI1014" s="3"/>
      <c r="AJ1014" s="3"/>
      <c r="AK1014" s="3"/>
    </row>
    <row r="1015" spans="1:37"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3"/>
      <c r="AI1015" s="3"/>
      <c r="AJ1015" s="3"/>
      <c r="AK1015" s="3"/>
    </row>
    <row r="1016" spans="1:37"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3"/>
      <c r="AI1016" s="3"/>
      <c r="AJ1016" s="3"/>
      <c r="AK1016" s="3"/>
    </row>
    <row r="1017" spans="1:37"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3"/>
      <c r="AI1017" s="3"/>
      <c r="AJ1017" s="3"/>
      <c r="AK1017" s="3"/>
    </row>
    <row r="1018" spans="1:37"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3"/>
      <c r="AI1018" s="3"/>
      <c r="AJ1018" s="3"/>
      <c r="AK1018" s="3"/>
    </row>
    <row r="1019" spans="1:37"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3"/>
      <c r="AI1019" s="3"/>
      <c r="AJ1019" s="3"/>
      <c r="AK1019" s="3"/>
    </row>
    <row r="1020" spans="1:37"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3"/>
      <c r="AI1020" s="3"/>
      <c r="AJ1020" s="3"/>
      <c r="AK1020" s="3"/>
    </row>
    <row r="1021" spans="1:37"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3"/>
      <c r="AI1021" s="3"/>
      <c r="AJ1021" s="3"/>
      <c r="AK1021" s="3"/>
    </row>
    <row r="1022" spans="1:37"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3"/>
      <c r="AI1022" s="3"/>
      <c r="AJ1022" s="3"/>
      <c r="AK1022" s="3"/>
    </row>
    <row r="1023" spans="1:37"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3"/>
      <c r="AI1023" s="3"/>
      <c r="AJ1023" s="3"/>
      <c r="AK1023" s="3"/>
    </row>
    <row r="1024" spans="1:37"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3"/>
      <c r="AI1024" s="3"/>
      <c r="AJ1024" s="3"/>
      <c r="AK1024" s="3"/>
    </row>
    <row r="1025" spans="1:37"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3"/>
      <c r="AI1025" s="3"/>
      <c r="AJ1025" s="3"/>
      <c r="AK1025" s="3"/>
    </row>
    <row r="1026" spans="1:37"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3"/>
      <c r="AI1026" s="3"/>
      <c r="AJ1026" s="3"/>
      <c r="AK1026" s="3"/>
    </row>
    <row r="1027" spans="1:37"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3"/>
      <c r="AI1027" s="3"/>
      <c r="AJ1027" s="3"/>
      <c r="AK1027" s="3"/>
    </row>
    <row r="1028" spans="1:37"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3"/>
      <c r="AI1028" s="3"/>
      <c r="AJ1028" s="3"/>
      <c r="AK1028" s="3"/>
    </row>
    <row r="1029" spans="1:37"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3"/>
      <c r="AI1029" s="3"/>
      <c r="AJ1029" s="3"/>
      <c r="AK1029" s="3"/>
    </row>
    <row r="1030" spans="1:37"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3"/>
      <c r="AI1030" s="3"/>
      <c r="AJ1030" s="3"/>
      <c r="AK1030" s="3"/>
    </row>
    <row r="1031" spans="1:37"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3"/>
      <c r="AI1031" s="3"/>
      <c r="AJ1031" s="3"/>
      <c r="AK1031" s="3"/>
    </row>
    <row r="1032" spans="1:37"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3"/>
      <c r="AI1032" s="3"/>
      <c r="AJ1032" s="3"/>
      <c r="AK1032" s="3"/>
    </row>
    <row r="1033" spans="1:37"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3"/>
      <c r="AI1033" s="3"/>
      <c r="AJ1033" s="3"/>
      <c r="AK1033" s="3"/>
    </row>
    <row r="1034" spans="1:37"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3"/>
      <c r="AI1034" s="3"/>
      <c r="AJ1034" s="3"/>
      <c r="AK1034" s="3"/>
    </row>
    <row r="1035" spans="1:37"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3"/>
      <c r="AI1035" s="3"/>
      <c r="AJ1035" s="3"/>
      <c r="AK1035" s="3"/>
    </row>
    <row r="1036" spans="1:37"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3"/>
      <c r="AI1036" s="3"/>
      <c r="AJ1036" s="3"/>
      <c r="AK1036" s="3"/>
    </row>
    <row r="1037" spans="1:37"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3"/>
      <c r="AI1037" s="3"/>
      <c r="AJ1037" s="3"/>
      <c r="AK1037" s="3"/>
    </row>
    <row r="1038" spans="1:37"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3"/>
      <c r="AI1038" s="3"/>
      <c r="AJ1038" s="3"/>
      <c r="AK1038" s="3"/>
    </row>
    <row r="1039" spans="1:37"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3"/>
      <c r="AI1039" s="3"/>
      <c r="AJ1039" s="3"/>
      <c r="AK1039" s="3"/>
    </row>
    <row r="1040" spans="1:37"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3"/>
      <c r="AI1040" s="3"/>
      <c r="AJ1040" s="3"/>
      <c r="AK1040" s="3"/>
    </row>
    <row r="1041" spans="1:37"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3"/>
      <c r="AI1041" s="3"/>
      <c r="AJ1041" s="3"/>
      <c r="AK1041" s="3"/>
    </row>
    <row r="1042" spans="1:37"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3"/>
      <c r="AI1042" s="3"/>
      <c r="AJ1042" s="3"/>
      <c r="AK1042" s="3"/>
    </row>
    <row r="1043" spans="1:37"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3"/>
      <c r="AI1043" s="3"/>
      <c r="AJ1043" s="3"/>
      <c r="AK1043" s="3"/>
    </row>
    <row r="1044" spans="1:37"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3"/>
      <c r="AI1044" s="3"/>
      <c r="AJ1044" s="3"/>
      <c r="AK1044" s="3"/>
    </row>
    <row r="1045" spans="1:37"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3"/>
      <c r="AI1045" s="3"/>
      <c r="AJ1045" s="3"/>
      <c r="AK1045" s="3"/>
    </row>
    <row r="1046" spans="1:37"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3"/>
      <c r="AI1046" s="3"/>
      <c r="AJ1046" s="3"/>
      <c r="AK1046" s="3"/>
    </row>
    <row r="1047" spans="1:37"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3"/>
      <c r="AI1047" s="3"/>
      <c r="AJ1047" s="3"/>
      <c r="AK1047" s="3"/>
    </row>
    <row r="1048" spans="1:37"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3"/>
      <c r="AI1048" s="3"/>
      <c r="AJ1048" s="3"/>
      <c r="AK1048" s="3"/>
    </row>
    <row r="1049" spans="1:37"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3"/>
      <c r="AI1049" s="3"/>
      <c r="AJ1049" s="3"/>
      <c r="AK1049" s="3"/>
    </row>
    <row r="1050" spans="1:37"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3"/>
      <c r="AI1050" s="3"/>
      <c r="AJ1050" s="3"/>
      <c r="AK1050" s="3"/>
    </row>
    <row r="1051" spans="1:37"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3"/>
      <c r="AI1051" s="3"/>
      <c r="AJ1051" s="3"/>
      <c r="AK1051" s="3"/>
    </row>
    <row r="1052" spans="1:37"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3"/>
      <c r="AI1052" s="3"/>
      <c r="AJ1052" s="3"/>
      <c r="AK1052" s="3"/>
    </row>
    <row r="1053" spans="1:37"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3"/>
      <c r="AI1053" s="3"/>
      <c r="AJ1053" s="3"/>
      <c r="AK1053" s="3"/>
    </row>
    <row r="1054" spans="1:37"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3"/>
      <c r="AI1054" s="3"/>
      <c r="AJ1054" s="3"/>
      <c r="AK1054" s="3"/>
    </row>
    <row r="1055" spans="1:37"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3"/>
      <c r="AI1055" s="3"/>
      <c r="AJ1055" s="3"/>
      <c r="AK1055" s="3"/>
    </row>
    <row r="1056" spans="1:37"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3"/>
      <c r="AI1056" s="3"/>
      <c r="AJ1056" s="3"/>
      <c r="AK1056" s="3"/>
    </row>
    <row r="1057" spans="1:37"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3"/>
      <c r="AI1057" s="3"/>
      <c r="AJ1057" s="3"/>
      <c r="AK1057" s="3"/>
    </row>
    <row r="1058" spans="1:37"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3"/>
      <c r="AI1058" s="3"/>
      <c r="AJ1058" s="3"/>
      <c r="AK1058" s="3"/>
    </row>
    <row r="1059" spans="1:37"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3"/>
      <c r="AI1059" s="3"/>
      <c r="AJ1059" s="3"/>
      <c r="AK1059" s="3"/>
    </row>
    <row r="1060" spans="1:37"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3"/>
      <c r="AI1060" s="3"/>
      <c r="AJ1060" s="3"/>
      <c r="AK1060" s="3"/>
    </row>
    <row r="1061" spans="1:37"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3"/>
      <c r="AI1061" s="3"/>
      <c r="AJ1061" s="3"/>
      <c r="AK1061" s="3"/>
    </row>
    <row r="1062" spans="1:37"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3"/>
      <c r="AI1062" s="3"/>
      <c r="AJ1062" s="3"/>
      <c r="AK1062" s="3"/>
    </row>
    <row r="1063" spans="1:37"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3"/>
      <c r="AI1063" s="3"/>
      <c r="AJ1063" s="3"/>
      <c r="AK1063" s="3"/>
    </row>
    <row r="1064" spans="1:37"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3"/>
      <c r="AI1064" s="3"/>
      <c r="AJ1064" s="3"/>
      <c r="AK1064" s="3"/>
    </row>
    <row r="1065" spans="1:37"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3"/>
      <c r="AI1065" s="3"/>
      <c r="AJ1065" s="3"/>
      <c r="AK1065" s="3"/>
    </row>
    <row r="1066" spans="1:37"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3"/>
      <c r="AI1066" s="3"/>
      <c r="AJ1066" s="3"/>
      <c r="AK1066" s="3"/>
    </row>
    <row r="1067" spans="1:37"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3"/>
      <c r="AI1067" s="3"/>
      <c r="AJ1067" s="3"/>
      <c r="AK1067" s="3"/>
    </row>
    <row r="1068" spans="1:37"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3"/>
      <c r="AI1068" s="3"/>
      <c r="AJ1068" s="3"/>
      <c r="AK1068" s="3"/>
    </row>
    <row r="1069" spans="1:37"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3"/>
      <c r="AI1069" s="3"/>
      <c r="AJ1069" s="3"/>
      <c r="AK1069" s="3"/>
    </row>
    <row r="1070" spans="1:37"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3"/>
      <c r="AI1070" s="3"/>
      <c r="AJ1070" s="3"/>
      <c r="AK1070" s="3"/>
    </row>
    <row r="1071" spans="1:37"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3"/>
      <c r="AI1071" s="3"/>
      <c r="AJ1071" s="3"/>
      <c r="AK1071" s="3"/>
    </row>
    <row r="1072" spans="1:37"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3"/>
      <c r="AI1072" s="3"/>
      <c r="AJ1072" s="3"/>
      <c r="AK1072" s="3"/>
    </row>
    <row r="1073" spans="1:37"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3"/>
      <c r="AI1073" s="3"/>
      <c r="AJ1073" s="3"/>
      <c r="AK1073" s="3"/>
    </row>
    <row r="1074" spans="1:37"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3"/>
      <c r="AI1074" s="3"/>
      <c r="AJ1074" s="3"/>
      <c r="AK1074" s="3"/>
    </row>
    <row r="1075" spans="1:37"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3"/>
      <c r="AI1075" s="3"/>
      <c r="AJ1075" s="3"/>
      <c r="AK1075" s="3"/>
    </row>
    <row r="1076" spans="1:37"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3"/>
      <c r="AI1076" s="3"/>
      <c r="AJ1076" s="3"/>
      <c r="AK1076" s="3"/>
    </row>
    <row r="1077" spans="1:37"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3"/>
      <c r="AI1077" s="3"/>
      <c r="AJ1077" s="3"/>
      <c r="AK1077" s="3"/>
    </row>
    <row r="1078" spans="1:37"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3"/>
      <c r="AI1078" s="3"/>
      <c r="AJ1078" s="3"/>
      <c r="AK1078" s="3"/>
    </row>
    <row r="1079" spans="1:37"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3"/>
      <c r="AI1079" s="3"/>
      <c r="AJ1079" s="3"/>
      <c r="AK1079" s="3"/>
    </row>
    <row r="1080" spans="1:37"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3"/>
      <c r="AI1080" s="3"/>
      <c r="AJ1080" s="3"/>
      <c r="AK1080" s="3"/>
    </row>
    <row r="1081" spans="1:37"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3"/>
      <c r="AI1081" s="3"/>
      <c r="AJ1081" s="3"/>
      <c r="AK1081" s="3"/>
    </row>
    <row r="1082" spans="1:37"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3"/>
      <c r="AI1082" s="3"/>
      <c r="AJ1082" s="3"/>
      <c r="AK1082" s="3"/>
    </row>
    <row r="1083" spans="1:37"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3"/>
      <c r="AI1083" s="3"/>
      <c r="AJ1083" s="3"/>
      <c r="AK1083" s="3"/>
    </row>
    <row r="1084" spans="1:37"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3"/>
      <c r="AI1084" s="3"/>
      <c r="AJ1084" s="3"/>
      <c r="AK1084" s="3"/>
    </row>
    <row r="1085" spans="1:37"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3"/>
      <c r="AI1085" s="3"/>
      <c r="AJ1085" s="3"/>
      <c r="AK1085" s="3"/>
    </row>
    <row r="1086" spans="1:37"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3"/>
      <c r="AI1086" s="3"/>
      <c r="AJ1086" s="3"/>
      <c r="AK1086" s="3"/>
    </row>
    <row r="1087" spans="1:37"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3"/>
      <c r="AI1087" s="3"/>
      <c r="AJ1087" s="3"/>
      <c r="AK1087" s="3"/>
    </row>
    <row r="1088" spans="1:37"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3"/>
      <c r="AI1088" s="3"/>
      <c r="AJ1088" s="3"/>
      <c r="AK1088" s="3"/>
    </row>
    <row r="1089" spans="1:37"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3"/>
      <c r="AI1089" s="3"/>
      <c r="AJ1089" s="3"/>
      <c r="AK1089" s="3"/>
    </row>
    <row r="1090" spans="1:37"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3"/>
      <c r="AI1090" s="3"/>
      <c r="AJ1090" s="3"/>
      <c r="AK1090" s="3"/>
    </row>
    <row r="1091" spans="1:37"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3"/>
      <c r="AI1091" s="3"/>
      <c r="AJ1091" s="3"/>
      <c r="AK1091" s="3"/>
    </row>
    <row r="1092" spans="1:37"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3"/>
      <c r="AI1092" s="3"/>
      <c r="AJ1092" s="3"/>
      <c r="AK1092" s="3"/>
    </row>
    <row r="1093" spans="1:37"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3"/>
      <c r="AI1093" s="3"/>
      <c r="AJ1093" s="3"/>
      <c r="AK1093" s="3"/>
    </row>
    <row r="1094" spans="1:37"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3"/>
      <c r="AI1094" s="3"/>
      <c r="AJ1094" s="3"/>
      <c r="AK1094" s="3"/>
    </row>
    <row r="1095" spans="1:37"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3"/>
      <c r="AI1095" s="3"/>
      <c r="AJ1095" s="3"/>
      <c r="AK1095" s="3"/>
    </row>
    <row r="1096" spans="1:37"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3"/>
      <c r="AI1096" s="3"/>
      <c r="AJ1096" s="3"/>
      <c r="AK1096" s="3"/>
    </row>
    <row r="1097" spans="1:37"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3"/>
      <c r="AI1097" s="3"/>
      <c r="AJ1097" s="3"/>
      <c r="AK1097" s="3"/>
    </row>
    <row r="1098" spans="1:37"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3"/>
      <c r="AI1098" s="3"/>
      <c r="AJ1098" s="3"/>
      <c r="AK1098" s="3"/>
    </row>
    <row r="1099" spans="1:37"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3"/>
      <c r="AI1099" s="3"/>
      <c r="AJ1099" s="3"/>
      <c r="AK1099" s="3"/>
    </row>
    <row r="1100" spans="1:37"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3"/>
      <c r="AI1100" s="3"/>
      <c r="AJ1100" s="3"/>
      <c r="AK1100" s="3"/>
    </row>
    <row r="1101" spans="1:37"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3"/>
      <c r="AI1101" s="3"/>
      <c r="AJ1101" s="3"/>
      <c r="AK1101" s="3"/>
    </row>
    <row r="1102" spans="1:37"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3"/>
      <c r="AI1102" s="3"/>
      <c r="AJ1102" s="3"/>
      <c r="AK1102" s="3"/>
    </row>
    <row r="1103" spans="1:37"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3"/>
      <c r="AI1103" s="3"/>
      <c r="AJ1103" s="3"/>
      <c r="AK1103" s="3"/>
    </row>
    <row r="1104" spans="1:37"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3"/>
      <c r="AI1104" s="3"/>
      <c r="AJ1104" s="3"/>
      <c r="AK1104" s="3"/>
    </row>
    <row r="1105" spans="1:37"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3"/>
      <c r="AI1105" s="3"/>
      <c r="AJ1105" s="3"/>
      <c r="AK1105" s="3"/>
    </row>
    <row r="1106" spans="1:37"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3"/>
      <c r="AI1106" s="3"/>
      <c r="AJ1106" s="3"/>
      <c r="AK1106" s="3"/>
    </row>
    <row r="1107" spans="1:37"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3"/>
      <c r="AI1107" s="3"/>
      <c r="AJ1107" s="3"/>
      <c r="AK1107" s="3"/>
    </row>
    <row r="1108" spans="1:37"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3"/>
      <c r="AI1108" s="3"/>
      <c r="AJ1108" s="3"/>
      <c r="AK1108" s="3"/>
    </row>
    <row r="1109" spans="1:37"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3"/>
      <c r="AI1109" s="3"/>
      <c r="AJ1109" s="3"/>
      <c r="AK1109" s="3"/>
    </row>
    <row r="1110" spans="1:37"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3"/>
      <c r="AI1110" s="3"/>
      <c r="AJ1110" s="3"/>
      <c r="AK1110" s="3"/>
    </row>
    <row r="1111" spans="1:37"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3"/>
      <c r="AI1111" s="3"/>
      <c r="AJ1111" s="3"/>
      <c r="AK1111" s="3"/>
    </row>
    <row r="1112" spans="1:37"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3"/>
      <c r="AI1112" s="3"/>
      <c r="AJ1112" s="3"/>
      <c r="AK1112" s="3"/>
    </row>
    <row r="1113" spans="1:37"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3"/>
      <c r="AI1113" s="3"/>
      <c r="AJ1113" s="3"/>
      <c r="AK1113" s="3"/>
    </row>
    <row r="1114" spans="1:37"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3"/>
      <c r="AI1114" s="3"/>
      <c r="AJ1114" s="3"/>
      <c r="AK1114" s="3"/>
    </row>
    <row r="1115" spans="1:37"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3"/>
      <c r="AI1115" s="3"/>
      <c r="AJ1115" s="3"/>
      <c r="AK1115" s="3"/>
    </row>
    <row r="1116" spans="1:37"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3"/>
      <c r="AI1116" s="3"/>
      <c r="AJ1116" s="3"/>
      <c r="AK1116" s="3"/>
    </row>
    <row r="1117" spans="1:37"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3"/>
      <c r="AI1117" s="3"/>
      <c r="AJ1117" s="3"/>
      <c r="AK1117" s="3"/>
    </row>
    <row r="1118" spans="1:37"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3"/>
      <c r="AI1118" s="3"/>
      <c r="AJ1118" s="3"/>
      <c r="AK1118" s="3"/>
    </row>
    <row r="1119" spans="1:37"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3"/>
      <c r="AI1119" s="3"/>
      <c r="AJ1119" s="3"/>
      <c r="AK1119" s="3"/>
    </row>
    <row r="1120" spans="1:37"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3"/>
      <c r="AI1120" s="3"/>
      <c r="AJ1120" s="3"/>
      <c r="AK1120" s="3"/>
    </row>
    <row r="1121" spans="1:37"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3"/>
      <c r="AI1121" s="3"/>
      <c r="AJ1121" s="3"/>
      <c r="AK1121" s="3"/>
    </row>
    <row r="1122" spans="1:37"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3"/>
      <c r="AI1122" s="3"/>
      <c r="AJ1122" s="3"/>
      <c r="AK1122" s="3"/>
    </row>
    <row r="1123" spans="1:37"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3"/>
      <c r="AI1123" s="3"/>
      <c r="AJ1123" s="3"/>
      <c r="AK1123" s="3"/>
    </row>
    <row r="1124" spans="1:37"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3"/>
      <c r="AI1124" s="3"/>
      <c r="AJ1124" s="3"/>
      <c r="AK1124" s="3"/>
    </row>
    <row r="1125" spans="1:37"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3"/>
      <c r="AI1125" s="3"/>
      <c r="AJ1125" s="3"/>
      <c r="AK1125" s="3"/>
    </row>
    <row r="1126" spans="1:37"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3"/>
      <c r="AI1126" s="3"/>
      <c r="AJ1126" s="3"/>
      <c r="AK1126" s="3"/>
    </row>
    <row r="1127" spans="1:37"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3"/>
      <c r="AI1127" s="3"/>
      <c r="AJ1127" s="3"/>
      <c r="AK1127" s="3"/>
    </row>
    <row r="1128" spans="1:37"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3"/>
      <c r="AI1128" s="3"/>
      <c r="AJ1128" s="3"/>
      <c r="AK1128" s="3"/>
    </row>
    <row r="1129" spans="1:37"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3"/>
      <c r="AI1129" s="3"/>
      <c r="AJ1129" s="3"/>
      <c r="AK1129" s="3"/>
    </row>
    <row r="1130" spans="1:37"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3"/>
      <c r="AI1130" s="3"/>
      <c r="AJ1130" s="3"/>
      <c r="AK1130" s="3"/>
    </row>
    <row r="1131" spans="1:37"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3"/>
      <c r="AI1131" s="3"/>
      <c r="AJ1131" s="3"/>
      <c r="AK1131" s="3"/>
    </row>
    <row r="1132" spans="1:37"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3"/>
      <c r="AI1132" s="3"/>
      <c r="AJ1132" s="3"/>
      <c r="AK1132" s="3"/>
    </row>
    <row r="1133" spans="1:37"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3"/>
      <c r="AI1133" s="3"/>
      <c r="AJ1133" s="3"/>
      <c r="AK1133" s="3"/>
    </row>
    <row r="1134" spans="1:37"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3"/>
      <c r="AI1134" s="3"/>
      <c r="AJ1134" s="3"/>
      <c r="AK1134" s="3"/>
    </row>
    <row r="1135" spans="1:37"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3"/>
      <c r="AI1135" s="3"/>
      <c r="AJ1135" s="3"/>
      <c r="AK1135" s="3"/>
    </row>
    <row r="1136" spans="1:37"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3"/>
      <c r="AI1136" s="3"/>
      <c r="AJ1136" s="3"/>
      <c r="AK1136" s="3"/>
    </row>
    <row r="1137" spans="1:37"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3"/>
      <c r="AI1137" s="3"/>
      <c r="AJ1137" s="3"/>
      <c r="AK1137" s="3"/>
    </row>
    <row r="1138" spans="1:37"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3"/>
      <c r="AI1138" s="3"/>
      <c r="AJ1138" s="3"/>
      <c r="AK1138" s="3"/>
    </row>
    <row r="1139" spans="1:37"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3"/>
      <c r="AI1139" s="3"/>
      <c r="AJ1139" s="3"/>
      <c r="AK1139" s="3"/>
    </row>
    <row r="1140" spans="1:37"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3"/>
      <c r="AI1140" s="3"/>
      <c r="AJ1140" s="3"/>
      <c r="AK1140" s="3"/>
    </row>
    <row r="1141" spans="1:37"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3"/>
      <c r="AI1141" s="3"/>
      <c r="AJ1141" s="3"/>
      <c r="AK1141" s="3"/>
    </row>
    <row r="1142" spans="1:37"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3"/>
      <c r="AI1142" s="3"/>
      <c r="AJ1142" s="3"/>
      <c r="AK1142" s="3"/>
    </row>
    <row r="1143" spans="1:37"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3"/>
      <c r="AI1143" s="3"/>
      <c r="AJ1143" s="3"/>
      <c r="AK1143" s="3"/>
    </row>
    <row r="1144" spans="1:37"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3"/>
      <c r="AI1144" s="3"/>
      <c r="AJ1144" s="3"/>
      <c r="AK1144" s="3"/>
    </row>
    <row r="1145" spans="1:37"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3"/>
      <c r="AI1145" s="3"/>
      <c r="AJ1145" s="3"/>
      <c r="AK1145" s="3"/>
    </row>
    <row r="1146" spans="1:37"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3"/>
      <c r="AI1146" s="3"/>
      <c r="AJ1146" s="3"/>
      <c r="AK1146" s="3"/>
    </row>
    <row r="1147" spans="1:37"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3"/>
      <c r="AI1147" s="3"/>
      <c r="AJ1147" s="3"/>
      <c r="AK1147" s="3"/>
    </row>
    <row r="1148" spans="1:37"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3"/>
      <c r="AI1148" s="3"/>
      <c r="AJ1148" s="3"/>
      <c r="AK1148" s="3"/>
    </row>
    <row r="1149" spans="1:37"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3"/>
      <c r="AI1149" s="3"/>
      <c r="AJ1149" s="3"/>
      <c r="AK1149" s="3"/>
    </row>
    <row r="1150" spans="1:37"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3"/>
      <c r="AI1150" s="3"/>
      <c r="AJ1150" s="3"/>
      <c r="AK1150" s="3"/>
    </row>
    <row r="1151" spans="1:37"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3"/>
      <c r="AI1151" s="3"/>
      <c r="AJ1151" s="3"/>
      <c r="AK1151" s="3"/>
    </row>
    <row r="1152" spans="1:37"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3"/>
      <c r="AI1152" s="3"/>
      <c r="AJ1152" s="3"/>
      <c r="AK1152" s="3"/>
    </row>
    <row r="1153" spans="1:37"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3"/>
      <c r="AI1153" s="3"/>
      <c r="AJ1153" s="3"/>
      <c r="AK1153" s="3"/>
    </row>
    <row r="1154" spans="1:37"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3"/>
      <c r="AI1154" s="3"/>
      <c r="AJ1154" s="3"/>
      <c r="AK1154" s="3"/>
    </row>
    <row r="1155" spans="1:37"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3"/>
      <c r="AI1155" s="3"/>
      <c r="AJ1155" s="3"/>
      <c r="AK1155" s="3"/>
    </row>
    <row r="1156" spans="1:37"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3"/>
      <c r="AI1156" s="3"/>
      <c r="AJ1156" s="3"/>
      <c r="AK1156" s="3"/>
    </row>
    <row r="1157" spans="1:37"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3"/>
      <c r="AI1157" s="3"/>
      <c r="AJ1157" s="3"/>
      <c r="AK1157" s="3"/>
    </row>
    <row r="1158" spans="1:37"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3"/>
      <c r="AI1158" s="3"/>
      <c r="AJ1158" s="3"/>
      <c r="AK1158" s="3"/>
    </row>
    <row r="1159" spans="1:37"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3"/>
      <c r="AI1159" s="3"/>
      <c r="AJ1159" s="3"/>
      <c r="AK1159" s="3"/>
    </row>
    <row r="1160" spans="1:37"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3"/>
      <c r="AI1160" s="3"/>
      <c r="AJ1160" s="3"/>
      <c r="AK1160" s="3"/>
    </row>
    <row r="1161" spans="1:37"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3"/>
      <c r="AI1161" s="3"/>
      <c r="AJ1161" s="3"/>
      <c r="AK1161" s="3"/>
    </row>
    <row r="1162" spans="1:37"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3"/>
      <c r="AI1162" s="3"/>
      <c r="AJ1162" s="3"/>
      <c r="AK1162" s="3"/>
    </row>
    <row r="1163" spans="1:37"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3"/>
      <c r="AI1163" s="3"/>
      <c r="AJ1163" s="3"/>
      <c r="AK1163" s="3"/>
    </row>
    <row r="1164" spans="1:37"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3"/>
      <c r="AI1164" s="3"/>
      <c r="AJ1164" s="3"/>
      <c r="AK1164" s="3"/>
    </row>
    <row r="1165" spans="1:37"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3"/>
      <c r="AI1165" s="3"/>
      <c r="AJ1165" s="3"/>
      <c r="AK1165" s="3"/>
    </row>
    <row r="1166" spans="1:37"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3"/>
      <c r="AI1166" s="3"/>
      <c r="AJ1166" s="3"/>
      <c r="AK1166" s="3"/>
    </row>
    <row r="1167" spans="1:37"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3"/>
      <c r="AI1167" s="3"/>
      <c r="AJ1167" s="3"/>
      <c r="AK1167" s="3"/>
    </row>
    <row r="1168" spans="1:37"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3"/>
      <c r="AI1168" s="3"/>
      <c r="AJ1168" s="3"/>
      <c r="AK1168" s="3"/>
    </row>
    <row r="1169" spans="1:37"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3"/>
      <c r="AI1169" s="3"/>
      <c r="AJ1169" s="3"/>
      <c r="AK1169" s="3"/>
    </row>
    <row r="1170" spans="1:37"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3"/>
      <c r="AI1170" s="3"/>
      <c r="AJ1170" s="3"/>
      <c r="AK1170" s="3"/>
    </row>
    <row r="1171" spans="1:37"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3"/>
      <c r="AI1171" s="3"/>
      <c r="AJ1171" s="3"/>
      <c r="AK1171" s="3"/>
    </row>
    <row r="1172" spans="1:37"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3"/>
      <c r="AI1172" s="3"/>
      <c r="AJ1172" s="3"/>
      <c r="AK1172" s="3"/>
    </row>
    <row r="1173" spans="1:37"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3"/>
      <c r="AI1173" s="3"/>
      <c r="AJ1173" s="3"/>
      <c r="AK1173" s="3"/>
    </row>
    <row r="1174" spans="1:37"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3"/>
      <c r="AI1174" s="3"/>
      <c r="AJ1174" s="3"/>
      <c r="AK1174" s="3"/>
    </row>
    <row r="1175" spans="1:37"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3"/>
      <c r="AI1175" s="3"/>
      <c r="AJ1175" s="3"/>
      <c r="AK1175" s="3"/>
    </row>
    <row r="1176" spans="1:37"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3"/>
      <c r="AI1176" s="3"/>
      <c r="AJ1176" s="3"/>
      <c r="AK1176" s="3"/>
    </row>
    <row r="1177" spans="1:37"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3"/>
      <c r="AI1177" s="3"/>
      <c r="AJ1177" s="3"/>
      <c r="AK1177" s="3"/>
    </row>
    <row r="1178" spans="1:37"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3"/>
      <c r="AI1178" s="3"/>
      <c r="AJ1178" s="3"/>
      <c r="AK1178" s="3"/>
    </row>
    <row r="1179" spans="1:37"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3"/>
      <c r="AI1179" s="3"/>
      <c r="AJ1179" s="3"/>
      <c r="AK1179" s="3"/>
    </row>
    <row r="1180" spans="1:37"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3"/>
      <c r="AI1180" s="3"/>
      <c r="AJ1180" s="3"/>
      <c r="AK1180" s="3"/>
    </row>
    <row r="1181" spans="1:37"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3"/>
      <c r="AI1181" s="3"/>
      <c r="AJ1181" s="3"/>
      <c r="AK1181" s="3"/>
    </row>
    <row r="1182" spans="1:37"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3"/>
      <c r="AI1182" s="3"/>
      <c r="AJ1182" s="3"/>
      <c r="AK1182" s="3"/>
    </row>
    <row r="1183" spans="1:37"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3"/>
      <c r="AI1183" s="3"/>
      <c r="AJ1183" s="3"/>
      <c r="AK1183" s="3"/>
    </row>
    <row r="1184" spans="1:37"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3"/>
      <c r="AI1184" s="3"/>
      <c r="AJ1184" s="3"/>
      <c r="AK1184" s="3"/>
    </row>
    <row r="1185" spans="1:37"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3"/>
      <c r="AI1185" s="3"/>
      <c r="AJ1185" s="3"/>
      <c r="AK1185" s="3"/>
    </row>
    <row r="1186" spans="1:37"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3"/>
      <c r="AI1186" s="3"/>
      <c r="AJ1186" s="3"/>
      <c r="AK1186" s="3"/>
    </row>
    <row r="1187" spans="1:37"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3"/>
      <c r="AI1187" s="3"/>
      <c r="AJ1187" s="3"/>
      <c r="AK1187" s="3"/>
    </row>
    <row r="1188" spans="1:37"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3"/>
      <c r="AI1188" s="3"/>
      <c r="AJ1188" s="3"/>
      <c r="AK1188" s="3"/>
    </row>
    <row r="1189" spans="1:37"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3"/>
      <c r="AI1189" s="3"/>
      <c r="AJ1189" s="3"/>
      <c r="AK1189" s="3"/>
    </row>
    <row r="1190" spans="1:37"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3"/>
      <c r="AI1190" s="3"/>
      <c r="AJ1190" s="3"/>
      <c r="AK1190" s="3"/>
    </row>
    <row r="1191" spans="1:37"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3"/>
      <c r="AI1191" s="3"/>
      <c r="AJ1191" s="3"/>
      <c r="AK1191" s="3"/>
    </row>
    <row r="1192" spans="1:37"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3"/>
      <c r="AI1192" s="3"/>
      <c r="AJ1192" s="3"/>
      <c r="AK1192" s="3"/>
    </row>
    <row r="1193" spans="1:37"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3"/>
      <c r="AI1193" s="3"/>
      <c r="AJ1193" s="3"/>
      <c r="AK1193" s="3"/>
    </row>
    <row r="1194" spans="1:37"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3"/>
      <c r="AI1194" s="3"/>
      <c r="AJ1194" s="3"/>
      <c r="AK1194" s="3"/>
    </row>
    <row r="1195" spans="1:37"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3"/>
      <c r="AI1195" s="3"/>
      <c r="AJ1195" s="3"/>
      <c r="AK1195" s="3"/>
    </row>
    <row r="1196" spans="1:37"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3"/>
      <c r="AI1196" s="3"/>
      <c r="AJ1196" s="3"/>
      <c r="AK1196" s="3"/>
    </row>
    <row r="1197" spans="1:37"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3"/>
      <c r="AI1197" s="3"/>
      <c r="AJ1197" s="3"/>
      <c r="AK1197" s="3"/>
    </row>
    <row r="1198" spans="1:37"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3"/>
      <c r="AI1198" s="3"/>
      <c r="AJ1198" s="3"/>
      <c r="AK1198" s="3"/>
    </row>
    <row r="1199" spans="1:37"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3"/>
      <c r="AI1199" s="3"/>
      <c r="AJ1199" s="3"/>
      <c r="AK1199" s="3"/>
    </row>
    <row r="1200" spans="1:37"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3"/>
      <c r="AI1200" s="3"/>
      <c r="AJ1200" s="3"/>
      <c r="AK1200" s="3"/>
    </row>
    <row r="1201" spans="1:37"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3"/>
      <c r="AI1201" s="3"/>
      <c r="AJ1201" s="3"/>
      <c r="AK1201" s="3"/>
    </row>
    <row r="1202" spans="1:37"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3"/>
      <c r="AI1202" s="3"/>
      <c r="AJ1202" s="3"/>
      <c r="AK1202" s="3"/>
    </row>
    <row r="1203" spans="1:37"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3"/>
      <c r="AI1203" s="3"/>
      <c r="AJ1203" s="3"/>
      <c r="AK1203" s="3"/>
    </row>
    <row r="1204" spans="1:37"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3"/>
      <c r="AI1204" s="3"/>
      <c r="AJ1204" s="3"/>
      <c r="AK1204" s="3"/>
    </row>
    <row r="1205" spans="1:37"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3"/>
      <c r="AI1205" s="3"/>
      <c r="AJ1205" s="3"/>
      <c r="AK1205" s="3"/>
    </row>
    <row r="1206" spans="1:37"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3"/>
      <c r="AI1206" s="3"/>
      <c r="AJ1206" s="3"/>
      <c r="AK1206" s="3"/>
    </row>
    <row r="1207" spans="1:37"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3"/>
      <c r="AI1207" s="3"/>
      <c r="AJ1207" s="3"/>
      <c r="AK1207" s="3"/>
    </row>
    <row r="1208" spans="1:37"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3"/>
      <c r="AI1208" s="3"/>
      <c r="AJ1208" s="3"/>
      <c r="AK1208" s="3"/>
    </row>
    <row r="1209" spans="1:37"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3"/>
      <c r="AI1209" s="3"/>
      <c r="AJ1209" s="3"/>
      <c r="AK1209" s="3"/>
    </row>
    <row r="1210" spans="1:37"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3"/>
      <c r="AI1210" s="3"/>
      <c r="AJ1210" s="3"/>
      <c r="AK1210" s="3"/>
    </row>
    <row r="1211" spans="1:37"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3"/>
      <c r="AI1211" s="3"/>
      <c r="AJ1211" s="3"/>
      <c r="AK1211" s="3"/>
    </row>
    <row r="1212" spans="1:37"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3"/>
      <c r="AI1212" s="3"/>
      <c r="AJ1212" s="3"/>
      <c r="AK1212" s="3"/>
    </row>
    <row r="1213" spans="1:37"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3"/>
      <c r="AI1213" s="3"/>
      <c r="AJ1213" s="3"/>
      <c r="AK1213" s="3"/>
    </row>
    <row r="1214" spans="1:37"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3"/>
      <c r="AI1214" s="3"/>
      <c r="AJ1214" s="3"/>
      <c r="AK1214" s="3"/>
    </row>
    <row r="1215" spans="1:37"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3"/>
      <c r="AI1215" s="3"/>
      <c r="AJ1215" s="3"/>
      <c r="AK1215" s="3"/>
    </row>
    <row r="1216" spans="1:37"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3"/>
      <c r="AI1216" s="3"/>
      <c r="AJ1216" s="3"/>
      <c r="AK1216" s="3"/>
    </row>
    <row r="1217" spans="1:37"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3"/>
      <c r="AI1217" s="3"/>
      <c r="AJ1217" s="3"/>
      <c r="AK1217" s="3"/>
    </row>
    <row r="1218" spans="1:37"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3"/>
      <c r="AI1218" s="3"/>
      <c r="AJ1218" s="3"/>
      <c r="AK1218" s="3"/>
    </row>
    <row r="1219" spans="1:37"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3"/>
      <c r="AI1219" s="3"/>
      <c r="AJ1219" s="3"/>
      <c r="AK1219" s="3"/>
    </row>
    <row r="1220" spans="1:37"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3"/>
      <c r="AI1220" s="3"/>
      <c r="AJ1220" s="3"/>
      <c r="AK1220" s="3"/>
    </row>
    <row r="1221" spans="1:37"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3"/>
      <c r="AI1221" s="3"/>
      <c r="AJ1221" s="3"/>
      <c r="AK1221" s="3"/>
    </row>
    <row r="1222" spans="1:37"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3"/>
      <c r="AI1222" s="3"/>
      <c r="AJ1222" s="3"/>
      <c r="AK1222" s="3"/>
    </row>
    <row r="1223" spans="1:37"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3"/>
      <c r="AI1223" s="3"/>
      <c r="AJ1223" s="3"/>
      <c r="AK1223" s="3"/>
    </row>
    <row r="1224" spans="1:37"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3"/>
      <c r="AI1224" s="3"/>
      <c r="AJ1224" s="3"/>
      <c r="AK1224" s="3"/>
    </row>
    <row r="1225" spans="1:37"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3"/>
      <c r="AI1225" s="3"/>
      <c r="AJ1225" s="3"/>
      <c r="AK1225" s="3"/>
    </row>
    <row r="1226" spans="1:37"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3"/>
      <c r="AI1226" s="3"/>
      <c r="AJ1226" s="3"/>
      <c r="AK1226" s="3"/>
    </row>
    <row r="1227" spans="1:37"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3"/>
      <c r="AI1227" s="3"/>
      <c r="AJ1227" s="3"/>
      <c r="AK1227" s="3"/>
    </row>
    <row r="1228" spans="1:37"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3"/>
      <c r="AI1228" s="3"/>
      <c r="AJ1228" s="3"/>
      <c r="AK1228" s="3"/>
    </row>
    <row r="1229" spans="1:37"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3"/>
      <c r="AI1229" s="3"/>
      <c r="AJ1229" s="3"/>
      <c r="AK1229" s="3"/>
    </row>
    <row r="1230" spans="1:37"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3"/>
      <c r="AI1230" s="3"/>
      <c r="AJ1230" s="3"/>
      <c r="AK1230" s="3"/>
    </row>
    <row r="1231" spans="1:37"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3"/>
      <c r="AI1231" s="3"/>
      <c r="AJ1231" s="3"/>
      <c r="AK1231" s="3"/>
    </row>
    <row r="1232" spans="1:37"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3"/>
      <c r="AI1232" s="3"/>
      <c r="AJ1232" s="3"/>
      <c r="AK1232" s="3"/>
    </row>
    <row r="1233" spans="1:37"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3"/>
      <c r="AI1233" s="3"/>
      <c r="AJ1233" s="3"/>
      <c r="AK1233" s="3"/>
    </row>
    <row r="1234" spans="1:37"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3"/>
      <c r="AI1234" s="3"/>
      <c r="AJ1234" s="3"/>
      <c r="AK1234" s="3"/>
    </row>
    <row r="1235" spans="1:37"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3"/>
      <c r="AI1235" s="3"/>
      <c r="AJ1235" s="3"/>
      <c r="AK1235" s="3"/>
    </row>
    <row r="1236" spans="1:37"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3"/>
      <c r="AI1236" s="3"/>
      <c r="AJ1236" s="3"/>
      <c r="AK1236" s="3"/>
    </row>
    <row r="1237" spans="1:37"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3"/>
      <c r="AI1237" s="3"/>
      <c r="AJ1237" s="3"/>
      <c r="AK1237" s="3"/>
    </row>
    <row r="1238" spans="1:37"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3"/>
      <c r="AI1238" s="3"/>
      <c r="AJ1238" s="3"/>
      <c r="AK1238" s="3"/>
    </row>
    <row r="1239" spans="1:37"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3"/>
      <c r="AI1239" s="3"/>
      <c r="AJ1239" s="3"/>
      <c r="AK1239" s="3"/>
    </row>
    <row r="1240" spans="1:37"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3"/>
      <c r="AI1240" s="3"/>
      <c r="AJ1240" s="3"/>
      <c r="AK1240" s="3"/>
    </row>
    <row r="1241" spans="1:37"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3"/>
      <c r="AI1241" s="3"/>
      <c r="AJ1241" s="3"/>
      <c r="AK1241" s="3"/>
    </row>
    <row r="1242" spans="1:37"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3"/>
      <c r="AI1242" s="3"/>
      <c r="AJ1242" s="3"/>
      <c r="AK1242" s="3"/>
    </row>
    <row r="1243" spans="1:37"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3"/>
      <c r="AI1243" s="3"/>
      <c r="AJ1243" s="3"/>
      <c r="AK1243" s="3"/>
    </row>
    <row r="1244" spans="1:37"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3"/>
      <c r="AI1244" s="3"/>
      <c r="AJ1244" s="3"/>
      <c r="AK1244" s="3"/>
    </row>
    <row r="1245" spans="1:37"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3"/>
      <c r="AI1245" s="3"/>
      <c r="AJ1245" s="3"/>
      <c r="AK1245" s="3"/>
    </row>
    <row r="1246" spans="1:37"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3"/>
      <c r="AI1246" s="3"/>
      <c r="AJ1246" s="3"/>
      <c r="AK1246" s="3"/>
    </row>
    <row r="1247" spans="1:37"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3"/>
      <c r="AI1247" s="3"/>
      <c r="AJ1247" s="3"/>
      <c r="AK1247" s="3"/>
    </row>
    <row r="1248" spans="1:37"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3"/>
      <c r="AI1248" s="3"/>
      <c r="AJ1248" s="3"/>
      <c r="AK1248" s="3"/>
    </row>
    <row r="1249" spans="1:37"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3"/>
      <c r="AI1249" s="3"/>
      <c r="AJ1249" s="3"/>
      <c r="AK1249" s="3"/>
    </row>
    <row r="1250" spans="1:37"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3"/>
      <c r="AI1250" s="3"/>
      <c r="AJ1250" s="3"/>
      <c r="AK1250" s="3"/>
    </row>
    <row r="1251" spans="1:37"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3"/>
      <c r="AI1251" s="3"/>
      <c r="AJ1251" s="3"/>
      <c r="AK1251" s="3"/>
    </row>
    <row r="1252" spans="1:37"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3"/>
      <c r="AI1252" s="3"/>
      <c r="AJ1252" s="3"/>
      <c r="AK1252" s="3"/>
    </row>
    <row r="1253" spans="1:37"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3"/>
      <c r="AI1253" s="3"/>
      <c r="AJ1253" s="3"/>
      <c r="AK1253" s="3"/>
    </row>
    <row r="1254" spans="1:37"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3"/>
      <c r="AI1254" s="3"/>
      <c r="AJ1254" s="3"/>
      <c r="AK1254" s="3"/>
    </row>
    <row r="1255" spans="1:37"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3"/>
      <c r="AI1255" s="3"/>
      <c r="AJ1255" s="3"/>
      <c r="AK1255" s="3"/>
    </row>
    <row r="1256" spans="1:37"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3"/>
      <c r="AI1256" s="3"/>
      <c r="AJ1256" s="3"/>
      <c r="AK1256" s="3"/>
    </row>
    <row r="1257" spans="1:37"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3"/>
      <c r="AI1257" s="3"/>
      <c r="AJ1257" s="3"/>
      <c r="AK1257" s="3"/>
    </row>
    <row r="1258" spans="1:37"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3"/>
      <c r="AI1258" s="3"/>
      <c r="AJ1258" s="3"/>
      <c r="AK1258" s="3"/>
    </row>
    <row r="1259" spans="1:37"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3"/>
      <c r="AI1259" s="3"/>
      <c r="AJ1259" s="3"/>
      <c r="AK1259" s="3"/>
    </row>
    <row r="1260" spans="1:37"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3"/>
      <c r="AI1260" s="3"/>
      <c r="AJ1260" s="3"/>
      <c r="AK1260" s="3"/>
    </row>
    <row r="1261" spans="1:37"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3"/>
      <c r="AI1261" s="3"/>
      <c r="AJ1261" s="3"/>
      <c r="AK1261" s="3"/>
    </row>
    <row r="1262" spans="1:37"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3"/>
      <c r="AI1262" s="3"/>
      <c r="AJ1262" s="3"/>
      <c r="AK1262" s="3"/>
    </row>
    <row r="1263" spans="1:37"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3"/>
      <c r="AI1263" s="3"/>
      <c r="AJ1263" s="3"/>
      <c r="AK1263" s="3"/>
    </row>
    <row r="1264" spans="1:37"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3"/>
      <c r="AI1264" s="3"/>
      <c r="AJ1264" s="3"/>
      <c r="AK1264" s="3"/>
    </row>
    <row r="1265" spans="1:37"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3"/>
      <c r="AI1265" s="3"/>
      <c r="AJ1265" s="3"/>
      <c r="AK1265" s="3"/>
    </row>
    <row r="1266" spans="1:37"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3"/>
      <c r="AI1266" s="3"/>
      <c r="AJ1266" s="3"/>
      <c r="AK1266" s="3"/>
    </row>
    <row r="1267" spans="1:37"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3"/>
      <c r="AI1267" s="3"/>
      <c r="AJ1267" s="3"/>
      <c r="AK1267" s="3"/>
    </row>
    <row r="1268" spans="1:37"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3"/>
      <c r="AI1268" s="3"/>
      <c r="AJ1268" s="3"/>
      <c r="AK1268" s="3"/>
    </row>
    <row r="1269" spans="1:37"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3"/>
      <c r="AI1269" s="3"/>
      <c r="AJ1269" s="3"/>
      <c r="AK1269" s="3"/>
    </row>
    <row r="1270" spans="1:37"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3"/>
      <c r="AI1270" s="3"/>
      <c r="AJ1270" s="3"/>
      <c r="AK1270" s="3"/>
    </row>
    <row r="1271" spans="1:37"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3"/>
      <c r="AI1271" s="3"/>
      <c r="AJ1271" s="3"/>
      <c r="AK1271" s="3"/>
    </row>
    <row r="1272" spans="1:37"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3"/>
      <c r="AI1272" s="3"/>
      <c r="AJ1272" s="3"/>
      <c r="AK1272" s="3"/>
    </row>
    <row r="1273" spans="1:37"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3"/>
      <c r="AI1273" s="3"/>
      <c r="AJ1273" s="3"/>
      <c r="AK1273" s="3"/>
    </row>
    <row r="1274" spans="1:37"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3"/>
      <c r="AI1274" s="3"/>
      <c r="AJ1274" s="3"/>
      <c r="AK1274" s="3"/>
    </row>
    <row r="1275" spans="1:37"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3"/>
      <c r="AI1275" s="3"/>
      <c r="AJ1275" s="3"/>
      <c r="AK1275" s="3"/>
    </row>
    <row r="1276" spans="1:37"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3"/>
      <c r="AI1276" s="3"/>
      <c r="AJ1276" s="3"/>
      <c r="AK1276" s="3"/>
    </row>
    <row r="1277" spans="1:37"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3"/>
      <c r="AI1277" s="3"/>
      <c r="AJ1277" s="3"/>
      <c r="AK1277" s="3"/>
    </row>
    <row r="1278" spans="1:37"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3"/>
      <c r="AI1278" s="3"/>
      <c r="AJ1278" s="3"/>
      <c r="AK1278" s="3"/>
    </row>
    <row r="1279" spans="1:37"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3"/>
      <c r="AI1279" s="3"/>
      <c r="AJ1279" s="3"/>
      <c r="AK1279" s="3"/>
    </row>
    <row r="1280" spans="1:37"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3"/>
      <c r="AI1280" s="3"/>
      <c r="AJ1280" s="3"/>
      <c r="AK1280" s="3"/>
    </row>
    <row r="1281" spans="1:37"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3"/>
      <c r="AI1281" s="3"/>
      <c r="AJ1281" s="3"/>
      <c r="AK1281" s="3"/>
    </row>
    <row r="1282" spans="1:37"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3"/>
      <c r="AI1282" s="3"/>
      <c r="AJ1282" s="3"/>
      <c r="AK1282" s="3"/>
    </row>
    <row r="1283" spans="1:37"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3"/>
      <c r="AI1283" s="3"/>
      <c r="AJ1283" s="3"/>
      <c r="AK1283" s="3"/>
    </row>
    <row r="1284" spans="1:37"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3"/>
      <c r="AI1284" s="3"/>
      <c r="AJ1284" s="3"/>
      <c r="AK1284" s="3"/>
    </row>
    <row r="1285" spans="1:37"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3"/>
      <c r="AI1285" s="3"/>
      <c r="AJ1285" s="3"/>
      <c r="AK1285" s="3"/>
    </row>
    <row r="1286" spans="1:37"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3"/>
      <c r="AI1286" s="3"/>
      <c r="AJ1286" s="3"/>
      <c r="AK1286" s="3"/>
    </row>
    <row r="1287" spans="1:37"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3"/>
      <c r="AI1287" s="3"/>
      <c r="AJ1287" s="3"/>
      <c r="AK1287" s="3"/>
    </row>
    <row r="1288" spans="1:37"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3"/>
      <c r="AI1288" s="3"/>
      <c r="AJ1288" s="3"/>
      <c r="AK1288" s="3"/>
    </row>
    <row r="1289" spans="1:37"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3"/>
      <c r="AI1289" s="3"/>
      <c r="AJ1289" s="3"/>
      <c r="AK1289" s="3"/>
    </row>
    <row r="1290" spans="1:37"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3"/>
      <c r="AI1290" s="3"/>
      <c r="AJ1290" s="3"/>
      <c r="AK1290" s="3"/>
    </row>
    <row r="1291" spans="1:37"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3"/>
      <c r="AI1291" s="3"/>
      <c r="AJ1291" s="3"/>
      <c r="AK1291" s="3"/>
    </row>
    <row r="1292" spans="1:37"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3"/>
      <c r="AI1292" s="3"/>
      <c r="AJ1292" s="3"/>
      <c r="AK1292" s="3"/>
    </row>
    <row r="1293" spans="1:37"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3"/>
      <c r="AI1293" s="3"/>
      <c r="AJ1293" s="3"/>
      <c r="AK1293" s="3"/>
    </row>
    <row r="1294" spans="1:37"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3"/>
      <c r="AI1294" s="3"/>
      <c r="AJ1294" s="3"/>
      <c r="AK1294" s="3"/>
    </row>
    <row r="1295" spans="1:37"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3"/>
      <c r="AI1295" s="3"/>
      <c r="AJ1295" s="3"/>
      <c r="AK1295" s="3"/>
    </row>
    <row r="1296" spans="1:37"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3"/>
      <c r="AI1296" s="3"/>
      <c r="AJ1296" s="3"/>
      <c r="AK1296" s="3"/>
    </row>
    <row r="1297" spans="1:37"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3"/>
      <c r="AI1297" s="3"/>
      <c r="AJ1297" s="3"/>
      <c r="AK1297" s="3"/>
    </row>
    <row r="1298" spans="1:37"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3"/>
      <c r="AI1298" s="3"/>
      <c r="AJ1298" s="3"/>
      <c r="AK1298" s="3"/>
    </row>
    <row r="1299" spans="1:37"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3"/>
      <c r="AI1299" s="3"/>
      <c r="AJ1299" s="3"/>
      <c r="AK1299" s="3"/>
    </row>
    <row r="1300" spans="1:37"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3"/>
      <c r="AI1300" s="3"/>
      <c r="AJ1300" s="3"/>
      <c r="AK1300" s="3"/>
    </row>
    <row r="1301" spans="1:37"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3"/>
      <c r="AI1301" s="3"/>
      <c r="AJ1301" s="3"/>
      <c r="AK1301" s="3"/>
    </row>
    <row r="1302" spans="1:37"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3"/>
      <c r="AI1302" s="3"/>
      <c r="AJ1302" s="3"/>
      <c r="AK1302" s="3"/>
    </row>
    <row r="1303" spans="1:37"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3"/>
      <c r="AI1303" s="3"/>
      <c r="AJ1303" s="3"/>
      <c r="AK1303" s="3"/>
    </row>
    <row r="1304" spans="1:37"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3"/>
      <c r="AI1304" s="3"/>
      <c r="AJ1304" s="3"/>
      <c r="AK1304" s="3"/>
    </row>
    <row r="1305" spans="1:37"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3"/>
      <c r="AI1305" s="3"/>
      <c r="AJ1305" s="3"/>
      <c r="AK1305" s="3"/>
    </row>
    <row r="1306" spans="1:37"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3"/>
      <c r="AI1306" s="3"/>
      <c r="AJ1306" s="3"/>
      <c r="AK1306" s="3"/>
    </row>
    <row r="1307" spans="1:37"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3"/>
      <c r="AI1307" s="3"/>
      <c r="AJ1307" s="3"/>
      <c r="AK1307" s="3"/>
    </row>
    <row r="1308" spans="1:37"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3"/>
      <c r="AI1308" s="3"/>
      <c r="AJ1308" s="3"/>
      <c r="AK1308" s="3"/>
    </row>
    <row r="1309" spans="1:37"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3"/>
      <c r="AI1309" s="3"/>
      <c r="AJ1309" s="3"/>
      <c r="AK1309" s="3"/>
    </row>
    <row r="1310" spans="1:37"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3"/>
      <c r="AI1310" s="3"/>
      <c r="AJ1310" s="3"/>
      <c r="AK1310" s="3"/>
    </row>
    <row r="1311" spans="1:37"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3"/>
      <c r="AI1311" s="3"/>
      <c r="AJ1311" s="3"/>
      <c r="AK1311" s="3"/>
    </row>
    <row r="1312" spans="1:37"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3"/>
      <c r="AI1312" s="3"/>
      <c r="AJ1312" s="3"/>
      <c r="AK1312" s="3"/>
    </row>
    <row r="1313" spans="1:37"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3"/>
      <c r="AI1313" s="3"/>
      <c r="AJ1313" s="3"/>
      <c r="AK1313" s="3"/>
    </row>
    <row r="1314" spans="1:37"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3"/>
      <c r="AI1314" s="3"/>
      <c r="AJ1314" s="3"/>
      <c r="AK1314" s="3"/>
    </row>
    <row r="1315" spans="1:37"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3"/>
      <c r="AI1315" s="3"/>
      <c r="AJ1315" s="3"/>
      <c r="AK1315" s="3"/>
    </row>
    <row r="1316" spans="1:37"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3"/>
      <c r="AI1316" s="3"/>
      <c r="AJ1316" s="3"/>
      <c r="AK1316" s="3"/>
    </row>
    <row r="1317" spans="1:37"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3"/>
      <c r="AI1317" s="3"/>
      <c r="AJ1317" s="3"/>
      <c r="AK1317" s="3"/>
    </row>
    <row r="1318" spans="1:37"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3"/>
      <c r="AI1318" s="3"/>
      <c r="AJ1318" s="3"/>
      <c r="AK1318" s="3"/>
    </row>
    <row r="1319" spans="1:37"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3"/>
      <c r="AI1319" s="3"/>
      <c r="AJ1319" s="3"/>
      <c r="AK1319" s="3"/>
    </row>
    <row r="1320" spans="1:37"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3"/>
      <c r="AI1320" s="3"/>
      <c r="AJ1320" s="3"/>
      <c r="AK1320" s="3"/>
    </row>
    <row r="1321" spans="1:37"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3"/>
      <c r="AI1321" s="3"/>
      <c r="AJ1321" s="3"/>
      <c r="AK1321" s="3"/>
    </row>
    <row r="1322" spans="1:37"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3"/>
      <c r="AI1322" s="3"/>
      <c r="AJ1322" s="3"/>
      <c r="AK1322" s="3"/>
    </row>
    <row r="1323" spans="1:37"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3"/>
      <c r="AI1323" s="3"/>
      <c r="AJ1323" s="3"/>
      <c r="AK1323" s="3"/>
    </row>
    <row r="1324" spans="1:37"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3"/>
      <c r="AI1324" s="3"/>
      <c r="AJ1324" s="3"/>
      <c r="AK1324" s="3"/>
    </row>
    <row r="1325" spans="1:37"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3"/>
      <c r="AI1325" s="3"/>
      <c r="AJ1325" s="3"/>
      <c r="AK1325" s="3"/>
    </row>
    <row r="1326" spans="1:37"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3"/>
      <c r="AI1326" s="3"/>
      <c r="AJ1326" s="3"/>
      <c r="AK1326" s="3"/>
    </row>
    <row r="1327" spans="1:37"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3"/>
      <c r="AI1327" s="3"/>
      <c r="AJ1327" s="3"/>
      <c r="AK1327" s="3"/>
    </row>
    <row r="1328" spans="1:37"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3"/>
      <c r="AI1328" s="3"/>
      <c r="AJ1328" s="3"/>
      <c r="AK1328" s="3"/>
    </row>
    <row r="1329" spans="1:37"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3"/>
      <c r="AI1329" s="3"/>
      <c r="AJ1329" s="3"/>
      <c r="AK1329" s="3"/>
    </row>
    <row r="1330" spans="1:37"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3"/>
      <c r="AI1330" s="3"/>
      <c r="AJ1330" s="3"/>
      <c r="AK1330" s="3"/>
    </row>
    <row r="1331" spans="1:37"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3"/>
      <c r="AI1331" s="3"/>
      <c r="AJ1331" s="3"/>
      <c r="AK1331" s="3"/>
    </row>
    <row r="1332" spans="1:37"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3"/>
      <c r="AI1332" s="3"/>
      <c r="AJ1332" s="3"/>
      <c r="AK1332" s="3"/>
    </row>
    <row r="1333" spans="1:37"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3"/>
      <c r="AI1333" s="3"/>
      <c r="AJ1333" s="3"/>
      <c r="AK1333" s="3"/>
    </row>
    <row r="1334" spans="1:37"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3"/>
      <c r="AI1334" s="3"/>
      <c r="AJ1334" s="3"/>
      <c r="AK1334" s="3"/>
    </row>
    <row r="1335" spans="1:37"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3"/>
      <c r="AI1335" s="3"/>
      <c r="AJ1335" s="3"/>
      <c r="AK1335" s="3"/>
    </row>
    <row r="1336" spans="1:37"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3"/>
      <c r="AI1336" s="3"/>
      <c r="AJ1336" s="3"/>
      <c r="AK1336" s="3"/>
    </row>
    <row r="1337" spans="1:37"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3"/>
      <c r="AI1337" s="3"/>
      <c r="AJ1337" s="3"/>
      <c r="AK1337" s="3"/>
    </row>
    <row r="1338" spans="1:37"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3"/>
      <c r="AI1338" s="3"/>
      <c r="AJ1338" s="3"/>
      <c r="AK1338" s="3"/>
    </row>
    <row r="1339" spans="1:37"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3"/>
      <c r="AI1339" s="3"/>
      <c r="AJ1339" s="3"/>
      <c r="AK1339" s="3"/>
    </row>
    <row r="1340" spans="1:37"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3"/>
      <c r="AI1340" s="3"/>
      <c r="AJ1340" s="3"/>
      <c r="AK1340" s="3"/>
    </row>
    <row r="1341" spans="1:37"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3"/>
      <c r="AI1341" s="3"/>
      <c r="AJ1341" s="3"/>
      <c r="AK1341" s="3"/>
    </row>
    <row r="1342" spans="1:37"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3"/>
      <c r="AI1342" s="3"/>
      <c r="AJ1342" s="3"/>
      <c r="AK1342" s="3"/>
    </row>
    <row r="1343" spans="1:37"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3"/>
      <c r="AI1343" s="3"/>
      <c r="AJ1343" s="3"/>
      <c r="AK1343" s="3"/>
    </row>
    <row r="1344" spans="1:37"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3"/>
      <c r="AI1344" s="3"/>
      <c r="AJ1344" s="3"/>
      <c r="AK1344" s="3"/>
    </row>
    <row r="1345" spans="1:37"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3"/>
      <c r="AI1345" s="3"/>
      <c r="AJ1345" s="3"/>
      <c r="AK1345" s="3"/>
    </row>
    <row r="1346" spans="1:37"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3"/>
      <c r="AI1346" s="3"/>
      <c r="AJ1346" s="3"/>
      <c r="AK1346" s="3"/>
    </row>
    <row r="1347" spans="1:37"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3"/>
      <c r="AI1347" s="3"/>
      <c r="AJ1347" s="3"/>
      <c r="AK1347" s="3"/>
    </row>
    <row r="1348" spans="1:37"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3"/>
      <c r="AI1348" s="3"/>
      <c r="AJ1348" s="3"/>
      <c r="AK1348" s="3"/>
    </row>
    <row r="1349" spans="1:37"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3"/>
      <c r="AI1349" s="3"/>
      <c r="AJ1349" s="3"/>
      <c r="AK1349" s="3"/>
    </row>
    <row r="1350" spans="1:37"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3"/>
      <c r="AI1350" s="3"/>
      <c r="AJ1350" s="3"/>
      <c r="AK1350" s="3"/>
    </row>
    <row r="1351" spans="1:37"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3"/>
      <c r="AI1351" s="3"/>
      <c r="AJ1351" s="3"/>
      <c r="AK1351" s="3"/>
    </row>
    <row r="1352" spans="1:37"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3"/>
      <c r="AI1352" s="3"/>
      <c r="AJ1352" s="3"/>
      <c r="AK1352" s="3"/>
    </row>
    <row r="1353" spans="1:37"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3"/>
      <c r="AI1353" s="3"/>
      <c r="AJ1353" s="3"/>
      <c r="AK1353" s="3"/>
    </row>
    <row r="1354" spans="1:37"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3"/>
      <c r="AI1354" s="3"/>
      <c r="AJ1354" s="3"/>
      <c r="AK1354" s="3"/>
    </row>
    <row r="1355" spans="1:37"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3"/>
      <c r="AI1355" s="3"/>
      <c r="AJ1355" s="3"/>
      <c r="AK1355" s="3"/>
    </row>
    <row r="1356" spans="1:37"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3"/>
      <c r="AI1356" s="3"/>
      <c r="AJ1356" s="3"/>
      <c r="AK1356" s="3"/>
    </row>
    <row r="1357" spans="1:37"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3"/>
      <c r="AI1357" s="3"/>
      <c r="AJ1357" s="3"/>
      <c r="AK1357" s="3"/>
    </row>
    <row r="1358" spans="1:37"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3"/>
      <c r="AI1358" s="3"/>
      <c r="AJ1358" s="3"/>
      <c r="AK1358" s="3"/>
    </row>
    <row r="1359" spans="1:37"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3"/>
      <c r="AI1359" s="3"/>
      <c r="AJ1359" s="3"/>
      <c r="AK1359" s="3"/>
    </row>
    <row r="1360" spans="1:37"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3"/>
      <c r="AI1360" s="3"/>
      <c r="AJ1360" s="3"/>
      <c r="AK1360" s="3"/>
    </row>
    <row r="1361" spans="1:37"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3"/>
      <c r="AI1361" s="3"/>
      <c r="AJ1361" s="3"/>
      <c r="AK1361" s="3"/>
    </row>
    <row r="1362" spans="1:37"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3"/>
      <c r="AI1362" s="3"/>
      <c r="AJ1362" s="3"/>
      <c r="AK1362" s="3"/>
    </row>
    <row r="1363" spans="1:37"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3"/>
      <c r="AI1363" s="3"/>
      <c r="AJ1363" s="3"/>
      <c r="AK1363" s="3"/>
    </row>
    <row r="1364" spans="1:37"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3"/>
      <c r="AI1364" s="3"/>
      <c r="AJ1364" s="3"/>
      <c r="AK1364" s="3"/>
    </row>
    <row r="1365" spans="1:37"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3"/>
      <c r="AI1365" s="3"/>
      <c r="AJ1365" s="3"/>
      <c r="AK1365" s="3"/>
    </row>
    <row r="1366" spans="1:37"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3"/>
      <c r="AI1366" s="3"/>
      <c r="AJ1366" s="3"/>
      <c r="AK1366" s="3"/>
    </row>
    <row r="1367" spans="1:37"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3"/>
      <c r="AI1367" s="3"/>
      <c r="AJ1367" s="3"/>
      <c r="AK1367" s="3"/>
    </row>
    <row r="1368" spans="1:37"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3"/>
      <c r="AI1368" s="3"/>
      <c r="AJ1368" s="3"/>
      <c r="AK1368" s="3"/>
    </row>
    <row r="1369" spans="1:37"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3"/>
      <c r="AI1369" s="3"/>
      <c r="AJ1369" s="3"/>
      <c r="AK1369" s="3"/>
    </row>
    <row r="1370" spans="1:37"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3"/>
      <c r="AI1370" s="3"/>
      <c r="AJ1370" s="3"/>
      <c r="AK1370" s="3"/>
    </row>
    <row r="1371" spans="1:37"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3"/>
      <c r="AI1371" s="3"/>
      <c r="AJ1371" s="3"/>
      <c r="AK1371" s="3"/>
    </row>
    <row r="1372" spans="1:37"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3"/>
      <c r="AI1372" s="3"/>
      <c r="AJ1372" s="3"/>
      <c r="AK1372" s="3"/>
    </row>
    <row r="1373" spans="1:37"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3"/>
      <c r="AI1373" s="3"/>
      <c r="AJ1373" s="3"/>
      <c r="AK1373" s="3"/>
    </row>
    <row r="1374" spans="1:37"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3"/>
      <c r="AI1374" s="3"/>
      <c r="AJ1374" s="3"/>
      <c r="AK1374" s="3"/>
    </row>
    <row r="1375" spans="1:37"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3"/>
      <c r="AI1375" s="3"/>
      <c r="AJ1375" s="3"/>
      <c r="AK1375" s="3"/>
    </row>
    <row r="1376" spans="1:37"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3"/>
      <c r="AI1376" s="3"/>
      <c r="AJ1376" s="3"/>
      <c r="AK1376" s="3"/>
    </row>
    <row r="1377" spans="1:37"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3"/>
      <c r="AI1377" s="3"/>
      <c r="AJ1377" s="3"/>
      <c r="AK1377" s="3"/>
    </row>
    <row r="1378" spans="1:37"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3"/>
      <c r="AI1378" s="3"/>
      <c r="AJ1378" s="3"/>
      <c r="AK1378" s="3"/>
    </row>
    <row r="1379" spans="1:37"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3"/>
      <c r="AI1379" s="3"/>
      <c r="AJ1379" s="3"/>
      <c r="AK1379" s="3"/>
    </row>
    <row r="1380" spans="1:37"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3"/>
      <c r="AI1380" s="3"/>
      <c r="AJ1380" s="3"/>
      <c r="AK1380" s="3"/>
    </row>
    <row r="1381" spans="1:37"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3"/>
      <c r="AI1381" s="3"/>
      <c r="AJ1381" s="3"/>
      <c r="AK1381" s="3"/>
    </row>
    <row r="1382" spans="1:37"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3"/>
      <c r="AI1382" s="3"/>
      <c r="AJ1382" s="3"/>
      <c r="AK1382" s="3"/>
    </row>
    <row r="1383" spans="1:37"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3"/>
      <c r="AI1383" s="3"/>
      <c r="AJ1383" s="3"/>
      <c r="AK1383" s="3"/>
    </row>
    <row r="1384" spans="1:37"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3"/>
      <c r="AI1384" s="3"/>
      <c r="AJ1384" s="3"/>
      <c r="AK1384" s="3"/>
    </row>
    <row r="1385" spans="1:37"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3"/>
      <c r="AI1385" s="3"/>
      <c r="AJ1385" s="3"/>
      <c r="AK1385" s="3"/>
    </row>
    <row r="1386" spans="1:37"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3"/>
      <c r="AI1386" s="3"/>
      <c r="AJ1386" s="3"/>
      <c r="AK1386" s="3"/>
    </row>
    <row r="1387" spans="1:37"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3"/>
      <c r="AI1387" s="3"/>
      <c r="AJ1387" s="3"/>
      <c r="AK1387" s="3"/>
    </row>
    <row r="1388" spans="1:37"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3"/>
      <c r="AI1388" s="3"/>
      <c r="AJ1388" s="3"/>
      <c r="AK1388" s="3"/>
    </row>
    <row r="1389" spans="1:37"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3"/>
      <c r="AI1389" s="3"/>
      <c r="AJ1389" s="3"/>
      <c r="AK1389" s="3"/>
    </row>
    <row r="1390" spans="1:37"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3"/>
      <c r="AI1390" s="3"/>
      <c r="AJ1390" s="3"/>
      <c r="AK1390" s="3"/>
    </row>
    <row r="1391" spans="1:37"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3"/>
      <c r="AI1391" s="3"/>
      <c r="AJ1391" s="3"/>
      <c r="AK1391" s="3"/>
    </row>
    <row r="1392" spans="1:37"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3"/>
      <c r="AI1392" s="3"/>
      <c r="AJ1392" s="3"/>
      <c r="AK1392" s="3"/>
    </row>
    <row r="1393" spans="1:37"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3"/>
      <c r="AI1393" s="3"/>
      <c r="AJ1393" s="3"/>
      <c r="AK1393" s="3"/>
    </row>
    <row r="1394" spans="1:37"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3"/>
      <c r="AI1394" s="3"/>
      <c r="AJ1394" s="3"/>
      <c r="AK1394" s="3"/>
    </row>
    <row r="1395" spans="1:37"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3"/>
      <c r="AI1395" s="3"/>
      <c r="AJ1395" s="3"/>
      <c r="AK1395" s="3"/>
    </row>
    <row r="1396" spans="1:37"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3"/>
      <c r="AI1396" s="3"/>
      <c r="AJ1396" s="3"/>
      <c r="AK1396" s="3"/>
    </row>
    <row r="1397" spans="1:37"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3"/>
      <c r="AI1397" s="3"/>
      <c r="AJ1397" s="3"/>
      <c r="AK1397" s="3"/>
    </row>
    <row r="1398" spans="1:37"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3"/>
      <c r="AI1398" s="3"/>
      <c r="AJ1398" s="3"/>
      <c r="AK1398" s="3"/>
    </row>
    <row r="1399" spans="1:37"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3"/>
      <c r="AI1399" s="3"/>
      <c r="AJ1399" s="3"/>
      <c r="AK1399" s="3"/>
    </row>
    <row r="1400" spans="1:37"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3"/>
      <c r="AI1400" s="3"/>
      <c r="AJ1400" s="3"/>
      <c r="AK1400" s="3"/>
    </row>
    <row r="1401" spans="1:37"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3"/>
      <c r="AI1401" s="3"/>
      <c r="AJ1401" s="3"/>
      <c r="AK1401" s="3"/>
    </row>
    <row r="1402" spans="1:37"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3"/>
      <c r="AI1402" s="3"/>
      <c r="AJ1402" s="3"/>
      <c r="AK1402" s="3"/>
    </row>
    <row r="1403" spans="1:37"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3"/>
      <c r="AI1403" s="3"/>
      <c r="AJ1403" s="3"/>
      <c r="AK1403" s="3"/>
    </row>
    <row r="1404" spans="1:37"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3"/>
      <c r="AI1404" s="3"/>
      <c r="AJ1404" s="3"/>
      <c r="AK1404" s="3"/>
    </row>
    <row r="1405" spans="1:37"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3"/>
      <c r="AI1405" s="3"/>
      <c r="AJ1405" s="3"/>
      <c r="AK1405" s="3"/>
    </row>
    <row r="1406" spans="1:37"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3"/>
      <c r="AI1406" s="3"/>
      <c r="AJ1406" s="3"/>
      <c r="AK1406" s="3"/>
    </row>
    <row r="1407" spans="1:37"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3"/>
      <c r="AI1407" s="3"/>
      <c r="AJ1407" s="3"/>
      <c r="AK1407" s="3"/>
    </row>
    <row r="1408" spans="1:37"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3"/>
      <c r="AI1408" s="3"/>
      <c r="AJ1408" s="3"/>
      <c r="AK1408" s="3"/>
    </row>
    <row r="1409" spans="1:37"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3"/>
      <c r="AI1409" s="3"/>
      <c r="AJ1409" s="3"/>
      <c r="AK1409" s="3"/>
    </row>
    <row r="1410" spans="1:37"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3"/>
      <c r="AI1410" s="3"/>
      <c r="AJ1410" s="3"/>
      <c r="AK1410" s="3"/>
    </row>
    <row r="1411" spans="1:37"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3"/>
      <c r="AI1411" s="3"/>
      <c r="AJ1411" s="3"/>
      <c r="AK1411" s="3"/>
    </row>
    <row r="1412" spans="1:37"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3"/>
      <c r="AI1412" s="3"/>
      <c r="AJ1412" s="3"/>
      <c r="AK1412" s="3"/>
    </row>
    <row r="1413" spans="1:37"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3"/>
      <c r="AI1413" s="3"/>
      <c r="AJ1413" s="3"/>
      <c r="AK1413" s="3"/>
    </row>
    <row r="1414" spans="1:37"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3"/>
      <c r="AI1414" s="3"/>
      <c r="AJ1414" s="3"/>
      <c r="AK1414" s="3"/>
    </row>
    <row r="1415" spans="1:37"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3"/>
      <c r="AI1415" s="3"/>
      <c r="AJ1415" s="3"/>
      <c r="AK1415" s="3"/>
    </row>
    <row r="1416" spans="1:37"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3"/>
      <c r="AI1416" s="3"/>
      <c r="AJ1416" s="3"/>
      <c r="AK1416" s="3"/>
    </row>
    <row r="1417" spans="1:37"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3"/>
      <c r="AI1417" s="3"/>
      <c r="AJ1417" s="3"/>
      <c r="AK1417" s="3"/>
    </row>
    <row r="1418" spans="1:37"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3"/>
      <c r="AI1418" s="3"/>
      <c r="AJ1418" s="3"/>
      <c r="AK1418" s="3"/>
    </row>
    <row r="1419" spans="1:37"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3"/>
      <c r="AI1419" s="3"/>
      <c r="AJ1419" s="3"/>
      <c r="AK1419" s="3"/>
    </row>
    <row r="1420" spans="1:37"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3"/>
      <c r="AI1420" s="3"/>
      <c r="AJ1420" s="3"/>
      <c r="AK1420" s="3"/>
    </row>
    <row r="1421" spans="1:37"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3"/>
      <c r="AI1421" s="3"/>
      <c r="AJ1421" s="3"/>
      <c r="AK1421" s="3"/>
    </row>
    <row r="1422" spans="1:37"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3"/>
      <c r="AI1422" s="3"/>
      <c r="AJ1422" s="3"/>
      <c r="AK1422" s="3"/>
    </row>
    <row r="1423" spans="1:37"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3"/>
      <c r="AI1423" s="3"/>
      <c r="AJ1423" s="3"/>
      <c r="AK1423" s="3"/>
    </row>
    <row r="1424" spans="1:37"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3"/>
      <c r="AI1424" s="3"/>
      <c r="AJ1424" s="3"/>
      <c r="AK1424" s="3"/>
    </row>
    <row r="1425" spans="1:37"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3"/>
      <c r="AI1425" s="3"/>
      <c r="AJ1425" s="3"/>
      <c r="AK1425" s="3"/>
    </row>
    <row r="1426" spans="1:37"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3"/>
      <c r="AI1426" s="3"/>
      <c r="AJ1426" s="3"/>
      <c r="AK1426" s="3"/>
    </row>
    <row r="1427" spans="1:37"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3"/>
      <c r="AI1427" s="3"/>
      <c r="AJ1427" s="3"/>
      <c r="AK1427" s="3"/>
    </row>
    <row r="1428" spans="1:37"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3"/>
      <c r="AI1428" s="3"/>
      <c r="AJ1428" s="3"/>
      <c r="AK1428" s="3"/>
    </row>
    <row r="1429" spans="1:37"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3"/>
      <c r="AI1429" s="3"/>
      <c r="AJ1429" s="3"/>
      <c r="AK1429" s="3"/>
    </row>
    <row r="1430" spans="1:37"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3"/>
      <c r="AI1430" s="3"/>
      <c r="AJ1430" s="3"/>
      <c r="AK1430" s="3"/>
    </row>
    <row r="1431" spans="1:37"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3"/>
      <c r="AI1431" s="3"/>
      <c r="AJ1431" s="3"/>
      <c r="AK1431" s="3"/>
    </row>
    <row r="1432" spans="1:37"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3"/>
      <c r="AI1432" s="3"/>
      <c r="AJ1432" s="3"/>
      <c r="AK1432" s="3"/>
    </row>
    <row r="1433" spans="1:37"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3"/>
      <c r="AI1433" s="3"/>
      <c r="AJ1433" s="3"/>
      <c r="AK1433" s="3"/>
    </row>
    <row r="1434" spans="1:37"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3"/>
      <c r="AI1434" s="3"/>
      <c r="AJ1434" s="3"/>
      <c r="AK1434" s="3"/>
    </row>
    <row r="1435" spans="1:37"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3"/>
      <c r="AI1435" s="3"/>
      <c r="AJ1435" s="3"/>
      <c r="AK1435" s="3"/>
    </row>
    <row r="1436" spans="1:37"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3"/>
      <c r="AI1436" s="3"/>
      <c r="AJ1436" s="3"/>
      <c r="AK1436" s="3"/>
    </row>
    <row r="1437" spans="1:37"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3"/>
      <c r="AI1437" s="3"/>
      <c r="AJ1437" s="3"/>
      <c r="AK1437" s="3"/>
    </row>
    <row r="1438" spans="1:37"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3"/>
      <c r="AI1438" s="3"/>
      <c r="AJ1438" s="3"/>
      <c r="AK1438" s="3"/>
    </row>
    <row r="1439" spans="1:37"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3"/>
      <c r="AI1439" s="3"/>
      <c r="AJ1439" s="3"/>
      <c r="AK1439" s="3"/>
    </row>
    <row r="1440" spans="1:37"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3"/>
      <c r="AI1440" s="3"/>
      <c r="AJ1440" s="3"/>
      <c r="AK1440" s="3"/>
    </row>
    <row r="1441" spans="1:37"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3"/>
      <c r="AI1441" s="3"/>
      <c r="AJ1441" s="3"/>
      <c r="AK1441" s="3"/>
    </row>
    <row r="1442" spans="1:37"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3"/>
      <c r="AI1442" s="3"/>
      <c r="AJ1442" s="3"/>
      <c r="AK1442" s="3"/>
    </row>
    <row r="1443" spans="1:37"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3"/>
      <c r="AI1443" s="3"/>
      <c r="AJ1443" s="3"/>
      <c r="AK1443" s="3"/>
    </row>
    <row r="1444" spans="1:37"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3"/>
      <c r="AI1444" s="3"/>
      <c r="AJ1444" s="3"/>
      <c r="AK1444" s="3"/>
    </row>
    <row r="1445" spans="1:37"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3"/>
      <c r="AI1445" s="3"/>
      <c r="AJ1445" s="3"/>
      <c r="AK1445" s="3"/>
    </row>
    <row r="1446" spans="1:37"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3"/>
      <c r="AI1446" s="3"/>
      <c r="AJ1446" s="3"/>
      <c r="AK1446" s="3"/>
    </row>
    <row r="1447" spans="1:37"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3"/>
      <c r="AI1447" s="3"/>
      <c r="AJ1447" s="3"/>
      <c r="AK1447" s="3"/>
    </row>
    <row r="1448" spans="1:37"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3"/>
      <c r="AI1448" s="3"/>
      <c r="AJ1448" s="3"/>
      <c r="AK1448" s="3"/>
    </row>
    <row r="1449" spans="1:37"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3"/>
      <c r="AI1449" s="3"/>
      <c r="AJ1449" s="3"/>
      <c r="AK1449" s="3"/>
    </row>
    <row r="1450" spans="1:37"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3"/>
      <c r="AI1450" s="3"/>
      <c r="AJ1450" s="3"/>
      <c r="AK1450" s="3"/>
    </row>
    <row r="1451" spans="1:37"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3"/>
      <c r="AI1451" s="3"/>
      <c r="AJ1451" s="3"/>
      <c r="AK1451" s="3"/>
    </row>
    <row r="1452" spans="1:37"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3"/>
      <c r="AI1452" s="3"/>
      <c r="AJ1452" s="3"/>
      <c r="AK1452" s="3"/>
    </row>
    <row r="1453" spans="1:37"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3"/>
      <c r="AI1453" s="3"/>
      <c r="AJ1453" s="3"/>
      <c r="AK1453" s="3"/>
    </row>
    <row r="1454" spans="1:37"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3"/>
      <c r="AI1454" s="3"/>
      <c r="AJ1454" s="3"/>
      <c r="AK1454" s="3"/>
    </row>
    <row r="1455" spans="1:37"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3"/>
      <c r="AI1455" s="3"/>
      <c r="AJ1455" s="3"/>
      <c r="AK1455" s="3"/>
    </row>
    <row r="1456" spans="1:37"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3"/>
      <c r="AI1456" s="3"/>
      <c r="AJ1456" s="3"/>
      <c r="AK1456" s="3"/>
    </row>
    <row r="1457" spans="1:37"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3"/>
      <c r="AI1457" s="3"/>
      <c r="AJ1457" s="3"/>
      <c r="AK1457" s="3"/>
    </row>
    <row r="1458" spans="1:37"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3"/>
      <c r="AI1458" s="3"/>
      <c r="AJ1458" s="3"/>
      <c r="AK1458" s="3"/>
    </row>
    <row r="1459" spans="1:37"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3"/>
      <c r="AI1459" s="3"/>
      <c r="AJ1459" s="3"/>
      <c r="AK1459" s="3"/>
    </row>
    <row r="1460" spans="1:37"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3"/>
      <c r="AI1460" s="3"/>
      <c r="AJ1460" s="3"/>
      <c r="AK1460" s="3"/>
    </row>
    <row r="1461" spans="1:37"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3"/>
      <c r="AI1461" s="3"/>
      <c r="AJ1461" s="3"/>
      <c r="AK1461" s="3"/>
    </row>
    <row r="1462" spans="1:37"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3"/>
      <c r="AI1462" s="3"/>
      <c r="AJ1462" s="3"/>
      <c r="AK1462" s="3"/>
    </row>
    <row r="1463" spans="1:37"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3"/>
      <c r="AI1463" s="3"/>
      <c r="AJ1463" s="3"/>
      <c r="AK1463" s="3"/>
    </row>
    <row r="1464" spans="1:37"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3"/>
      <c r="AI1464" s="3"/>
      <c r="AJ1464" s="3"/>
      <c r="AK1464" s="3"/>
    </row>
    <row r="1465" spans="1:37"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3"/>
      <c r="AI1465" s="3"/>
      <c r="AJ1465" s="3"/>
      <c r="AK1465" s="3"/>
    </row>
    <row r="1466" spans="1:37"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3"/>
      <c r="AI1466" s="3"/>
      <c r="AJ1466" s="3"/>
      <c r="AK1466" s="3"/>
    </row>
    <row r="1467" spans="1:37"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3"/>
      <c r="AI1467" s="3"/>
      <c r="AJ1467" s="3"/>
      <c r="AK1467" s="3"/>
    </row>
    <row r="1468" spans="1:37"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3"/>
      <c r="AI1468" s="3"/>
      <c r="AJ1468" s="3"/>
      <c r="AK1468" s="3"/>
    </row>
    <row r="1469" spans="1:37"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3"/>
      <c r="AI1469" s="3"/>
      <c r="AJ1469" s="3"/>
      <c r="AK1469" s="3"/>
    </row>
    <row r="1470" spans="1:37"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3"/>
      <c r="AI1470" s="3"/>
      <c r="AJ1470" s="3"/>
      <c r="AK1470" s="3"/>
    </row>
    <row r="1471" spans="1:37"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3"/>
      <c r="AI1471" s="3"/>
      <c r="AJ1471" s="3"/>
      <c r="AK1471" s="3"/>
    </row>
    <row r="1472" spans="1:37"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3"/>
      <c r="AI1472" s="3"/>
      <c r="AJ1472" s="3"/>
      <c r="AK1472" s="3"/>
    </row>
    <row r="1473" spans="1:37"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3"/>
      <c r="AI1473" s="3"/>
      <c r="AJ1473" s="3"/>
      <c r="AK1473" s="3"/>
    </row>
    <row r="1474" spans="1:37"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3"/>
      <c r="AI1474" s="3"/>
      <c r="AJ1474" s="3"/>
      <c r="AK1474" s="3"/>
    </row>
    <row r="1475" spans="1:37"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3"/>
      <c r="AI1475" s="3"/>
      <c r="AJ1475" s="3"/>
      <c r="AK1475" s="3"/>
    </row>
    <row r="1476" spans="1:37"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3"/>
      <c r="AI1476" s="3"/>
      <c r="AJ1476" s="3"/>
      <c r="AK1476" s="3"/>
    </row>
    <row r="1477" spans="1:37"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3"/>
      <c r="AI1477" s="3"/>
      <c r="AJ1477" s="3"/>
      <c r="AK1477" s="3"/>
    </row>
    <row r="1478" spans="1:37"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3"/>
      <c r="AI1478" s="3"/>
      <c r="AJ1478" s="3"/>
      <c r="AK1478" s="3"/>
    </row>
    <row r="1479" spans="1:37"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3"/>
      <c r="AI1479" s="3"/>
      <c r="AJ1479" s="3"/>
      <c r="AK1479" s="3"/>
    </row>
    <row r="1480" spans="1:37"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3"/>
      <c r="AI1480" s="3"/>
      <c r="AJ1480" s="3"/>
      <c r="AK1480" s="3"/>
    </row>
    <row r="1481" spans="1:37"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3"/>
      <c r="AI1481" s="3"/>
      <c r="AJ1481" s="3"/>
      <c r="AK1481" s="3"/>
    </row>
    <row r="1482" spans="1:37"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3"/>
      <c r="AI1482" s="3"/>
      <c r="AJ1482" s="3"/>
      <c r="AK1482" s="3"/>
    </row>
    <row r="1483" spans="1:37"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3"/>
      <c r="AI1483" s="3"/>
      <c r="AJ1483" s="3"/>
      <c r="AK1483" s="3"/>
    </row>
    <row r="1484" spans="1:37"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3"/>
      <c r="AI1484" s="3"/>
      <c r="AJ1484" s="3"/>
      <c r="AK1484" s="3"/>
    </row>
    <row r="1485" spans="1:37"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3"/>
      <c r="AI1485" s="3"/>
      <c r="AJ1485" s="3"/>
      <c r="AK1485" s="3"/>
    </row>
    <row r="1486" spans="1:37"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3"/>
      <c r="AI1486" s="3"/>
      <c r="AJ1486" s="3"/>
      <c r="AK1486" s="3"/>
    </row>
    <row r="1487" spans="1:37"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3"/>
      <c r="AI1487" s="3"/>
      <c r="AJ1487" s="3"/>
      <c r="AK1487" s="3"/>
    </row>
    <row r="1488" spans="1:37"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3"/>
      <c r="AI1488" s="3"/>
      <c r="AJ1488" s="3"/>
      <c r="AK1488" s="3"/>
    </row>
    <row r="1489" spans="1:37"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3"/>
      <c r="AI1489" s="3"/>
      <c r="AJ1489" s="3"/>
      <c r="AK1489" s="3"/>
    </row>
    <row r="1490" spans="1:37"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3"/>
      <c r="AI1490" s="3"/>
      <c r="AJ1490" s="3"/>
      <c r="AK1490" s="3"/>
    </row>
    <row r="1491" spans="1:37"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3"/>
      <c r="AI1491" s="3"/>
      <c r="AJ1491" s="3"/>
      <c r="AK1491" s="3"/>
    </row>
    <row r="1492" spans="1:37"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3"/>
      <c r="AI1492" s="3"/>
      <c r="AJ1492" s="3"/>
      <c r="AK1492" s="3"/>
    </row>
    <row r="1493" spans="1:37"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3"/>
      <c r="AI1493" s="3"/>
      <c r="AJ1493" s="3"/>
      <c r="AK1493" s="3"/>
    </row>
    <row r="1494" spans="1:37"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3"/>
      <c r="AI1494" s="3"/>
      <c r="AJ1494" s="3"/>
      <c r="AK1494" s="3"/>
    </row>
    <row r="1495" spans="1:37"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3"/>
      <c r="AI1495" s="3"/>
      <c r="AJ1495" s="3"/>
      <c r="AK1495" s="3"/>
    </row>
    <row r="1496" spans="1:37"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3"/>
      <c r="AI1496" s="3"/>
      <c r="AJ1496" s="3"/>
      <c r="AK1496" s="3"/>
    </row>
    <row r="1497" spans="1:37"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3"/>
      <c r="AI1497" s="3"/>
      <c r="AJ1497" s="3"/>
      <c r="AK1497" s="3"/>
    </row>
    <row r="1498" spans="1:37"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3"/>
      <c r="AI1498" s="3"/>
      <c r="AJ1498" s="3"/>
      <c r="AK1498" s="3"/>
    </row>
    <row r="1499" spans="1:37"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3"/>
      <c r="AI1499" s="3"/>
      <c r="AJ1499" s="3"/>
      <c r="AK1499" s="3"/>
    </row>
    <row r="1500" spans="1:37"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3"/>
      <c r="AI1500" s="3"/>
      <c r="AJ1500" s="3"/>
      <c r="AK1500" s="3"/>
    </row>
    <row r="1501" spans="1:37"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3"/>
      <c r="AI1501" s="3"/>
      <c r="AJ1501" s="3"/>
      <c r="AK1501" s="3"/>
    </row>
    <row r="1502" spans="1:37"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3"/>
      <c r="AI1502" s="3"/>
      <c r="AJ1502" s="3"/>
      <c r="AK1502" s="3"/>
    </row>
    <row r="1503" spans="1:37"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3"/>
      <c r="AI1503" s="3"/>
      <c r="AJ1503" s="3"/>
      <c r="AK1503" s="3"/>
    </row>
    <row r="1504" spans="1:37"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3"/>
      <c r="AI1504" s="3"/>
      <c r="AJ1504" s="3"/>
      <c r="AK1504" s="3"/>
    </row>
    <row r="1505" spans="1:37"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3"/>
      <c r="AI1505" s="3"/>
      <c r="AJ1505" s="3"/>
      <c r="AK1505" s="3"/>
    </row>
    <row r="1506" spans="1:37"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3"/>
      <c r="AI1506" s="3"/>
      <c r="AJ1506" s="3"/>
      <c r="AK1506" s="3"/>
    </row>
    <row r="1507" spans="1:37"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3"/>
      <c r="AI1507" s="3"/>
      <c r="AJ1507" s="3"/>
      <c r="AK1507" s="3"/>
    </row>
    <row r="1508" spans="1:37"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3"/>
      <c r="AI1508" s="3"/>
      <c r="AJ1508" s="3"/>
      <c r="AK1508" s="3"/>
    </row>
    <row r="1509" spans="1:37"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3"/>
      <c r="AI1509" s="3"/>
      <c r="AJ1509" s="3"/>
      <c r="AK1509" s="3"/>
    </row>
    <row r="1510" spans="1:37"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3"/>
      <c r="AI1510" s="3"/>
      <c r="AJ1510" s="3"/>
      <c r="AK1510" s="3"/>
    </row>
    <row r="1511" spans="1:37"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3"/>
      <c r="AI1511" s="3"/>
      <c r="AJ1511" s="3"/>
      <c r="AK1511" s="3"/>
    </row>
    <row r="1512" spans="1:37"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3"/>
      <c r="AI1512" s="3"/>
      <c r="AJ1512" s="3"/>
      <c r="AK1512" s="3"/>
    </row>
    <row r="1513" spans="1:37"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3"/>
      <c r="AI1513" s="3"/>
      <c r="AJ1513" s="3"/>
      <c r="AK1513" s="3"/>
    </row>
    <row r="1514" spans="1:37"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3"/>
      <c r="AI1514" s="3"/>
      <c r="AJ1514" s="3"/>
      <c r="AK1514" s="3"/>
    </row>
    <row r="1515" spans="1:37"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3"/>
      <c r="AI1515" s="3"/>
      <c r="AJ1515" s="3"/>
      <c r="AK1515" s="3"/>
    </row>
    <row r="1516" spans="1:37"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3"/>
      <c r="AI1516" s="3"/>
      <c r="AJ1516" s="3"/>
      <c r="AK1516" s="3"/>
    </row>
    <row r="1517" spans="1:37"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3"/>
      <c r="AI1517" s="3"/>
      <c r="AJ1517" s="3"/>
      <c r="AK1517" s="3"/>
    </row>
    <row r="1518" spans="1:37"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3"/>
      <c r="AI1518" s="3"/>
      <c r="AJ1518" s="3"/>
      <c r="AK1518" s="3"/>
    </row>
    <row r="1519" spans="1:37"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3"/>
      <c r="AI1519" s="3"/>
      <c r="AJ1519" s="3"/>
      <c r="AK1519" s="3"/>
    </row>
    <row r="1520" spans="1:37"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3"/>
      <c r="AI1520" s="3"/>
      <c r="AJ1520" s="3"/>
      <c r="AK1520" s="3"/>
    </row>
    <row r="1521" spans="1:37"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3"/>
      <c r="AI1521" s="3"/>
      <c r="AJ1521" s="3"/>
      <c r="AK1521" s="3"/>
    </row>
    <row r="1522" spans="1:37"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3"/>
      <c r="AI1522" s="3"/>
      <c r="AJ1522" s="3"/>
      <c r="AK1522" s="3"/>
    </row>
    <row r="1523" spans="1:37"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3"/>
      <c r="AI1523" s="3"/>
      <c r="AJ1523" s="3"/>
      <c r="AK1523" s="3"/>
    </row>
    <row r="1524" spans="1:37"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3"/>
      <c r="AI1524" s="3"/>
      <c r="AJ1524" s="3"/>
      <c r="AK1524" s="3"/>
    </row>
    <row r="1525" spans="1:37"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3"/>
      <c r="AI1525" s="3"/>
      <c r="AJ1525" s="3"/>
      <c r="AK1525" s="3"/>
    </row>
    <row r="1526" spans="1:37"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3"/>
      <c r="AI1526" s="3"/>
      <c r="AJ1526" s="3"/>
      <c r="AK1526" s="3"/>
    </row>
    <row r="1527" spans="1:37"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3"/>
      <c r="AI1527" s="3"/>
      <c r="AJ1527" s="3"/>
      <c r="AK1527" s="3"/>
    </row>
    <row r="1528" spans="1:37"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3"/>
      <c r="AI1528" s="3"/>
      <c r="AJ1528" s="3"/>
      <c r="AK1528" s="3"/>
    </row>
    <row r="1529" spans="1:37"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3"/>
      <c r="AI1529" s="3"/>
      <c r="AJ1529" s="3"/>
      <c r="AK1529" s="3"/>
    </row>
    <row r="1530" spans="1:37"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3"/>
      <c r="AI1530" s="3"/>
      <c r="AJ1530" s="3"/>
      <c r="AK1530" s="3"/>
    </row>
    <row r="1531" spans="1:37"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3"/>
      <c r="AI1531" s="3"/>
      <c r="AJ1531" s="3"/>
      <c r="AK1531" s="3"/>
    </row>
    <row r="1532" spans="1:37"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3"/>
      <c r="AI1532" s="3"/>
      <c r="AJ1532" s="3"/>
      <c r="AK1532" s="3"/>
    </row>
    <row r="1533" spans="1:37"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3"/>
      <c r="AI1533" s="3"/>
      <c r="AJ1533" s="3"/>
      <c r="AK1533" s="3"/>
    </row>
    <row r="1534" spans="1:37"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3"/>
      <c r="AI1534" s="3"/>
      <c r="AJ1534" s="3"/>
      <c r="AK1534" s="3"/>
    </row>
    <row r="1535" spans="1:37"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3"/>
      <c r="AI1535" s="3"/>
      <c r="AJ1535" s="3"/>
      <c r="AK1535" s="3"/>
    </row>
    <row r="1536" spans="1:37"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3"/>
      <c r="AI1536" s="3"/>
      <c r="AJ1536" s="3"/>
      <c r="AK1536" s="3"/>
    </row>
    <row r="1537" spans="1:37"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3"/>
      <c r="AI1537" s="3"/>
      <c r="AJ1537" s="3"/>
      <c r="AK1537" s="3"/>
    </row>
    <row r="1538" spans="1:37"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3"/>
      <c r="AI1538" s="3"/>
      <c r="AJ1538" s="3"/>
      <c r="AK1538" s="3"/>
    </row>
    <row r="1539" spans="1:37"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3"/>
      <c r="AI1539" s="3"/>
      <c r="AJ1539" s="3"/>
      <c r="AK1539" s="3"/>
    </row>
    <row r="1540" spans="1:37"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3"/>
      <c r="AI1540" s="3"/>
      <c r="AJ1540" s="3"/>
      <c r="AK1540" s="3"/>
    </row>
    <row r="1541" spans="1:37"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3"/>
      <c r="AI1541" s="3"/>
      <c r="AJ1541" s="3"/>
      <c r="AK1541" s="3"/>
    </row>
    <row r="1542" spans="1:37"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3"/>
      <c r="AI1542" s="3"/>
      <c r="AJ1542" s="3"/>
      <c r="AK1542" s="3"/>
    </row>
    <row r="1543" spans="1:37"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3"/>
      <c r="AI1543" s="3"/>
      <c r="AJ1543" s="3"/>
      <c r="AK1543" s="3"/>
    </row>
    <row r="1544" spans="1:37"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3"/>
      <c r="AI1544" s="3"/>
      <c r="AJ1544" s="3"/>
      <c r="AK1544" s="3"/>
    </row>
    <row r="1545" spans="1:37"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3"/>
      <c r="AI1545" s="3"/>
      <c r="AJ1545" s="3"/>
      <c r="AK1545" s="3"/>
    </row>
    <row r="1546" spans="1:37"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3"/>
      <c r="AI1546" s="3"/>
      <c r="AJ1546" s="3"/>
      <c r="AK1546" s="3"/>
    </row>
    <row r="1547" spans="1:37"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3"/>
      <c r="AI1547" s="3"/>
      <c r="AJ1547" s="3"/>
      <c r="AK1547" s="3"/>
    </row>
    <row r="1548" spans="1:37"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3"/>
      <c r="AI1548" s="3"/>
      <c r="AJ1548" s="3"/>
      <c r="AK1548" s="3"/>
    </row>
    <row r="1549" spans="1:37"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3"/>
      <c r="AI1549" s="3"/>
      <c r="AJ1549" s="3"/>
      <c r="AK1549" s="3"/>
    </row>
    <row r="1550" spans="1:37"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3"/>
      <c r="AI1550" s="3"/>
      <c r="AJ1550" s="3"/>
      <c r="AK1550" s="3"/>
    </row>
    <row r="1551" spans="1:37"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3"/>
      <c r="AI1551" s="3"/>
      <c r="AJ1551" s="3"/>
      <c r="AK1551" s="3"/>
    </row>
    <row r="1552" spans="1:37"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3"/>
      <c r="AI1552" s="3"/>
      <c r="AJ1552" s="3"/>
      <c r="AK1552" s="3"/>
    </row>
    <row r="1553" spans="1:37"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3"/>
      <c r="AI1553" s="3"/>
      <c r="AJ1553" s="3"/>
      <c r="AK1553" s="3"/>
    </row>
    <row r="1554" spans="1:37"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3"/>
      <c r="AI1554" s="3"/>
      <c r="AJ1554" s="3"/>
      <c r="AK1554" s="3"/>
    </row>
    <row r="1555" spans="1:37"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3"/>
      <c r="AI1555" s="3"/>
      <c r="AJ1555" s="3"/>
      <c r="AK1555" s="3"/>
    </row>
    <row r="1556" spans="1:37"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3"/>
      <c r="AI1556" s="3"/>
      <c r="AJ1556" s="3"/>
      <c r="AK1556" s="3"/>
    </row>
    <row r="1557" spans="1:37"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3"/>
      <c r="AI1557" s="3"/>
      <c r="AJ1557" s="3"/>
      <c r="AK1557" s="3"/>
    </row>
    <row r="1558" spans="1:37"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3"/>
      <c r="AI1558" s="3"/>
      <c r="AJ1558" s="3"/>
      <c r="AK1558" s="3"/>
    </row>
    <row r="1559" spans="1:37"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3"/>
      <c r="AI1559" s="3"/>
      <c r="AJ1559" s="3"/>
      <c r="AK1559" s="3"/>
    </row>
    <row r="1560" spans="1:37"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3"/>
      <c r="AI1560" s="3"/>
      <c r="AJ1560" s="3"/>
      <c r="AK1560" s="3"/>
    </row>
    <row r="1561" spans="1:37"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3"/>
      <c r="AI1561" s="3"/>
      <c r="AJ1561" s="3"/>
      <c r="AK1561" s="3"/>
    </row>
    <row r="1562" spans="1:37"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3"/>
      <c r="AI1562" s="3"/>
      <c r="AJ1562" s="3"/>
      <c r="AK1562" s="3"/>
    </row>
    <row r="1563" spans="1:37"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3"/>
      <c r="AI1563" s="3"/>
      <c r="AJ1563" s="3"/>
      <c r="AK1563" s="3"/>
    </row>
    <row r="1564" spans="1:37"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3"/>
      <c r="AI1564" s="3"/>
      <c r="AJ1564" s="3"/>
      <c r="AK1564" s="3"/>
    </row>
    <row r="1565" spans="1:37"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3"/>
      <c r="AI1565" s="3"/>
      <c r="AJ1565" s="3"/>
      <c r="AK1565" s="3"/>
    </row>
    <row r="1566" spans="1:37"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3"/>
      <c r="AI1566" s="3"/>
      <c r="AJ1566" s="3"/>
      <c r="AK1566" s="3"/>
    </row>
    <row r="1567" spans="1:37"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3"/>
      <c r="AI1567" s="3"/>
      <c r="AJ1567" s="3"/>
      <c r="AK1567" s="3"/>
    </row>
    <row r="1568" spans="1:37"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3"/>
      <c r="AI1568" s="3"/>
      <c r="AJ1568" s="3"/>
      <c r="AK1568" s="3"/>
    </row>
    <row r="1569" spans="1:37"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3"/>
      <c r="AI1569" s="3"/>
      <c r="AJ1569" s="3"/>
      <c r="AK1569" s="3"/>
    </row>
    <row r="1570" spans="1:37"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3"/>
      <c r="AI1570" s="3"/>
      <c r="AJ1570" s="3"/>
      <c r="AK1570" s="3"/>
    </row>
    <row r="1571" spans="1:37"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3"/>
      <c r="AI1571" s="3"/>
      <c r="AJ1571" s="3"/>
      <c r="AK1571" s="3"/>
    </row>
    <row r="1572" spans="1:37"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3"/>
      <c r="AI1572" s="3"/>
      <c r="AJ1572" s="3"/>
      <c r="AK1572" s="3"/>
    </row>
    <row r="1573" spans="1:37"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3"/>
      <c r="AI1573" s="3"/>
      <c r="AJ1573" s="3"/>
      <c r="AK1573" s="3"/>
    </row>
    <row r="1574" spans="1:37"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3"/>
      <c r="AI1574" s="3"/>
      <c r="AJ1574" s="3"/>
      <c r="AK1574" s="3"/>
    </row>
    <row r="1575" spans="1:37"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3"/>
      <c r="AI1575" s="3"/>
      <c r="AJ1575" s="3"/>
      <c r="AK1575" s="3"/>
    </row>
    <row r="1576" spans="1:37"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3"/>
      <c r="AI1576" s="3"/>
      <c r="AJ1576" s="3"/>
      <c r="AK1576" s="3"/>
    </row>
    <row r="1577" spans="1:37"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3"/>
      <c r="AI1577" s="3"/>
      <c r="AJ1577" s="3"/>
      <c r="AK1577" s="3"/>
    </row>
    <row r="1578" spans="1:37"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3"/>
      <c r="AI1578" s="3"/>
      <c r="AJ1578" s="3"/>
      <c r="AK1578" s="3"/>
    </row>
    <row r="1579" spans="1:37"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3"/>
      <c r="AI1579" s="3"/>
      <c r="AJ1579" s="3"/>
      <c r="AK1579" s="3"/>
    </row>
    <row r="1580" spans="1:37"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3"/>
      <c r="AI1580" s="3"/>
      <c r="AJ1580" s="3"/>
      <c r="AK1580" s="3"/>
    </row>
    <row r="1581" spans="1:37"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3"/>
      <c r="AI1581" s="3"/>
      <c r="AJ1581" s="3"/>
      <c r="AK1581" s="3"/>
    </row>
    <row r="1582" spans="1:37"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3"/>
      <c r="AI1582" s="3"/>
      <c r="AJ1582" s="3"/>
      <c r="AK1582" s="3"/>
    </row>
    <row r="1583" spans="1:37"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3"/>
      <c r="AI1583" s="3"/>
      <c r="AJ1583" s="3"/>
      <c r="AK1583" s="3"/>
    </row>
    <row r="1584" spans="1:37"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3"/>
      <c r="AI1584" s="3"/>
      <c r="AJ1584" s="3"/>
      <c r="AK1584" s="3"/>
    </row>
    <row r="1585" spans="1:37"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3"/>
      <c r="AI1585" s="3"/>
      <c r="AJ1585" s="3"/>
      <c r="AK1585" s="3"/>
    </row>
    <row r="1586" spans="1:37"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3"/>
      <c r="AI1586" s="3"/>
      <c r="AJ1586" s="3"/>
      <c r="AK1586" s="3"/>
    </row>
    <row r="1587" spans="1:37"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3"/>
      <c r="AI1587" s="3"/>
      <c r="AJ1587" s="3"/>
      <c r="AK1587" s="3"/>
    </row>
    <row r="1588" spans="1:37"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3"/>
      <c r="AI1588" s="3"/>
      <c r="AJ1588" s="3"/>
      <c r="AK1588" s="3"/>
    </row>
    <row r="1589" spans="1:37"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3"/>
      <c r="AI1589" s="3"/>
      <c r="AJ1589" s="3"/>
      <c r="AK1589" s="3"/>
    </row>
    <row r="1590" spans="1:37"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3"/>
      <c r="AI1590" s="3"/>
      <c r="AJ1590" s="3"/>
      <c r="AK1590" s="3"/>
    </row>
    <row r="1591" spans="1:37"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3"/>
      <c r="AI1591" s="3"/>
      <c r="AJ1591" s="3"/>
      <c r="AK1591" s="3"/>
    </row>
    <row r="1592" spans="1:37"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3"/>
      <c r="AI1592" s="3"/>
      <c r="AJ1592" s="3"/>
      <c r="AK1592" s="3"/>
    </row>
    <row r="1593" spans="1:37"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3"/>
      <c r="AI1593" s="3"/>
      <c r="AJ1593" s="3"/>
      <c r="AK1593" s="3"/>
    </row>
    <row r="1594" spans="1:37"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3"/>
      <c r="AI1594" s="3"/>
      <c r="AJ1594" s="3"/>
      <c r="AK1594" s="3"/>
    </row>
    <row r="1595" spans="1:37"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3"/>
      <c r="AI1595" s="3"/>
      <c r="AJ1595" s="3"/>
      <c r="AK1595" s="3"/>
    </row>
    <row r="1596" spans="1:37"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3"/>
      <c r="AI1596" s="3"/>
      <c r="AJ1596" s="3"/>
      <c r="AK1596" s="3"/>
    </row>
    <row r="1597" spans="1:37"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3"/>
      <c r="AI1597" s="3"/>
      <c r="AJ1597" s="3"/>
      <c r="AK1597" s="3"/>
    </row>
    <row r="1598" spans="1:37"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3"/>
      <c r="AI1598" s="3"/>
      <c r="AJ1598" s="3"/>
      <c r="AK1598" s="3"/>
    </row>
    <row r="1599" spans="1:37"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3"/>
      <c r="AI1599" s="3"/>
      <c r="AJ1599" s="3"/>
      <c r="AK1599" s="3"/>
    </row>
    <row r="1600" spans="1:37"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3"/>
      <c r="AI1600" s="3"/>
      <c r="AJ1600" s="3"/>
      <c r="AK1600" s="3"/>
    </row>
    <row r="1601" spans="1:37"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3"/>
      <c r="AI1601" s="3"/>
      <c r="AJ1601" s="3"/>
      <c r="AK1601" s="3"/>
    </row>
    <row r="1602" spans="1:37"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3"/>
      <c r="AI1602" s="3"/>
      <c r="AJ1602" s="3"/>
      <c r="AK1602" s="3"/>
    </row>
    <row r="1603" spans="1:37"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3"/>
      <c r="AI1603" s="3"/>
      <c r="AJ1603" s="3"/>
      <c r="AK1603" s="3"/>
    </row>
    <row r="1604" spans="1:37"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3"/>
      <c r="AI1604" s="3"/>
      <c r="AJ1604" s="3"/>
      <c r="AK1604" s="3"/>
    </row>
    <row r="1605" spans="1:37"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3"/>
      <c r="AI1605" s="3"/>
      <c r="AJ1605" s="3"/>
      <c r="AK1605" s="3"/>
    </row>
    <row r="1606" spans="1:37"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3"/>
      <c r="AI1606" s="3"/>
      <c r="AJ1606" s="3"/>
      <c r="AK1606" s="3"/>
    </row>
    <row r="1607" spans="1:37"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3"/>
      <c r="AI1607" s="3"/>
      <c r="AJ1607" s="3"/>
      <c r="AK1607" s="3"/>
    </row>
    <row r="1608" spans="1:37"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3"/>
      <c r="AI1608" s="3"/>
      <c r="AJ1608" s="3"/>
      <c r="AK1608" s="3"/>
    </row>
    <row r="1609" spans="1:37"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3"/>
      <c r="AI1609" s="3"/>
      <c r="AJ1609" s="3"/>
      <c r="AK1609" s="3"/>
    </row>
    <row r="1610" spans="1:37"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3"/>
      <c r="AI1610" s="3"/>
      <c r="AJ1610" s="3"/>
      <c r="AK1610" s="3"/>
    </row>
    <row r="1611" spans="1:37"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3"/>
      <c r="AI1611" s="3"/>
      <c r="AJ1611" s="3"/>
      <c r="AK1611" s="3"/>
    </row>
    <row r="1612" spans="1:37"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3"/>
      <c r="AI1612" s="3"/>
      <c r="AJ1612" s="3"/>
      <c r="AK1612" s="3"/>
    </row>
    <row r="1613" spans="1:37"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3"/>
      <c r="AI1613" s="3"/>
      <c r="AJ1613" s="3"/>
      <c r="AK1613" s="3"/>
    </row>
    <row r="1614" spans="1:37"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3"/>
      <c r="AI1614" s="3"/>
      <c r="AJ1614" s="3"/>
      <c r="AK1614" s="3"/>
    </row>
    <row r="1615" spans="1:37"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3"/>
      <c r="AI1615" s="3"/>
      <c r="AJ1615" s="3"/>
      <c r="AK1615" s="3"/>
    </row>
    <row r="1616" spans="1:37"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3"/>
      <c r="AI1616" s="3"/>
      <c r="AJ1616" s="3"/>
      <c r="AK1616" s="3"/>
    </row>
    <row r="1617" spans="1:37"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3"/>
      <c r="AI1617" s="3"/>
      <c r="AJ1617" s="3"/>
      <c r="AK1617" s="3"/>
    </row>
    <row r="1618" spans="1:37"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3"/>
      <c r="AI1618" s="3"/>
      <c r="AJ1618" s="3"/>
      <c r="AK1618" s="3"/>
    </row>
    <row r="1619" spans="1:37"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3"/>
      <c r="AI1619" s="3"/>
      <c r="AJ1619" s="3"/>
      <c r="AK1619" s="3"/>
    </row>
    <row r="1620" spans="1:37"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3"/>
      <c r="AI1620" s="3"/>
      <c r="AJ1620" s="3"/>
      <c r="AK1620" s="3"/>
    </row>
    <row r="1621" spans="1:37"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3"/>
      <c r="AI1621" s="3"/>
      <c r="AJ1621" s="3"/>
      <c r="AK1621" s="3"/>
    </row>
    <row r="1622" spans="1:37"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3"/>
      <c r="AI1622" s="3"/>
      <c r="AJ1622" s="3"/>
      <c r="AK1622" s="3"/>
    </row>
    <row r="1623" spans="1:37"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3"/>
      <c r="AI1623" s="3"/>
      <c r="AJ1623" s="3"/>
      <c r="AK1623" s="3"/>
    </row>
    <row r="1624" spans="1:37"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3"/>
      <c r="AI1624" s="3"/>
      <c r="AJ1624" s="3"/>
      <c r="AK1624" s="3"/>
    </row>
    <row r="1625" spans="1:37"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3"/>
      <c r="AI1625" s="3"/>
      <c r="AJ1625" s="3"/>
      <c r="AK1625" s="3"/>
    </row>
    <row r="1626" spans="1:37"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3"/>
      <c r="AI1626" s="3"/>
      <c r="AJ1626" s="3"/>
      <c r="AK1626" s="3"/>
    </row>
    <row r="1627" spans="1:37"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3"/>
      <c r="AI1627" s="3"/>
      <c r="AJ1627" s="3"/>
      <c r="AK1627" s="3"/>
    </row>
    <row r="1628" spans="1:37"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3"/>
      <c r="AI1628" s="3"/>
      <c r="AJ1628" s="3"/>
      <c r="AK1628" s="3"/>
    </row>
    <row r="1629" spans="1:37"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3"/>
      <c r="AI1629" s="3"/>
      <c r="AJ1629" s="3"/>
      <c r="AK1629" s="3"/>
    </row>
    <row r="1630" spans="1:37"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3"/>
      <c r="AI1630" s="3"/>
      <c r="AJ1630" s="3"/>
      <c r="AK1630" s="3"/>
    </row>
    <row r="1631" spans="1:37"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3"/>
      <c r="AI1631" s="3"/>
      <c r="AJ1631" s="3"/>
      <c r="AK1631" s="3"/>
    </row>
    <row r="1632" spans="1:37"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3"/>
      <c r="AI1632" s="3"/>
      <c r="AJ1632" s="3"/>
      <c r="AK1632" s="3"/>
    </row>
    <row r="1633" spans="1:37"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3"/>
      <c r="AI1633" s="3"/>
      <c r="AJ1633" s="3"/>
      <c r="AK1633" s="3"/>
    </row>
    <row r="1634" spans="1:37"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3"/>
      <c r="AI1634" s="3"/>
      <c r="AJ1634" s="3"/>
      <c r="AK1634" s="3"/>
    </row>
    <row r="1635" spans="1:37"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3"/>
      <c r="AI1635" s="3"/>
      <c r="AJ1635" s="3"/>
      <c r="AK1635" s="3"/>
    </row>
    <row r="1636" spans="1:37"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3"/>
      <c r="AI1636" s="3"/>
      <c r="AJ1636" s="3"/>
      <c r="AK1636" s="3"/>
    </row>
    <row r="1637" spans="1:37"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3"/>
      <c r="AI1637" s="3"/>
      <c r="AJ1637" s="3"/>
      <c r="AK1637" s="3"/>
    </row>
    <row r="1638" spans="1:37"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3"/>
      <c r="AI1638" s="3"/>
      <c r="AJ1638" s="3"/>
      <c r="AK1638" s="3"/>
    </row>
    <row r="1639" spans="1:37"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3"/>
      <c r="AI1639" s="3"/>
      <c r="AJ1639" s="3"/>
      <c r="AK1639" s="3"/>
    </row>
    <row r="1640" spans="1:37"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3"/>
      <c r="AI1640" s="3"/>
      <c r="AJ1640" s="3"/>
      <c r="AK1640" s="3"/>
    </row>
    <row r="1641" spans="1:37"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3"/>
      <c r="AI1641" s="3"/>
      <c r="AJ1641" s="3"/>
      <c r="AK1641" s="3"/>
    </row>
    <row r="1642" spans="1:37"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3"/>
      <c r="AI1642" s="3"/>
      <c r="AJ1642" s="3"/>
      <c r="AK1642" s="3"/>
    </row>
    <row r="1643" spans="1:37"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3"/>
      <c r="AI1643" s="3"/>
      <c r="AJ1643" s="3"/>
      <c r="AK1643" s="3"/>
    </row>
    <row r="1644" spans="1:37"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3"/>
      <c r="AI1644" s="3"/>
      <c r="AJ1644" s="3"/>
      <c r="AK1644" s="3"/>
    </row>
    <row r="1645" spans="1:37"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3"/>
      <c r="AI1645" s="3"/>
      <c r="AJ1645" s="3"/>
      <c r="AK1645" s="3"/>
    </row>
    <row r="1646" spans="1:37"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3"/>
      <c r="AI1646" s="3"/>
      <c r="AJ1646" s="3"/>
      <c r="AK1646" s="3"/>
    </row>
    <row r="1647" spans="1:37"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3"/>
      <c r="AI1647" s="3"/>
      <c r="AJ1647" s="3"/>
      <c r="AK1647" s="3"/>
    </row>
    <row r="1648" spans="1:37"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3"/>
      <c r="AI1648" s="3"/>
      <c r="AJ1648" s="3"/>
      <c r="AK1648" s="3"/>
    </row>
    <row r="1649" spans="1:37"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3"/>
      <c r="AI1649" s="3"/>
      <c r="AJ1649" s="3"/>
      <c r="AK1649" s="3"/>
    </row>
    <row r="1650" spans="1:37"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3"/>
      <c r="AI1650" s="3"/>
      <c r="AJ1650" s="3"/>
      <c r="AK1650" s="3"/>
    </row>
    <row r="1651" spans="1:37"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3"/>
      <c r="AI1651" s="3"/>
      <c r="AJ1651" s="3"/>
      <c r="AK1651" s="3"/>
    </row>
    <row r="1652" spans="1:37"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3"/>
      <c r="AI1652" s="3"/>
      <c r="AJ1652" s="3"/>
      <c r="AK1652" s="3"/>
    </row>
    <row r="1653" spans="1:37"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3"/>
      <c r="AI1653" s="3"/>
      <c r="AJ1653" s="3"/>
      <c r="AK1653" s="3"/>
    </row>
    <row r="1654" spans="1:37"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3"/>
      <c r="AI1654" s="3"/>
      <c r="AJ1654" s="3"/>
      <c r="AK1654" s="3"/>
    </row>
    <row r="1655" spans="1:37"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3"/>
      <c r="AI1655" s="3"/>
      <c r="AJ1655" s="3"/>
      <c r="AK1655" s="3"/>
    </row>
    <row r="1656" spans="1:37"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3"/>
      <c r="AI1656" s="3"/>
      <c r="AJ1656" s="3"/>
      <c r="AK1656" s="3"/>
    </row>
    <row r="1657" spans="1:37"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3"/>
      <c r="AI1657" s="3"/>
      <c r="AJ1657" s="3"/>
      <c r="AK1657" s="3"/>
    </row>
    <row r="1658" spans="1:37"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3"/>
      <c r="AI1658" s="3"/>
      <c r="AJ1658" s="3"/>
      <c r="AK1658" s="3"/>
    </row>
    <row r="1659" spans="1:37"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3"/>
      <c r="AI1659" s="3"/>
      <c r="AJ1659" s="3"/>
      <c r="AK1659" s="3"/>
    </row>
    <row r="1660" spans="1:37"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3"/>
      <c r="AI1660" s="3"/>
      <c r="AJ1660" s="3"/>
      <c r="AK1660" s="3"/>
    </row>
    <row r="1661" spans="1:37"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3"/>
      <c r="AI1661" s="3"/>
      <c r="AJ1661" s="3"/>
      <c r="AK1661" s="3"/>
    </row>
    <row r="1662" spans="1:37"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3"/>
      <c r="AI1662" s="3"/>
      <c r="AJ1662" s="3"/>
      <c r="AK1662" s="3"/>
    </row>
    <row r="1663" spans="1:37"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3"/>
      <c r="AI1663" s="3"/>
      <c r="AJ1663" s="3"/>
      <c r="AK1663" s="3"/>
    </row>
    <row r="1664" spans="1:37"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3"/>
      <c r="AI1664" s="3"/>
      <c r="AJ1664" s="3"/>
      <c r="AK1664" s="3"/>
    </row>
    <row r="1665" spans="1:37"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3"/>
      <c r="AI1665" s="3"/>
      <c r="AJ1665" s="3"/>
      <c r="AK1665" s="3"/>
    </row>
    <row r="1666" spans="1:37"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3"/>
      <c r="AI1666" s="3"/>
      <c r="AJ1666" s="3"/>
      <c r="AK1666" s="3"/>
    </row>
    <row r="1667" spans="1:37"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3"/>
      <c r="AI1667" s="3"/>
      <c r="AJ1667" s="3"/>
      <c r="AK1667" s="3"/>
    </row>
    <row r="1668" spans="1:37"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3"/>
      <c r="AI1668" s="3"/>
      <c r="AJ1668" s="3"/>
      <c r="AK1668" s="3"/>
    </row>
    <row r="1669" spans="1:37"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3"/>
      <c r="AI1669" s="3"/>
      <c r="AJ1669" s="3"/>
      <c r="AK1669" s="3"/>
    </row>
    <row r="1670" spans="1:37"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3"/>
      <c r="AI1670" s="3"/>
      <c r="AJ1670" s="3"/>
      <c r="AK1670" s="3"/>
    </row>
    <row r="1671" spans="1:37"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3"/>
      <c r="AI1671" s="3"/>
      <c r="AJ1671" s="3"/>
      <c r="AK1671" s="3"/>
    </row>
    <row r="1672" spans="1:37"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3"/>
      <c r="AI1672" s="3"/>
      <c r="AJ1672" s="3"/>
      <c r="AK1672" s="3"/>
    </row>
    <row r="1673" spans="1:37"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3"/>
      <c r="AI1673" s="3"/>
      <c r="AJ1673" s="3"/>
      <c r="AK1673" s="3"/>
    </row>
    <row r="1674" spans="1:37"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3"/>
      <c r="AI1674" s="3"/>
      <c r="AJ1674" s="3"/>
      <c r="AK1674" s="3"/>
    </row>
    <row r="1675" spans="1:37"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3"/>
      <c r="AI1675" s="3"/>
      <c r="AJ1675" s="3"/>
      <c r="AK1675" s="3"/>
    </row>
    <row r="1676" spans="1:37"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3"/>
      <c r="AI1676" s="3"/>
      <c r="AJ1676" s="3"/>
      <c r="AK1676" s="3"/>
    </row>
    <row r="1677" spans="1:37"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3"/>
      <c r="AI1677" s="3"/>
      <c r="AJ1677" s="3"/>
      <c r="AK1677" s="3"/>
    </row>
    <row r="1678" spans="1:37"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3"/>
      <c r="AI1678" s="3"/>
      <c r="AJ1678" s="3"/>
      <c r="AK1678" s="3"/>
    </row>
    <row r="1679" spans="1:37"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3"/>
      <c r="AI1679" s="3"/>
      <c r="AJ1679" s="3"/>
      <c r="AK1679" s="3"/>
    </row>
    <row r="1680" spans="1:37"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3"/>
      <c r="AI1680" s="3"/>
      <c r="AJ1680" s="3"/>
      <c r="AK1680" s="3"/>
    </row>
    <row r="1681" spans="1:37"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3"/>
      <c r="AI1681" s="3"/>
      <c r="AJ1681" s="3"/>
      <c r="AK1681" s="3"/>
    </row>
    <row r="1682" spans="1:37"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3"/>
      <c r="AI1682" s="3"/>
      <c r="AJ1682" s="3"/>
      <c r="AK1682" s="3"/>
    </row>
    <row r="1683" spans="1:37"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3"/>
      <c r="AI1683" s="3"/>
      <c r="AJ1683" s="3"/>
      <c r="AK1683" s="3"/>
    </row>
    <row r="1684" spans="1:37"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3"/>
      <c r="AI1684" s="3"/>
      <c r="AJ1684" s="3"/>
      <c r="AK1684" s="3"/>
    </row>
    <row r="1685" spans="1:37"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3"/>
      <c r="AI1685" s="3"/>
      <c r="AJ1685" s="3"/>
      <c r="AK1685" s="3"/>
    </row>
    <row r="1686" spans="1:37"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3"/>
      <c r="AI1686" s="3"/>
      <c r="AJ1686" s="3"/>
      <c r="AK1686" s="3"/>
    </row>
    <row r="1687" spans="1:37"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3"/>
      <c r="AI1687" s="3"/>
      <c r="AJ1687" s="3"/>
      <c r="AK1687" s="3"/>
    </row>
    <row r="1688" spans="1:37"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3"/>
      <c r="AI1688" s="3"/>
      <c r="AJ1688" s="3"/>
      <c r="AK1688" s="3"/>
    </row>
    <row r="1689" spans="1:37"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3"/>
      <c r="AI1689" s="3"/>
      <c r="AJ1689" s="3"/>
      <c r="AK1689" s="3"/>
    </row>
    <row r="1690" spans="1:37"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3"/>
      <c r="AI1690" s="3"/>
      <c r="AJ1690" s="3"/>
      <c r="AK1690" s="3"/>
    </row>
    <row r="1691" spans="1:37"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3"/>
      <c r="AI1691" s="3"/>
      <c r="AJ1691" s="3"/>
      <c r="AK1691" s="3"/>
    </row>
    <row r="1692" spans="1:37"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3"/>
      <c r="AI1692" s="3"/>
      <c r="AJ1692" s="3"/>
      <c r="AK1692" s="3"/>
    </row>
    <row r="1693" spans="1:37"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3"/>
      <c r="AI1693" s="3"/>
      <c r="AJ1693" s="3"/>
      <c r="AK1693" s="3"/>
    </row>
    <row r="1694" spans="1:37"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3"/>
      <c r="AI1694" s="3"/>
      <c r="AJ1694" s="3"/>
      <c r="AK1694" s="3"/>
    </row>
    <row r="1695" spans="1:37"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3"/>
      <c r="AI1695" s="3"/>
      <c r="AJ1695" s="3"/>
      <c r="AK1695" s="3"/>
    </row>
    <row r="1696" spans="1:37"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3"/>
      <c r="AI1696" s="3"/>
      <c r="AJ1696" s="3"/>
      <c r="AK1696" s="3"/>
    </row>
    <row r="1697" spans="1:37"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3"/>
      <c r="AI1697" s="3"/>
      <c r="AJ1697" s="3"/>
      <c r="AK1697" s="3"/>
    </row>
    <row r="1698" spans="1:37"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3"/>
      <c r="AI1698" s="3"/>
      <c r="AJ1698" s="3"/>
      <c r="AK1698" s="3"/>
    </row>
    <row r="1699" spans="1:37"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3"/>
      <c r="AI1699" s="3"/>
      <c r="AJ1699" s="3"/>
      <c r="AK1699" s="3"/>
    </row>
    <row r="1700" spans="1:37"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3"/>
      <c r="AI1700" s="3"/>
      <c r="AJ1700" s="3"/>
      <c r="AK1700" s="3"/>
    </row>
    <row r="1701" spans="1:37"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3"/>
      <c r="AI1701" s="3"/>
      <c r="AJ1701" s="3"/>
      <c r="AK1701" s="3"/>
    </row>
    <row r="1702" spans="1:37"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3"/>
      <c r="AI1702" s="3"/>
      <c r="AJ1702" s="3"/>
      <c r="AK1702" s="3"/>
    </row>
    <row r="1703" spans="1:37"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3"/>
      <c r="AI1703" s="3"/>
      <c r="AJ1703" s="3"/>
      <c r="AK1703" s="3"/>
    </row>
    <row r="1704" spans="1:37"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3"/>
      <c r="AI1704" s="3"/>
      <c r="AJ1704" s="3"/>
      <c r="AK1704" s="3"/>
    </row>
    <row r="1705" spans="1:37"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3"/>
      <c r="AI1705" s="3"/>
      <c r="AJ1705" s="3"/>
      <c r="AK1705" s="3"/>
    </row>
    <row r="1706" spans="1:37"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3"/>
      <c r="AI1706" s="3"/>
      <c r="AJ1706" s="3"/>
      <c r="AK1706" s="3"/>
    </row>
    <row r="1707" spans="1:37"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3"/>
      <c r="AI1707" s="3"/>
      <c r="AJ1707" s="3"/>
      <c r="AK1707" s="3"/>
    </row>
    <row r="1708" spans="1:37"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3"/>
      <c r="AI1708" s="3"/>
      <c r="AJ1708" s="3"/>
      <c r="AK1708" s="3"/>
    </row>
    <row r="1709" spans="1:37"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3"/>
      <c r="AI1709" s="3"/>
      <c r="AJ1709" s="3"/>
      <c r="AK1709" s="3"/>
    </row>
    <row r="1710" spans="1:37"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3"/>
      <c r="AI1710" s="3"/>
      <c r="AJ1710" s="3"/>
      <c r="AK1710" s="3"/>
    </row>
    <row r="1711" spans="1:37"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3"/>
      <c r="AI1711" s="3"/>
      <c r="AJ1711" s="3"/>
      <c r="AK1711" s="3"/>
    </row>
    <row r="1712" spans="1:37"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3"/>
      <c r="AI1712" s="3"/>
      <c r="AJ1712" s="3"/>
      <c r="AK1712" s="3"/>
    </row>
    <row r="1713" spans="1:37"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3"/>
      <c r="AI1713" s="3"/>
      <c r="AJ1713" s="3"/>
      <c r="AK1713" s="3"/>
    </row>
    <row r="1714" spans="1:37"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3"/>
      <c r="AI1714" s="3"/>
      <c r="AJ1714" s="3"/>
      <c r="AK1714" s="3"/>
    </row>
    <row r="1715" spans="1:37"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3"/>
      <c r="AI1715" s="3"/>
      <c r="AJ1715" s="3"/>
      <c r="AK1715" s="3"/>
    </row>
    <row r="1716" spans="1:37"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3"/>
      <c r="AI1716" s="3"/>
      <c r="AJ1716" s="3"/>
      <c r="AK1716" s="3"/>
    </row>
    <row r="1717" spans="1:37"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3"/>
      <c r="AI1717" s="3"/>
      <c r="AJ1717" s="3"/>
      <c r="AK1717" s="3"/>
    </row>
    <row r="1718" spans="1:37"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3"/>
      <c r="AI1718" s="3"/>
      <c r="AJ1718" s="3"/>
      <c r="AK1718" s="3"/>
    </row>
    <row r="1719" spans="1:37"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3"/>
      <c r="AI1719" s="3"/>
      <c r="AJ1719" s="3"/>
      <c r="AK1719" s="3"/>
    </row>
    <row r="1720" spans="1:37"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3"/>
      <c r="AI1720" s="3"/>
      <c r="AJ1720" s="3"/>
      <c r="AK1720" s="3"/>
    </row>
    <row r="1721" spans="1:37"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3"/>
      <c r="AI1721" s="3"/>
      <c r="AJ1721" s="3"/>
      <c r="AK1721" s="3"/>
    </row>
    <row r="1722" spans="1:37"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3"/>
      <c r="AI1722" s="3"/>
      <c r="AJ1722" s="3"/>
      <c r="AK1722" s="3"/>
    </row>
    <row r="1723" spans="1:37"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3"/>
      <c r="AI1723" s="3"/>
      <c r="AJ1723" s="3"/>
      <c r="AK1723" s="3"/>
    </row>
    <row r="1724" spans="1:37"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3"/>
      <c r="AI1724" s="3"/>
      <c r="AJ1724" s="3"/>
      <c r="AK1724" s="3"/>
    </row>
    <row r="1725" spans="1:37"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3"/>
      <c r="AI1725" s="3"/>
      <c r="AJ1725" s="3"/>
      <c r="AK1725" s="3"/>
    </row>
    <row r="1726" spans="1:37"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3"/>
      <c r="AI1726" s="3"/>
      <c r="AJ1726" s="3"/>
      <c r="AK1726" s="3"/>
    </row>
    <row r="1727" spans="1:37"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3"/>
      <c r="AI1727" s="3"/>
      <c r="AJ1727" s="3"/>
      <c r="AK1727" s="3"/>
    </row>
    <row r="1728" spans="1:37"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3"/>
      <c r="AI1728" s="3"/>
      <c r="AJ1728" s="3"/>
      <c r="AK1728" s="3"/>
    </row>
    <row r="1729" spans="1:37"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3"/>
      <c r="AI1729" s="3"/>
      <c r="AJ1729" s="3"/>
      <c r="AK1729" s="3"/>
    </row>
    <row r="1730" spans="1:37"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3"/>
      <c r="AI1730" s="3"/>
      <c r="AJ1730" s="3"/>
      <c r="AK1730" s="3"/>
    </row>
    <row r="1731" spans="1:37"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3"/>
      <c r="AI1731" s="3"/>
      <c r="AJ1731" s="3"/>
      <c r="AK1731" s="3"/>
    </row>
    <row r="1732" spans="1:37"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3"/>
      <c r="AI1732" s="3"/>
      <c r="AJ1732" s="3"/>
      <c r="AK1732" s="3"/>
    </row>
    <row r="1733" spans="1:37"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3"/>
      <c r="AI1733" s="3"/>
      <c r="AJ1733" s="3"/>
      <c r="AK1733" s="3"/>
    </row>
    <row r="1734" spans="1:37"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3"/>
      <c r="AI1734" s="3"/>
      <c r="AJ1734" s="3"/>
      <c r="AK1734" s="3"/>
    </row>
    <row r="1735" spans="1:37"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3"/>
      <c r="AI1735" s="3"/>
      <c r="AJ1735" s="3"/>
      <c r="AK1735" s="3"/>
    </row>
    <row r="1736" spans="1:37"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3"/>
      <c r="AI1736" s="3"/>
      <c r="AJ1736" s="3"/>
      <c r="AK1736" s="3"/>
    </row>
    <row r="1737" spans="1:37"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3"/>
      <c r="AI1737" s="3"/>
      <c r="AJ1737" s="3"/>
      <c r="AK1737" s="3"/>
    </row>
    <row r="1738" spans="1:37"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3"/>
      <c r="AI1738" s="3"/>
      <c r="AJ1738" s="3"/>
      <c r="AK1738" s="3"/>
    </row>
    <row r="1739" spans="1:37"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3"/>
      <c r="AI1739" s="3"/>
      <c r="AJ1739" s="3"/>
      <c r="AK1739" s="3"/>
    </row>
    <row r="1740" spans="1:37"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3"/>
      <c r="AI1740" s="3"/>
      <c r="AJ1740" s="3"/>
      <c r="AK1740" s="3"/>
    </row>
    <row r="1741" spans="1:37"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3"/>
      <c r="AI1741" s="3"/>
      <c r="AJ1741" s="3"/>
      <c r="AK1741" s="3"/>
    </row>
    <row r="1742" spans="1:37"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3"/>
      <c r="AI1742" s="3"/>
      <c r="AJ1742" s="3"/>
      <c r="AK1742" s="3"/>
    </row>
    <row r="1743" spans="1:37"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3"/>
      <c r="AI1743" s="3"/>
      <c r="AJ1743" s="3"/>
      <c r="AK1743" s="3"/>
    </row>
    <row r="1744" spans="1:37"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3"/>
      <c r="AI1744" s="3"/>
      <c r="AJ1744" s="3"/>
      <c r="AK1744" s="3"/>
    </row>
    <row r="1745" spans="1:37"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3"/>
      <c r="AI1745" s="3"/>
      <c r="AJ1745" s="3"/>
      <c r="AK1745" s="3"/>
    </row>
    <row r="1746" spans="1:37"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3"/>
      <c r="AI1746" s="3"/>
      <c r="AJ1746" s="3"/>
      <c r="AK1746" s="3"/>
    </row>
    <row r="1747" spans="1:37"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3"/>
      <c r="AI1747" s="3"/>
      <c r="AJ1747" s="3"/>
      <c r="AK1747" s="3"/>
    </row>
    <row r="1748" spans="1:37"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3"/>
      <c r="AI1748" s="3"/>
      <c r="AJ1748" s="3"/>
      <c r="AK1748" s="3"/>
    </row>
    <row r="1749" spans="1:37"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3"/>
      <c r="AI1749" s="3"/>
      <c r="AJ1749" s="3"/>
      <c r="AK1749" s="3"/>
    </row>
    <row r="1750" spans="1:37"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3"/>
      <c r="AI1750" s="3"/>
      <c r="AJ1750" s="3"/>
      <c r="AK1750" s="3"/>
    </row>
    <row r="1751" spans="1:37"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3"/>
      <c r="AI1751" s="3"/>
      <c r="AJ1751" s="3"/>
      <c r="AK1751" s="3"/>
    </row>
    <row r="1752" spans="1:37"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3"/>
      <c r="AI1752" s="3"/>
      <c r="AJ1752" s="3"/>
      <c r="AK1752" s="3"/>
    </row>
    <row r="1753" spans="1:37"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3"/>
      <c r="AI1753" s="3"/>
      <c r="AJ1753" s="3"/>
      <c r="AK1753" s="3"/>
    </row>
    <row r="1754" spans="1:37"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3"/>
      <c r="AI1754" s="3"/>
      <c r="AJ1754" s="3"/>
      <c r="AK1754" s="3"/>
    </row>
    <row r="1755" spans="1:37"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3"/>
      <c r="AI1755" s="3"/>
      <c r="AJ1755" s="3"/>
      <c r="AK1755" s="3"/>
    </row>
    <row r="1756" spans="1:37"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3"/>
      <c r="AI1756" s="3"/>
      <c r="AJ1756" s="3"/>
      <c r="AK1756" s="3"/>
    </row>
    <row r="1757" spans="1:37"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3"/>
      <c r="AI1757" s="3"/>
      <c r="AJ1757" s="3"/>
      <c r="AK1757" s="3"/>
    </row>
    <row r="1758" spans="1:37"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3"/>
      <c r="AI1758" s="3"/>
      <c r="AJ1758" s="3"/>
      <c r="AK1758" s="3"/>
    </row>
    <row r="1759" spans="1:37"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3"/>
      <c r="AI1759" s="3"/>
      <c r="AJ1759" s="3"/>
      <c r="AK1759" s="3"/>
    </row>
    <row r="1760" spans="1:37"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3"/>
      <c r="AI1760" s="3"/>
      <c r="AJ1760" s="3"/>
      <c r="AK1760" s="3"/>
    </row>
    <row r="1761" spans="1:37"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3"/>
      <c r="AI1761" s="3"/>
      <c r="AJ1761" s="3"/>
      <c r="AK1761" s="3"/>
    </row>
    <row r="1762" spans="1:37"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3"/>
      <c r="AI1762" s="3"/>
      <c r="AJ1762" s="3"/>
      <c r="AK1762" s="3"/>
    </row>
    <row r="1763" spans="1:37"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3"/>
      <c r="AI1763" s="3"/>
      <c r="AJ1763" s="3"/>
      <c r="AK1763" s="3"/>
    </row>
    <row r="1764" spans="1:37"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3"/>
      <c r="AI1764" s="3"/>
      <c r="AJ1764" s="3"/>
      <c r="AK1764" s="3"/>
    </row>
    <row r="1765" spans="1:37"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3"/>
      <c r="AI1765" s="3"/>
      <c r="AJ1765" s="3"/>
      <c r="AK1765" s="3"/>
    </row>
    <row r="1766" spans="1:37"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3"/>
      <c r="AI1766" s="3"/>
      <c r="AJ1766" s="3"/>
      <c r="AK1766" s="3"/>
    </row>
    <row r="1767" spans="1:37"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3"/>
      <c r="AI1767" s="3"/>
      <c r="AJ1767" s="3"/>
      <c r="AK1767" s="3"/>
    </row>
    <row r="1768" spans="1:37"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3"/>
      <c r="AI1768" s="3"/>
      <c r="AJ1768" s="3"/>
      <c r="AK1768" s="3"/>
    </row>
    <row r="1769" spans="1:37"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3"/>
      <c r="AI1769" s="3"/>
      <c r="AJ1769" s="3"/>
      <c r="AK1769" s="3"/>
    </row>
    <row r="1770" spans="1:37"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3"/>
      <c r="AI1770" s="3"/>
      <c r="AJ1770" s="3"/>
      <c r="AK1770" s="3"/>
    </row>
    <row r="1771" spans="1:37"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3"/>
      <c r="AI1771" s="3"/>
      <c r="AJ1771" s="3"/>
      <c r="AK1771" s="3"/>
    </row>
    <row r="1772" spans="1:37"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3"/>
      <c r="AI1772" s="3"/>
      <c r="AJ1772" s="3"/>
      <c r="AK1772" s="3"/>
    </row>
    <row r="1773" spans="1:37"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3"/>
      <c r="AI1773" s="3"/>
      <c r="AJ1773" s="3"/>
      <c r="AK1773" s="3"/>
    </row>
    <row r="1774" spans="1:37"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3"/>
      <c r="AI1774" s="3"/>
      <c r="AJ1774" s="3"/>
      <c r="AK1774" s="3"/>
    </row>
    <row r="1775" spans="1:37"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3"/>
      <c r="AI1775" s="3"/>
      <c r="AJ1775" s="3"/>
      <c r="AK1775" s="3"/>
    </row>
    <row r="1776" spans="1:37"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3"/>
      <c r="AI1776" s="3"/>
      <c r="AJ1776" s="3"/>
      <c r="AK1776" s="3"/>
    </row>
    <row r="1777" spans="1:37"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3"/>
      <c r="AI1777" s="3"/>
      <c r="AJ1777" s="3"/>
      <c r="AK1777" s="3"/>
    </row>
    <row r="1778" spans="1:37"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3"/>
      <c r="AI1778" s="3"/>
      <c r="AJ1778" s="3"/>
      <c r="AK1778" s="3"/>
    </row>
    <row r="1779" spans="1:37"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3"/>
      <c r="AI1779" s="3"/>
      <c r="AJ1779" s="3"/>
      <c r="AK1779" s="3"/>
    </row>
    <row r="1780" spans="1:37"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3"/>
      <c r="AI1780" s="3"/>
      <c r="AJ1780" s="3"/>
      <c r="AK1780" s="3"/>
    </row>
    <row r="1781" spans="1:37"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3"/>
      <c r="AI1781" s="3"/>
      <c r="AJ1781" s="3"/>
      <c r="AK1781" s="3"/>
    </row>
    <row r="1782" spans="1:37"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3"/>
      <c r="AI1782" s="3"/>
      <c r="AJ1782" s="3"/>
      <c r="AK1782" s="3"/>
    </row>
    <row r="1783" spans="1:37"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3"/>
      <c r="AI1783" s="3"/>
      <c r="AJ1783" s="3"/>
      <c r="AK1783" s="3"/>
    </row>
    <row r="1784" spans="1:37"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3"/>
      <c r="AI1784" s="3"/>
      <c r="AJ1784" s="3"/>
      <c r="AK1784" s="3"/>
    </row>
    <row r="1785" spans="1:37"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3"/>
      <c r="AI1785" s="3"/>
      <c r="AJ1785" s="3"/>
      <c r="AK1785" s="3"/>
    </row>
    <row r="1786" spans="1:37"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3"/>
      <c r="AI1786" s="3"/>
      <c r="AJ1786" s="3"/>
      <c r="AK1786" s="3"/>
    </row>
    <row r="1787" spans="1:37"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3"/>
      <c r="AI1787" s="3"/>
      <c r="AJ1787" s="3"/>
      <c r="AK1787" s="3"/>
    </row>
    <row r="1788" spans="1:37"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3"/>
      <c r="AI1788" s="3"/>
      <c r="AJ1788" s="3"/>
      <c r="AK1788" s="3"/>
    </row>
    <row r="1789" spans="1:37"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3"/>
      <c r="AI1789" s="3"/>
      <c r="AJ1789" s="3"/>
      <c r="AK1789" s="3"/>
    </row>
    <row r="1790" spans="1:37"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3"/>
      <c r="AI1790" s="3"/>
      <c r="AJ1790" s="3"/>
      <c r="AK1790" s="3"/>
    </row>
    <row r="1791" spans="1:37"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3"/>
      <c r="AI1791" s="3"/>
      <c r="AJ1791" s="3"/>
      <c r="AK1791" s="3"/>
    </row>
    <row r="1792" spans="1:37"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3"/>
      <c r="AI1792" s="3"/>
      <c r="AJ1792" s="3"/>
      <c r="AK1792" s="3"/>
    </row>
    <row r="1793" spans="1:37"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3"/>
      <c r="AI1793" s="3"/>
      <c r="AJ1793" s="3"/>
      <c r="AK1793" s="3"/>
    </row>
    <row r="1794" spans="1:37"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3"/>
      <c r="AI1794" s="3"/>
      <c r="AJ1794" s="3"/>
      <c r="AK1794" s="3"/>
    </row>
    <row r="1795" spans="1:37"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3"/>
      <c r="AI1795" s="3"/>
      <c r="AJ1795" s="3"/>
      <c r="AK1795" s="3"/>
    </row>
    <row r="1796" spans="1:37"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3"/>
      <c r="AI1796" s="3"/>
      <c r="AJ1796" s="3"/>
      <c r="AK1796" s="3"/>
    </row>
    <row r="1797" spans="1:37"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3"/>
      <c r="AI1797" s="3"/>
      <c r="AJ1797" s="3"/>
      <c r="AK1797" s="3"/>
    </row>
    <row r="1798" spans="1:37"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3"/>
      <c r="AI1798" s="3"/>
      <c r="AJ1798" s="3"/>
      <c r="AK1798" s="3"/>
    </row>
    <row r="1799" spans="1:37"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3"/>
      <c r="AI1799" s="3"/>
      <c r="AJ1799" s="3"/>
      <c r="AK1799" s="3"/>
    </row>
    <row r="1800" spans="1:37"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3"/>
      <c r="AI1800" s="3"/>
      <c r="AJ1800" s="3"/>
      <c r="AK1800" s="3"/>
    </row>
    <row r="1801" spans="1:37"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3"/>
      <c r="AI1801" s="3"/>
      <c r="AJ1801" s="3"/>
      <c r="AK1801" s="3"/>
    </row>
    <row r="1802" spans="1:37"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3"/>
      <c r="AI1802" s="3"/>
      <c r="AJ1802" s="3"/>
      <c r="AK1802" s="3"/>
    </row>
    <row r="1803" spans="1:37"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3"/>
      <c r="AI1803" s="3"/>
      <c r="AJ1803" s="3"/>
      <c r="AK1803" s="3"/>
    </row>
    <row r="1804" spans="1:37"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3"/>
      <c r="AI1804" s="3"/>
      <c r="AJ1804" s="3"/>
      <c r="AK1804" s="3"/>
    </row>
    <row r="1805" spans="1:37"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3"/>
      <c r="AI1805" s="3"/>
      <c r="AJ1805" s="3"/>
      <c r="AK1805" s="3"/>
    </row>
    <row r="1806" spans="1:37"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3"/>
      <c r="AI1806" s="3"/>
      <c r="AJ1806" s="3"/>
      <c r="AK1806" s="3"/>
    </row>
    <row r="1807" spans="1:37"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3"/>
      <c r="AI1807" s="3"/>
      <c r="AJ1807" s="3"/>
      <c r="AK1807" s="3"/>
    </row>
    <row r="1808" spans="1:37"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3"/>
      <c r="AI1808" s="3"/>
      <c r="AJ1808" s="3"/>
      <c r="AK1808" s="3"/>
    </row>
    <row r="1809" spans="1:37"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3"/>
      <c r="AI1809" s="3"/>
      <c r="AJ1809" s="3"/>
      <c r="AK1809" s="3"/>
    </row>
    <row r="1810" spans="1:37"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3"/>
      <c r="AI1810" s="3"/>
      <c r="AJ1810" s="3"/>
      <c r="AK1810" s="3"/>
    </row>
    <row r="1811" spans="1:37"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3"/>
      <c r="AI1811" s="3"/>
      <c r="AJ1811" s="3"/>
      <c r="AK1811" s="3"/>
    </row>
    <row r="1812" spans="1:37"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3"/>
      <c r="AI1812" s="3"/>
      <c r="AJ1812" s="3"/>
      <c r="AK1812" s="3"/>
    </row>
    <row r="1813" spans="1:37"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3"/>
      <c r="AI1813" s="3"/>
      <c r="AJ1813" s="3"/>
      <c r="AK1813" s="3"/>
    </row>
    <row r="1814" spans="1:37"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3"/>
      <c r="AI1814" s="3"/>
      <c r="AJ1814" s="3"/>
      <c r="AK1814" s="3"/>
    </row>
    <row r="1815" spans="1:37"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3"/>
      <c r="AI1815" s="3"/>
      <c r="AJ1815" s="3"/>
      <c r="AK1815" s="3"/>
    </row>
    <row r="1816" spans="1:37"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3"/>
      <c r="AI1816" s="3"/>
      <c r="AJ1816" s="3"/>
      <c r="AK1816" s="3"/>
    </row>
    <row r="1817" spans="1:37"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3"/>
      <c r="AI1817" s="3"/>
      <c r="AJ1817" s="3"/>
      <c r="AK1817" s="3"/>
    </row>
    <row r="1818" spans="1:37"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3"/>
      <c r="AI1818" s="3"/>
      <c r="AJ1818" s="3"/>
      <c r="AK1818" s="3"/>
    </row>
    <row r="1819" spans="1:37"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3"/>
      <c r="AI1819" s="3"/>
      <c r="AJ1819" s="3"/>
      <c r="AK1819" s="3"/>
    </row>
    <row r="1820" spans="1:37"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3"/>
      <c r="AI1820" s="3"/>
      <c r="AJ1820" s="3"/>
      <c r="AK1820" s="3"/>
    </row>
    <row r="1821" spans="1:37"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3"/>
      <c r="AI1821" s="3"/>
      <c r="AJ1821" s="3"/>
      <c r="AK1821" s="3"/>
    </row>
    <row r="1822" spans="1:37"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3"/>
      <c r="AI1822" s="3"/>
      <c r="AJ1822" s="3"/>
      <c r="AK1822" s="3"/>
    </row>
    <row r="1823" spans="1:37"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3"/>
      <c r="AI1823" s="3"/>
      <c r="AJ1823" s="3"/>
      <c r="AK1823" s="3"/>
    </row>
    <row r="1824" spans="1:37"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3"/>
      <c r="AI1824" s="3"/>
      <c r="AJ1824" s="3"/>
      <c r="AK1824" s="3"/>
    </row>
    <row r="1825" spans="1:37"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3"/>
      <c r="AI1825" s="3"/>
      <c r="AJ1825" s="3"/>
      <c r="AK1825" s="3"/>
    </row>
    <row r="1826" spans="1:37"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3"/>
      <c r="AI1826" s="3"/>
      <c r="AJ1826" s="3"/>
      <c r="AK1826" s="3"/>
    </row>
    <row r="1827" spans="1:37"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3"/>
      <c r="AI1827" s="3"/>
      <c r="AJ1827" s="3"/>
      <c r="AK1827" s="3"/>
    </row>
    <row r="1828" spans="1:37"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3"/>
      <c r="AI1828" s="3"/>
      <c r="AJ1828" s="3"/>
      <c r="AK1828" s="3"/>
    </row>
    <row r="1829" spans="1:37"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3"/>
      <c r="AI1829" s="3"/>
      <c r="AJ1829" s="3"/>
      <c r="AK1829" s="3"/>
    </row>
    <row r="1830" spans="1:37"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3"/>
      <c r="AI1830" s="3"/>
      <c r="AJ1830" s="3"/>
      <c r="AK1830" s="3"/>
    </row>
    <row r="1831" spans="1:37"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3"/>
      <c r="AI1831" s="3"/>
      <c r="AJ1831" s="3"/>
      <c r="AK1831" s="3"/>
    </row>
    <row r="1832" spans="1:37"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3"/>
      <c r="AI1832" s="3"/>
      <c r="AJ1832" s="3"/>
      <c r="AK1832" s="3"/>
    </row>
    <row r="1833" spans="1:37"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3"/>
      <c r="AI1833" s="3"/>
      <c r="AJ1833" s="3"/>
      <c r="AK1833" s="3"/>
    </row>
    <row r="1834" spans="1:37"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3"/>
      <c r="AI1834" s="3"/>
      <c r="AJ1834" s="3"/>
      <c r="AK1834" s="3"/>
    </row>
    <row r="1835" spans="1:37"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3"/>
      <c r="AI1835" s="3"/>
      <c r="AJ1835" s="3"/>
      <c r="AK1835" s="3"/>
    </row>
    <row r="1836" spans="1:37"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3"/>
      <c r="AI1836" s="3"/>
      <c r="AJ1836" s="3"/>
      <c r="AK1836" s="3"/>
    </row>
    <row r="1837" spans="1:37"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3"/>
      <c r="AI1837" s="3"/>
      <c r="AJ1837" s="3"/>
      <c r="AK1837" s="3"/>
    </row>
    <row r="1838" spans="1:37"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3"/>
      <c r="AI1838" s="3"/>
      <c r="AJ1838" s="3"/>
      <c r="AK1838" s="3"/>
    </row>
    <row r="1839" spans="1:37"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3"/>
      <c r="AI1839" s="3"/>
      <c r="AJ1839" s="3"/>
      <c r="AK1839" s="3"/>
    </row>
    <row r="1840" spans="1:37"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3"/>
      <c r="AI1840" s="3"/>
      <c r="AJ1840" s="3"/>
      <c r="AK1840" s="3"/>
    </row>
    <row r="1841" spans="1:37"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3"/>
      <c r="AI1841" s="3"/>
      <c r="AJ1841" s="3"/>
      <c r="AK1841" s="3"/>
    </row>
    <row r="1842" spans="1:37"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3"/>
      <c r="AI1842" s="3"/>
      <c r="AJ1842" s="3"/>
      <c r="AK1842" s="3"/>
    </row>
    <row r="1843" spans="1:37"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3"/>
      <c r="AI1843" s="3"/>
      <c r="AJ1843" s="3"/>
      <c r="AK1843" s="3"/>
    </row>
    <row r="1844" spans="1:37"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3"/>
      <c r="AI1844" s="3"/>
      <c r="AJ1844" s="3"/>
      <c r="AK1844" s="3"/>
    </row>
    <row r="1845" spans="1:37"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3"/>
      <c r="AI1845" s="3"/>
      <c r="AJ1845" s="3"/>
      <c r="AK1845" s="3"/>
    </row>
    <row r="1846" spans="1:37"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3"/>
      <c r="AI1846" s="3"/>
      <c r="AJ1846" s="3"/>
      <c r="AK1846" s="3"/>
    </row>
    <row r="1847" spans="1:37"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3"/>
      <c r="AI1847" s="3"/>
      <c r="AJ1847" s="3"/>
      <c r="AK1847" s="3"/>
    </row>
    <row r="1848" spans="1:37"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3"/>
      <c r="AI1848" s="3"/>
      <c r="AJ1848" s="3"/>
      <c r="AK1848" s="3"/>
    </row>
    <row r="1849" spans="1:37"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3"/>
      <c r="AI1849" s="3"/>
      <c r="AJ1849" s="3"/>
      <c r="AK1849" s="3"/>
    </row>
    <row r="1850" spans="1:37"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3"/>
      <c r="AI1850" s="3"/>
      <c r="AJ1850" s="3"/>
      <c r="AK1850" s="3"/>
    </row>
    <row r="1851" spans="1:37"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3"/>
      <c r="AI1851" s="3"/>
      <c r="AJ1851" s="3"/>
      <c r="AK1851" s="3"/>
    </row>
    <row r="1852" spans="1:37"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3"/>
      <c r="AI1852" s="3"/>
      <c r="AJ1852" s="3"/>
      <c r="AK1852" s="3"/>
    </row>
    <row r="1853" spans="1:37"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3"/>
      <c r="AI1853" s="3"/>
      <c r="AJ1853" s="3"/>
      <c r="AK1853" s="3"/>
    </row>
    <row r="1854" spans="1:37"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3"/>
      <c r="AI1854" s="3"/>
      <c r="AJ1854" s="3"/>
      <c r="AK1854" s="3"/>
    </row>
    <row r="1855" spans="1:37"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3"/>
      <c r="AI1855" s="3"/>
      <c r="AJ1855" s="3"/>
      <c r="AK1855" s="3"/>
    </row>
    <row r="1856" spans="1:37"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3"/>
      <c r="AI1856" s="3"/>
      <c r="AJ1856" s="3"/>
      <c r="AK1856" s="3"/>
    </row>
    <row r="1857" spans="1:37"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3"/>
      <c r="AI1857" s="3"/>
      <c r="AJ1857" s="3"/>
      <c r="AK1857" s="3"/>
    </row>
    <row r="1858" spans="1:37"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3"/>
      <c r="AI1858" s="3"/>
      <c r="AJ1858" s="3"/>
      <c r="AK1858" s="3"/>
    </row>
    <row r="1859" spans="1:37"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3"/>
      <c r="AI1859" s="3"/>
      <c r="AJ1859" s="3"/>
      <c r="AK1859" s="3"/>
    </row>
    <row r="1860" spans="1:37"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3"/>
      <c r="AI1860" s="3"/>
      <c r="AJ1860" s="3"/>
      <c r="AK1860" s="3"/>
    </row>
    <row r="1861" spans="1:37"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3"/>
      <c r="AI1861" s="3"/>
      <c r="AJ1861" s="3"/>
      <c r="AK1861" s="3"/>
    </row>
    <row r="1862" spans="1:37"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3"/>
      <c r="AI1862" s="3"/>
      <c r="AJ1862" s="3"/>
      <c r="AK1862" s="3"/>
    </row>
    <row r="1863" spans="1:37"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3"/>
      <c r="AI1863" s="3"/>
      <c r="AJ1863" s="3"/>
      <c r="AK1863" s="3"/>
    </row>
    <row r="1864" spans="1:37"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3"/>
      <c r="AI1864" s="3"/>
      <c r="AJ1864" s="3"/>
      <c r="AK1864" s="3"/>
    </row>
    <row r="1865" spans="1:37"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3"/>
      <c r="AI1865" s="3"/>
      <c r="AJ1865" s="3"/>
      <c r="AK1865" s="3"/>
    </row>
    <row r="1866" spans="1:37"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3"/>
      <c r="AI1866" s="3"/>
      <c r="AJ1866" s="3"/>
      <c r="AK1866" s="3"/>
    </row>
    <row r="1867" spans="1:37"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3"/>
      <c r="AI1867" s="3"/>
      <c r="AJ1867" s="3"/>
      <c r="AK1867" s="3"/>
    </row>
    <row r="1868" spans="1:37"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3"/>
      <c r="AI1868" s="3"/>
      <c r="AJ1868" s="3"/>
      <c r="AK1868" s="3"/>
    </row>
    <row r="1869" spans="1:37"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3"/>
      <c r="AI1869" s="3"/>
      <c r="AJ1869" s="3"/>
      <c r="AK1869" s="3"/>
    </row>
    <row r="1870" spans="1:37"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3"/>
      <c r="AI1870" s="3"/>
      <c r="AJ1870" s="3"/>
      <c r="AK1870" s="3"/>
    </row>
    <row r="1871" spans="1:37"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3"/>
      <c r="AI1871" s="3"/>
      <c r="AJ1871" s="3"/>
      <c r="AK1871" s="3"/>
    </row>
    <row r="1872" spans="1:37"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3"/>
      <c r="AI1872" s="3"/>
      <c r="AJ1872" s="3"/>
      <c r="AK1872" s="3"/>
    </row>
    <row r="1873" spans="1:37"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3"/>
      <c r="AI1873" s="3"/>
      <c r="AJ1873" s="3"/>
      <c r="AK1873" s="3"/>
    </row>
    <row r="1874" spans="1:37"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3"/>
      <c r="AI1874" s="3"/>
      <c r="AJ1874" s="3"/>
      <c r="AK1874" s="3"/>
    </row>
    <row r="1875" spans="1:37"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3"/>
      <c r="AI1875" s="3"/>
      <c r="AJ1875" s="3"/>
      <c r="AK1875" s="3"/>
    </row>
    <row r="1876" spans="1:37"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3"/>
      <c r="AI1876" s="3"/>
      <c r="AJ1876" s="3"/>
      <c r="AK1876" s="3"/>
    </row>
    <row r="1877" spans="1:37"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3"/>
      <c r="AI1877" s="3"/>
      <c r="AJ1877" s="3"/>
      <c r="AK1877" s="3"/>
    </row>
    <row r="1878" spans="1:37"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3"/>
      <c r="AI1878" s="3"/>
      <c r="AJ1878" s="3"/>
      <c r="AK1878" s="3"/>
    </row>
    <row r="1879" spans="1:37"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3"/>
      <c r="AI1879" s="3"/>
      <c r="AJ1879" s="3"/>
      <c r="AK1879" s="3"/>
    </row>
    <row r="1880" spans="1:37"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3"/>
      <c r="AI1880" s="3"/>
      <c r="AJ1880" s="3"/>
      <c r="AK1880" s="3"/>
    </row>
    <row r="1881" spans="1:37"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3"/>
      <c r="AI1881" s="3"/>
      <c r="AJ1881" s="3"/>
      <c r="AK1881" s="3"/>
    </row>
    <row r="1882" spans="1:37"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3"/>
      <c r="AI1882" s="3"/>
      <c r="AJ1882" s="3"/>
      <c r="AK1882" s="3"/>
    </row>
    <row r="1883" spans="1:37"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3"/>
      <c r="AI1883" s="3"/>
      <c r="AJ1883" s="3"/>
      <c r="AK1883" s="3"/>
    </row>
    <row r="1884" spans="1:37"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3"/>
      <c r="AI1884" s="3"/>
      <c r="AJ1884" s="3"/>
      <c r="AK1884" s="3"/>
    </row>
    <row r="1885" spans="1:37"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3"/>
      <c r="AI1885" s="3"/>
      <c r="AJ1885" s="3"/>
      <c r="AK1885" s="3"/>
    </row>
    <row r="1886" spans="1:37"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3"/>
      <c r="AI1886" s="3"/>
      <c r="AJ1886" s="3"/>
      <c r="AK1886" s="3"/>
    </row>
    <row r="1887" spans="1:37"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3"/>
      <c r="AI1887" s="3"/>
      <c r="AJ1887" s="3"/>
      <c r="AK1887" s="3"/>
    </row>
    <row r="1888" spans="1:37"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3"/>
      <c r="AI1888" s="3"/>
      <c r="AJ1888" s="3"/>
      <c r="AK1888" s="3"/>
    </row>
    <row r="1889" spans="1:37"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3"/>
      <c r="AI1889" s="3"/>
      <c r="AJ1889" s="3"/>
      <c r="AK1889" s="3"/>
    </row>
    <row r="1890" spans="1:37"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3"/>
      <c r="AI1890" s="3"/>
      <c r="AJ1890" s="3"/>
      <c r="AK1890" s="3"/>
    </row>
    <row r="1891" spans="1:37"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3"/>
      <c r="AI1891" s="3"/>
      <c r="AJ1891" s="3"/>
      <c r="AK1891" s="3"/>
    </row>
    <row r="1892" spans="1:37"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3"/>
      <c r="AI1892" s="3"/>
      <c r="AJ1892" s="3"/>
      <c r="AK1892" s="3"/>
    </row>
    <row r="1893" spans="1:37"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3"/>
      <c r="AI1893" s="3"/>
      <c r="AJ1893" s="3"/>
      <c r="AK1893" s="3"/>
    </row>
    <row r="1894" spans="1:37"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3"/>
      <c r="AI1894" s="3"/>
      <c r="AJ1894" s="3"/>
      <c r="AK1894" s="3"/>
    </row>
    <row r="1895" spans="1:37"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3"/>
      <c r="AI1895" s="3"/>
      <c r="AJ1895" s="3"/>
      <c r="AK1895" s="3"/>
    </row>
    <row r="1896" spans="1:37"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3"/>
      <c r="AI1896" s="3"/>
      <c r="AJ1896" s="3"/>
      <c r="AK1896" s="3"/>
    </row>
    <row r="1897" spans="1:37"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3"/>
      <c r="AI1897" s="3"/>
      <c r="AJ1897" s="3"/>
      <c r="AK1897" s="3"/>
    </row>
    <row r="1898" spans="1:37"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3"/>
      <c r="AI1898" s="3"/>
      <c r="AJ1898" s="3"/>
      <c r="AK1898" s="3"/>
    </row>
    <row r="1899" spans="1:37"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3"/>
      <c r="AI1899" s="3"/>
      <c r="AJ1899" s="3"/>
      <c r="AK1899" s="3"/>
    </row>
    <row r="1900" spans="1:37"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3"/>
      <c r="AI1900" s="3"/>
      <c r="AJ1900" s="3"/>
      <c r="AK1900" s="3"/>
    </row>
    <row r="1901" spans="1:37"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3"/>
      <c r="AI1901" s="3"/>
      <c r="AJ1901" s="3"/>
      <c r="AK1901" s="3"/>
    </row>
    <row r="1902" spans="1:37"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3"/>
      <c r="AI1902" s="3"/>
      <c r="AJ1902" s="3"/>
      <c r="AK1902" s="3"/>
    </row>
    <row r="1903" spans="1:37"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3"/>
      <c r="AI1903" s="3"/>
      <c r="AJ1903" s="3"/>
      <c r="AK1903" s="3"/>
    </row>
    <row r="1904" spans="1:37"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3"/>
      <c r="AI1904" s="3"/>
      <c r="AJ1904" s="3"/>
      <c r="AK1904" s="3"/>
    </row>
    <row r="1905" spans="1:37"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3"/>
      <c r="AI1905" s="3"/>
      <c r="AJ1905" s="3"/>
      <c r="AK1905" s="3"/>
    </row>
    <row r="1906" spans="1:37"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3"/>
      <c r="AI1906" s="3"/>
      <c r="AJ1906" s="3"/>
      <c r="AK1906" s="3"/>
    </row>
    <row r="1907" spans="1:37"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3"/>
      <c r="AI1907" s="3"/>
      <c r="AJ1907" s="3"/>
      <c r="AK1907" s="3"/>
    </row>
    <row r="1908" spans="1:37"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3"/>
      <c r="AI1908" s="3"/>
      <c r="AJ1908" s="3"/>
      <c r="AK1908" s="3"/>
    </row>
    <row r="1909" spans="1:37"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3"/>
      <c r="AI1909" s="3"/>
      <c r="AJ1909" s="3"/>
      <c r="AK1909" s="3"/>
    </row>
    <row r="1910" spans="1:37"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3"/>
      <c r="AI1910" s="3"/>
      <c r="AJ1910" s="3"/>
      <c r="AK1910" s="3"/>
    </row>
    <row r="1911" spans="1:37"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3"/>
      <c r="AI1911" s="3"/>
      <c r="AJ1911" s="3"/>
      <c r="AK1911" s="3"/>
    </row>
    <row r="1912" spans="1:37"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3"/>
      <c r="AI1912" s="3"/>
      <c r="AJ1912" s="3"/>
      <c r="AK1912" s="3"/>
    </row>
    <row r="1913" spans="1:37"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3"/>
      <c r="AI1913" s="3"/>
      <c r="AJ1913" s="3"/>
      <c r="AK1913" s="3"/>
    </row>
    <row r="1914" spans="1:37"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3"/>
      <c r="AI1914" s="3"/>
      <c r="AJ1914" s="3"/>
      <c r="AK1914" s="3"/>
    </row>
    <row r="1915" spans="1:37"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3"/>
      <c r="AI1915" s="3"/>
      <c r="AJ1915" s="3"/>
      <c r="AK1915" s="3"/>
    </row>
    <row r="1916" spans="1:37"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3"/>
      <c r="AI1916" s="3"/>
      <c r="AJ1916" s="3"/>
      <c r="AK1916" s="3"/>
    </row>
    <row r="1917" spans="1:37"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3"/>
      <c r="AI1917" s="3"/>
      <c r="AJ1917" s="3"/>
      <c r="AK1917" s="3"/>
    </row>
    <row r="1918" spans="1:37"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3"/>
      <c r="AI1918" s="3"/>
      <c r="AJ1918" s="3"/>
      <c r="AK1918" s="3"/>
    </row>
    <row r="1919" spans="1:37"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3"/>
      <c r="AI1919" s="3"/>
      <c r="AJ1919" s="3"/>
      <c r="AK1919" s="3"/>
    </row>
    <row r="1920" spans="1:37"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3"/>
      <c r="AI1920" s="3"/>
      <c r="AJ1920" s="3"/>
      <c r="AK1920" s="3"/>
    </row>
    <row r="1921" spans="1:37"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3"/>
      <c r="AI1921" s="3"/>
      <c r="AJ1921" s="3"/>
      <c r="AK1921" s="3"/>
    </row>
    <row r="1922" spans="1:37"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3"/>
      <c r="AI1922" s="3"/>
      <c r="AJ1922" s="3"/>
      <c r="AK1922" s="3"/>
    </row>
    <row r="1923" spans="1:37"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3"/>
      <c r="AI1923" s="3"/>
      <c r="AJ1923" s="3"/>
      <c r="AK1923" s="3"/>
    </row>
    <row r="1924" spans="1:37"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3"/>
      <c r="AI1924" s="3"/>
      <c r="AJ1924" s="3"/>
      <c r="AK1924" s="3"/>
    </row>
    <row r="1925" spans="1:37"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3"/>
      <c r="AI1925" s="3"/>
      <c r="AJ1925" s="3"/>
      <c r="AK1925" s="3"/>
    </row>
    <row r="1926" spans="1:37"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3"/>
      <c r="AI1926" s="3"/>
      <c r="AJ1926" s="3"/>
      <c r="AK1926" s="3"/>
    </row>
    <row r="1927" spans="1:37"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3"/>
      <c r="AI1927" s="3"/>
      <c r="AJ1927" s="3"/>
      <c r="AK1927" s="3"/>
    </row>
    <row r="1928" spans="1:37"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3"/>
      <c r="AI1928" s="3"/>
      <c r="AJ1928" s="3"/>
      <c r="AK1928" s="3"/>
    </row>
    <row r="1929" spans="1:37"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3"/>
      <c r="AI1929" s="3"/>
      <c r="AJ1929" s="3"/>
      <c r="AK1929" s="3"/>
    </row>
    <row r="1930" spans="1:37"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3"/>
      <c r="AI1930" s="3"/>
      <c r="AJ1930" s="3"/>
      <c r="AK1930" s="3"/>
    </row>
    <row r="1931" spans="1:37"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3"/>
      <c r="AI1931" s="3"/>
      <c r="AJ1931" s="3"/>
      <c r="AK1931" s="3"/>
    </row>
    <row r="1932" spans="1:37"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3"/>
      <c r="AI1932" s="3"/>
      <c r="AJ1932" s="3"/>
      <c r="AK1932" s="3"/>
    </row>
    <row r="1933" spans="1:37"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3"/>
      <c r="AI1933" s="3"/>
      <c r="AJ1933" s="3"/>
      <c r="AK1933" s="3"/>
    </row>
    <row r="1934" spans="1:37"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3"/>
      <c r="AI1934" s="3"/>
      <c r="AJ1934" s="3"/>
      <c r="AK1934" s="3"/>
    </row>
    <row r="1935" spans="1:37"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3"/>
      <c r="AI1935" s="3"/>
      <c r="AJ1935" s="3"/>
      <c r="AK1935" s="3"/>
    </row>
    <row r="1936" spans="1:37"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3"/>
      <c r="AI1936" s="3"/>
      <c r="AJ1936" s="3"/>
      <c r="AK1936" s="3"/>
    </row>
    <row r="1937" spans="1:37"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3"/>
      <c r="AI1937" s="3"/>
      <c r="AJ1937" s="3"/>
      <c r="AK1937" s="3"/>
    </row>
    <row r="1938" spans="1:37"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3"/>
      <c r="AI1938" s="3"/>
      <c r="AJ1938" s="3"/>
      <c r="AK1938" s="3"/>
    </row>
    <row r="1939" spans="1:37"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3"/>
      <c r="AI1939" s="3"/>
      <c r="AJ1939" s="3"/>
      <c r="AK1939" s="3"/>
    </row>
    <row r="1940" spans="1:37"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3"/>
      <c r="AI1940" s="3"/>
      <c r="AJ1940" s="3"/>
      <c r="AK1940" s="3"/>
    </row>
    <row r="1941" spans="1:37"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3"/>
      <c r="AI1941" s="3"/>
      <c r="AJ1941" s="3"/>
      <c r="AK1941" s="3"/>
    </row>
    <row r="1942" spans="1:37"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3"/>
      <c r="AI1942" s="3"/>
      <c r="AJ1942" s="3"/>
      <c r="AK1942" s="3"/>
    </row>
    <row r="1943" spans="1:37"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1"/>
      <c r="AG1943" s="1"/>
      <c r="AH1943" s="3"/>
      <c r="AI1943" s="3"/>
      <c r="AJ1943" s="3"/>
      <c r="AK1943" s="3"/>
    </row>
    <row r="1944" spans="1:37"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1"/>
      <c r="AG1944" s="1"/>
      <c r="AH1944" s="3"/>
      <c r="AI1944" s="3"/>
      <c r="AJ1944" s="3"/>
      <c r="AK1944" s="3"/>
    </row>
    <row r="1945" spans="1:37"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1"/>
      <c r="AG1945" s="1"/>
      <c r="AH1945" s="3"/>
      <c r="AI1945" s="3"/>
      <c r="AJ1945" s="3"/>
      <c r="AK1945" s="3"/>
    </row>
    <row r="1946" spans="1:37"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1"/>
      <c r="AG1946" s="1"/>
      <c r="AH1946" s="3"/>
      <c r="AI1946" s="3"/>
      <c r="AJ1946" s="3"/>
      <c r="AK1946" s="3"/>
    </row>
    <row r="1947" spans="1:37"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1"/>
      <c r="AG1947" s="1"/>
      <c r="AH1947" s="3"/>
      <c r="AI1947" s="3"/>
      <c r="AJ1947" s="3"/>
      <c r="AK1947" s="3"/>
    </row>
    <row r="1948" spans="1:37"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1"/>
      <c r="AG1948" s="1"/>
      <c r="AH1948" s="3"/>
      <c r="AI1948" s="3"/>
      <c r="AJ1948" s="3"/>
      <c r="AK1948" s="3"/>
    </row>
    <row r="1949" spans="1:37"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1"/>
      <c r="AG1949" s="1"/>
      <c r="AH1949" s="3"/>
      <c r="AI1949" s="3"/>
      <c r="AJ1949" s="3"/>
      <c r="AK1949" s="3"/>
    </row>
    <row r="1950" spans="1:37"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1"/>
      <c r="AG1950" s="1"/>
      <c r="AH1950" s="3"/>
      <c r="AI1950" s="3"/>
      <c r="AJ1950" s="3"/>
      <c r="AK1950" s="3"/>
    </row>
    <row r="1951" spans="1:37"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1"/>
      <c r="AG1951" s="1"/>
      <c r="AH1951" s="3"/>
      <c r="AI1951" s="3"/>
      <c r="AJ1951" s="3"/>
      <c r="AK1951" s="3"/>
    </row>
    <row r="1952" spans="1:37"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1"/>
      <c r="AG1952" s="1"/>
      <c r="AH1952" s="3"/>
      <c r="AI1952" s="3"/>
      <c r="AJ1952" s="3"/>
      <c r="AK1952" s="3"/>
    </row>
    <row r="1953" spans="1:37"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1"/>
      <c r="AG1953" s="1"/>
      <c r="AH1953" s="3"/>
      <c r="AI1953" s="3"/>
      <c r="AJ1953" s="3"/>
      <c r="AK1953" s="3"/>
    </row>
    <row r="1954" spans="1:37"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1"/>
      <c r="AG1954" s="1"/>
      <c r="AH1954" s="3"/>
      <c r="AI1954" s="3"/>
      <c r="AJ1954" s="3"/>
      <c r="AK1954" s="3"/>
    </row>
    <row r="1955" spans="1:37"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1"/>
      <c r="AG1955" s="1"/>
      <c r="AH1955" s="3"/>
      <c r="AI1955" s="3"/>
      <c r="AJ1955" s="3"/>
      <c r="AK1955" s="3"/>
    </row>
    <row r="1956" spans="1:37"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1"/>
      <c r="AG1956" s="1"/>
      <c r="AH1956" s="3"/>
      <c r="AI1956" s="3"/>
      <c r="AJ1956" s="3"/>
      <c r="AK1956" s="3"/>
    </row>
    <row r="1957" spans="1:37"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1"/>
      <c r="AG1957" s="1"/>
      <c r="AH1957" s="3"/>
      <c r="AI1957" s="3"/>
      <c r="AJ1957" s="3"/>
      <c r="AK1957" s="3"/>
    </row>
    <row r="1958" spans="1:37"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1"/>
      <c r="AG1958" s="1"/>
      <c r="AH1958" s="3"/>
      <c r="AI1958" s="3"/>
      <c r="AJ1958" s="3"/>
      <c r="AK1958" s="3"/>
    </row>
    <row r="1959" spans="1:37"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1"/>
      <c r="AG1959" s="1"/>
      <c r="AH1959" s="3"/>
      <c r="AI1959" s="3"/>
      <c r="AJ1959" s="3"/>
      <c r="AK1959" s="3"/>
    </row>
    <row r="1960" spans="1:37"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1"/>
      <c r="AG1960" s="1"/>
      <c r="AH1960" s="3"/>
      <c r="AI1960" s="3"/>
      <c r="AJ1960" s="3"/>
      <c r="AK1960" s="3"/>
    </row>
    <row r="1961" spans="1:37"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1"/>
      <c r="AG1961" s="1"/>
      <c r="AH1961" s="3"/>
      <c r="AI1961" s="3"/>
      <c r="AJ1961" s="3"/>
      <c r="AK1961" s="3"/>
    </row>
    <row r="1962" spans="1:37"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1"/>
      <c r="AG1962" s="1"/>
      <c r="AH1962" s="3"/>
      <c r="AI1962" s="3"/>
      <c r="AJ1962" s="3"/>
      <c r="AK1962" s="3"/>
    </row>
    <row r="1963" spans="1:37"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1"/>
      <c r="AG1963" s="1"/>
      <c r="AH1963" s="3"/>
      <c r="AI1963" s="3"/>
      <c r="AJ1963" s="3"/>
      <c r="AK1963" s="3"/>
    </row>
    <row r="1964" spans="1:37"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1"/>
      <c r="AG1964" s="1"/>
      <c r="AH1964" s="3"/>
      <c r="AI1964" s="3"/>
      <c r="AJ1964" s="3"/>
      <c r="AK1964" s="3"/>
    </row>
    <row r="1965" spans="1:37"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1"/>
      <c r="AG1965" s="1"/>
      <c r="AH1965" s="3"/>
      <c r="AI1965" s="3"/>
      <c r="AJ1965" s="3"/>
      <c r="AK1965" s="3"/>
    </row>
    <row r="1966" spans="1:37"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1"/>
      <c r="AG1966" s="1"/>
      <c r="AH1966" s="3"/>
      <c r="AI1966" s="3"/>
      <c r="AJ1966" s="3"/>
      <c r="AK1966" s="3"/>
    </row>
    <row r="1967" spans="1:37"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1"/>
      <c r="AG1967" s="1"/>
      <c r="AH1967" s="3"/>
      <c r="AI1967" s="3"/>
      <c r="AJ1967" s="3"/>
      <c r="AK1967" s="3"/>
    </row>
    <row r="1968" spans="1:37"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1"/>
      <c r="AG1968" s="1"/>
      <c r="AH1968" s="3"/>
      <c r="AI1968" s="3"/>
      <c r="AJ1968" s="3"/>
      <c r="AK1968" s="3"/>
    </row>
    <row r="1969" spans="1:37"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1"/>
      <c r="AG1969" s="1"/>
      <c r="AH1969" s="3"/>
      <c r="AI1969" s="3"/>
      <c r="AJ1969" s="3"/>
      <c r="AK1969" s="3"/>
    </row>
    <row r="1970" spans="1:37"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1"/>
      <c r="AG1970" s="1"/>
      <c r="AH1970" s="3"/>
      <c r="AI1970" s="3"/>
      <c r="AJ1970" s="3"/>
      <c r="AK1970" s="3"/>
    </row>
    <row r="1971" spans="1:37"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1"/>
      <c r="AG1971" s="1"/>
      <c r="AH1971" s="3"/>
      <c r="AI1971" s="3"/>
      <c r="AJ1971" s="3"/>
      <c r="AK1971" s="3"/>
    </row>
    <row r="1972" spans="1:37"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1"/>
      <c r="AG1972" s="1"/>
      <c r="AH1972" s="3"/>
      <c r="AI1972" s="3"/>
      <c r="AJ1972" s="3"/>
      <c r="AK1972" s="3"/>
    </row>
    <row r="1973" spans="1:37"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1"/>
      <c r="AG1973" s="1"/>
      <c r="AH1973" s="3"/>
      <c r="AI1973" s="3"/>
      <c r="AJ1973" s="3"/>
      <c r="AK1973" s="3"/>
    </row>
    <row r="1974" spans="1:37"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1"/>
      <c r="AG1974" s="1"/>
      <c r="AH1974" s="3"/>
      <c r="AI1974" s="3"/>
      <c r="AJ1974" s="3"/>
      <c r="AK1974" s="3"/>
    </row>
    <row r="1975" spans="1:37"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1"/>
      <c r="AG1975" s="1"/>
      <c r="AH1975" s="3"/>
      <c r="AI1975" s="3"/>
      <c r="AJ1975" s="3"/>
      <c r="AK1975" s="3"/>
    </row>
    <row r="1976" spans="1:37"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1"/>
      <c r="AG1976" s="1"/>
      <c r="AH1976" s="3"/>
      <c r="AI1976" s="3"/>
      <c r="AJ1976" s="3"/>
      <c r="AK1976" s="3"/>
    </row>
    <row r="1977" spans="1:37"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1"/>
      <c r="AG1977" s="1"/>
      <c r="AH1977" s="3"/>
      <c r="AI1977" s="3"/>
      <c r="AJ1977" s="3"/>
      <c r="AK1977" s="3"/>
    </row>
    <row r="1978" spans="1:37"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1"/>
      <c r="AG1978" s="1"/>
      <c r="AH1978" s="3"/>
      <c r="AI1978" s="3"/>
      <c r="AJ1978" s="3"/>
      <c r="AK1978" s="3"/>
    </row>
    <row r="1979" spans="1:37"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1"/>
      <c r="AG1979" s="1"/>
      <c r="AH1979" s="3"/>
      <c r="AI1979" s="3"/>
      <c r="AJ1979" s="3"/>
      <c r="AK1979" s="3"/>
    </row>
    <row r="1980" spans="1:37"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1"/>
      <c r="AG1980" s="1"/>
      <c r="AH1980" s="3"/>
      <c r="AI1980" s="3"/>
      <c r="AJ1980" s="3"/>
      <c r="AK1980" s="3"/>
    </row>
    <row r="1981" spans="1:37"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1"/>
      <c r="AG1981" s="1"/>
      <c r="AH1981" s="3"/>
      <c r="AI1981" s="3"/>
      <c r="AJ1981" s="3"/>
      <c r="AK1981" s="3"/>
    </row>
    <row r="1982" spans="1:37"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1"/>
      <c r="AG1982" s="1"/>
      <c r="AH1982" s="3"/>
      <c r="AI1982" s="3"/>
      <c r="AJ1982" s="3"/>
      <c r="AK1982" s="3"/>
    </row>
    <row r="1983" spans="1:37"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1"/>
      <c r="AG1983" s="1"/>
      <c r="AH1983" s="3"/>
      <c r="AI1983" s="3"/>
      <c r="AJ1983" s="3"/>
      <c r="AK1983" s="3"/>
    </row>
    <row r="1984" spans="1:37"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1"/>
      <c r="AG1984" s="1"/>
      <c r="AH1984" s="3"/>
      <c r="AI1984" s="3"/>
      <c r="AJ1984" s="3"/>
      <c r="AK1984" s="3"/>
    </row>
    <row r="1985" spans="1:37"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1"/>
      <c r="AG1985" s="1"/>
      <c r="AH1985" s="3"/>
      <c r="AI1985" s="3"/>
      <c r="AJ1985" s="3"/>
      <c r="AK1985" s="3"/>
    </row>
    <row r="1986" spans="1:37"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1"/>
      <c r="AG1986" s="1"/>
      <c r="AH1986" s="3"/>
      <c r="AI1986" s="3"/>
      <c r="AJ1986" s="3"/>
      <c r="AK1986" s="3"/>
    </row>
    <row r="1987" spans="1:37"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1"/>
      <c r="AG1987" s="1"/>
      <c r="AH1987" s="3"/>
      <c r="AI1987" s="3"/>
      <c r="AJ1987" s="3"/>
      <c r="AK1987" s="3"/>
    </row>
    <row r="1988" spans="1:37"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1"/>
      <c r="AG1988" s="1"/>
      <c r="AH1988" s="3"/>
      <c r="AI1988" s="3"/>
      <c r="AJ1988" s="3"/>
      <c r="AK1988" s="3"/>
    </row>
    <row r="1989" spans="1:37"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1"/>
      <c r="AG1989" s="1"/>
      <c r="AH1989" s="3"/>
      <c r="AI1989" s="3"/>
      <c r="AJ1989" s="3"/>
      <c r="AK1989" s="3"/>
    </row>
    <row r="1990" spans="1:37"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1"/>
      <c r="AG1990" s="1"/>
      <c r="AH1990" s="3"/>
      <c r="AI1990" s="3"/>
      <c r="AJ1990" s="3"/>
      <c r="AK1990" s="3"/>
    </row>
    <row r="1991" spans="1:37"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1"/>
      <c r="AG1991" s="1"/>
      <c r="AH1991" s="3"/>
      <c r="AI1991" s="3"/>
      <c r="AJ1991" s="3"/>
      <c r="AK1991" s="3"/>
    </row>
    <row r="1992" spans="1:37"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1"/>
      <c r="AG1992" s="1"/>
      <c r="AH1992" s="3"/>
      <c r="AI1992" s="3"/>
      <c r="AJ1992" s="3"/>
      <c r="AK1992" s="3"/>
    </row>
    <row r="1993" spans="1:37"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1"/>
      <c r="AG1993" s="1"/>
      <c r="AH1993" s="3"/>
      <c r="AI1993" s="3"/>
      <c r="AJ1993" s="3"/>
      <c r="AK1993" s="3"/>
    </row>
    <row r="1994" spans="1:37"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1"/>
      <c r="AG1994" s="1"/>
      <c r="AH1994" s="3"/>
      <c r="AI1994" s="3"/>
      <c r="AJ1994" s="3"/>
      <c r="AK1994" s="3"/>
    </row>
    <row r="1995" spans="1:37"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1"/>
      <c r="AG1995" s="1"/>
      <c r="AH1995" s="3"/>
      <c r="AI1995" s="3"/>
      <c r="AJ1995" s="3"/>
      <c r="AK1995" s="3"/>
    </row>
    <row r="1996" spans="1:37"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1"/>
      <c r="AG1996" s="1"/>
      <c r="AH1996" s="3"/>
      <c r="AI1996" s="3"/>
      <c r="AJ1996" s="3"/>
      <c r="AK1996" s="3"/>
    </row>
    <row r="1997" spans="1:37"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1"/>
      <c r="AG1997" s="1"/>
      <c r="AH1997" s="3"/>
      <c r="AI1997" s="3"/>
      <c r="AJ1997" s="3"/>
      <c r="AK1997" s="3"/>
    </row>
    <row r="1998" spans="1:37"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1"/>
      <c r="AG1998" s="1"/>
      <c r="AH1998" s="3"/>
      <c r="AI1998" s="3"/>
      <c r="AJ1998" s="3"/>
      <c r="AK1998" s="3"/>
    </row>
    <row r="1999" spans="1:37"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3"/>
      <c r="AI1999" s="3"/>
      <c r="AJ1999" s="3"/>
      <c r="AK1999" s="3"/>
    </row>
    <row r="2000" spans="1:37"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1"/>
      <c r="AG2000" s="1"/>
      <c r="AH2000" s="3"/>
      <c r="AI2000" s="3"/>
      <c r="AJ2000" s="3"/>
      <c r="AK2000" s="3"/>
    </row>
    <row r="2001" spans="1:37"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1"/>
      <c r="AG2001" s="1"/>
      <c r="AH2001" s="3"/>
      <c r="AI2001" s="3"/>
      <c r="AJ2001" s="3"/>
      <c r="AK2001" s="3"/>
    </row>
    <row r="2002" spans="1:37"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1"/>
      <c r="AG2002" s="1"/>
      <c r="AH2002" s="3"/>
      <c r="AI2002" s="3"/>
      <c r="AJ2002" s="3"/>
      <c r="AK2002" s="3"/>
    </row>
    <row r="2003" spans="1:37"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1"/>
      <c r="AG2003" s="1"/>
      <c r="AH2003" s="3"/>
      <c r="AI2003" s="3"/>
      <c r="AJ2003" s="3"/>
      <c r="AK2003" s="3"/>
    </row>
    <row r="2004" spans="1:37"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1"/>
      <c r="AG2004" s="1"/>
      <c r="AH2004" s="3"/>
      <c r="AI2004" s="3"/>
      <c r="AJ2004" s="3"/>
      <c r="AK2004" s="3"/>
    </row>
    <row r="2005" spans="1:37"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1"/>
      <c r="AG2005" s="1"/>
      <c r="AH2005" s="3"/>
      <c r="AI2005" s="3"/>
      <c r="AJ2005" s="3"/>
      <c r="AK2005" s="3"/>
    </row>
    <row r="2006" spans="1:37"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1"/>
      <c r="AG2006" s="1"/>
      <c r="AH2006" s="3"/>
      <c r="AI2006" s="3"/>
      <c r="AJ2006" s="3"/>
      <c r="AK2006" s="3"/>
    </row>
    <row r="2007" spans="1:37"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1"/>
      <c r="AG2007" s="1"/>
      <c r="AH2007" s="3"/>
      <c r="AI2007" s="3"/>
      <c r="AJ2007" s="3"/>
      <c r="AK2007" s="3"/>
    </row>
    <row r="2008" spans="1:37"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1"/>
      <c r="AG2008" s="1"/>
      <c r="AH2008" s="3"/>
      <c r="AI2008" s="3"/>
      <c r="AJ2008" s="3"/>
      <c r="AK2008" s="3"/>
    </row>
    <row r="2009" spans="1:37"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1"/>
      <c r="AG2009" s="1"/>
      <c r="AH2009" s="3"/>
      <c r="AI2009" s="3"/>
      <c r="AJ2009" s="3"/>
      <c r="AK2009" s="3"/>
    </row>
    <row r="2010" spans="1:37"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1"/>
      <c r="AG2010" s="1"/>
      <c r="AH2010" s="3"/>
      <c r="AI2010" s="3"/>
      <c r="AJ2010" s="3"/>
      <c r="AK2010" s="3"/>
    </row>
    <row r="2011" spans="1:37"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1"/>
      <c r="AG2011" s="1"/>
      <c r="AH2011" s="3"/>
      <c r="AI2011" s="3"/>
      <c r="AJ2011" s="3"/>
      <c r="AK2011" s="3"/>
    </row>
    <row r="2012" spans="1:37"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3"/>
      <c r="AI2012" s="3"/>
      <c r="AJ2012" s="3"/>
      <c r="AK2012" s="3"/>
    </row>
    <row r="2013" spans="1:37"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1"/>
      <c r="AG2013" s="1"/>
      <c r="AH2013" s="3"/>
      <c r="AI2013" s="3"/>
      <c r="AJ2013" s="3"/>
      <c r="AK2013" s="3"/>
    </row>
    <row r="2014" spans="1:37"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1"/>
      <c r="AG2014" s="1"/>
      <c r="AH2014" s="3"/>
      <c r="AI2014" s="3"/>
      <c r="AJ2014" s="3"/>
      <c r="AK2014" s="3"/>
    </row>
    <row r="2015" spans="1:37"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3"/>
      <c r="AI2015" s="3"/>
      <c r="AJ2015" s="3"/>
      <c r="AK2015" s="3"/>
    </row>
    <row r="2016" spans="1:37"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1"/>
      <c r="AG2016" s="1"/>
      <c r="AH2016" s="3"/>
      <c r="AI2016" s="3"/>
      <c r="AJ2016" s="3"/>
      <c r="AK2016" s="3"/>
    </row>
    <row r="2017" spans="1:37"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1"/>
      <c r="AG2017" s="1"/>
      <c r="AH2017" s="3"/>
      <c r="AI2017" s="3"/>
      <c r="AJ2017" s="3"/>
      <c r="AK2017" s="3"/>
    </row>
    <row r="2018" spans="1:37"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1"/>
      <c r="AG2018" s="1"/>
      <c r="AH2018" s="3"/>
      <c r="AI2018" s="3"/>
      <c r="AJ2018" s="3"/>
      <c r="AK2018" s="3"/>
    </row>
    <row r="2019" spans="1:37"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1"/>
      <c r="AG2019" s="1"/>
      <c r="AH2019" s="3"/>
      <c r="AI2019" s="3"/>
      <c r="AJ2019" s="3"/>
      <c r="AK2019" s="3"/>
    </row>
    <row r="2020" spans="1:37"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1"/>
      <c r="AG2020" s="1"/>
      <c r="AH2020" s="3"/>
      <c r="AI2020" s="3"/>
      <c r="AJ2020" s="3"/>
      <c r="AK2020" s="3"/>
    </row>
    <row r="2021" spans="1:37"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1"/>
      <c r="AG2021" s="1"/>
      <c r="AH2021" s="3"/>
      <c r="AI2021" s="3"/>
      <c r="AJ2021" s="3"/>
      <c r="AK2021" s="3"/>
    </row>
    <row r="2022" spans="1:37"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1"/>
      <c r="AG2022" s="1"/>
      <c r="AH2022" s="3"/>
      <c r="AI2022" s="3"/>
      <c r="AJ2022" s="3"/>
      <c r="AK2022" s="3"/>
    </row>
    <row r="2023" spans="1:37"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1"/>
      <c r="AG2023" s="1"/>
      <c r="AH2023" s="3"/>
      <c r="AI2023" s="3"/>
      <c r="AJ2023" s="3"/>
      <c r="AK2023" s="3"/>
    </row>
    <row r="2024" spans="1:37"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1"/>
      <c r="AG2024" s="1"/>
      <c r="AH2024" s="3"/>
      <c r="AI2024" s="3"/>
      <c r="AJ2024" s="3"/>
      <c r="AK2024" s="3"/>
    </row>
    <row r="2025" spans="1:37"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1"/>
      <c r="AG2025" s="1"/>
      <c r="AH2025" s="3"/>
      <c r="AI2025" s="3"/>
      <c r="AJ2025" s="3"/>
      <c r="AK2025" s="3"/>
    </row>
    <row r="2026" spans="1:37"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1"/>
      <c r="AG2026" s="1"/>
      <c r="AH2026" s="3"/>
      <c r="AI2026" s="3"/>
      <c r="AJ2026" s="3"/>
      <c r="AK2026" s="3"/>
    </row>
    <row r="2027" spans="1:37"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1"/>
      <c r="AG2027" s="1"/>
      <c r="AH2027" s="3"/>
      <c r="AI2027" s="3"/>
      <c r="AJ2027" s="3"/>
      <c r="AK2027" s="3"/>
    </row>
    <row r="2028" spans="1:37"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1"/>
      <c r="AG2028" s="1"/>
      <c r="AH2028" s="3"/>
      <c r="AI2028" s="3"/>
      <c r="AJ2028" s="3"/>
      <c r="AK2028" s="3"/>
    </row>
    <row r="2029" spans="1:37"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1"/>
      <c r="AG2029" s="1"/>
      <c r="AH2029" s="3"/>
      <c r="AI2029" s="3"/>
      <c r="AJ2029" s="3"/>
      <c r="AK2029" s="3"/>
    </row>
    <row r="2030" spans="1:37"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1"/>
      <c r="AG2030" s="1"/>
      <c r="AH2030" s="3"/>
      <c r="AI2030" s="3"/>
      <c r="AJ2030" s="3"/>
      <c r="AK2030" s="3"/>
    </row>
    <row r="2031" spans="1:37"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3"/>
      <c r="AI2031" s="3"/>
      <c r="AJ2031" s="3"/>
      <c r="AK2031" s="3"/>
    </row>
    <row r="2032" spans="1:37"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1"/>
      <c r="AG2032" s="1"/>
      <c r="AH2032" s="3"/>
      <c r="AI2032" s="3"/>
      <c r="AJ2032" s="3"/>
      <c r="AK2032" s="3"/>
    </row>
    <row r="2033" spans="1:37"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3"/>
      <c r="AI2033" s="3"/>
      <c r="AJ2033" s="3"/>
      <c r="AK2033" s="3"/>
    </row>
    <row r="2034" spans="1:37"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1"/>
      <c r="AG2034" s="1"/>
      <c r="AH2034" s="3"/>
      <c r="AI2034" s="3"/>
      <c r="AJ2034" s="3"/>
      <c r="AK2034" s="3"/>
    </row>
    <row r="2035" spans="1:37"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1"/>
      <c r="AG2035" s="1"/>
      <c r="AH2035" s="3"/>
      <c r="AI2035" s="3"/>
      <c r="AJ2035" s="3"/>
      <c r="AK2035" s="3"/>
    </row>
    <row r="2036" spans="1:37"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1"/>
      <c r="AG2036" s="1"/>
      <c r="AH2036" s="3"/>
      <c r="AI2036" s="3"/>
      <c r="AJ2036" s="3"/>
      <c r="AK2036" s="3"/>
    </row>
    <row r="2037" spans="1:37"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1"/>
      <c r="AG2037" s="1"/>
      <c r="AH2037" s="3"/>
      <c r="AI2037" s="3"/>
      <c r="AJ2037" s="3"/>
      <c r="AK2037" s="3"/>
    </row>
    <row r="2038" spans="1:37"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1"/>
      <c r="AG2038" s="1"/>
      <c r="AH2038" s="3"/>
      <c r="AI2038" s="3"/>
      <c r="AJ2038" s="3"/>
      <c r="AK2038" s="3"/>
    </row>
    <row r="2039" spans="1:37"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1"/>
      <c r="AG2039" s="1"/>
      <c r="AH2039" s="3"/>
      <c r="AI2039" s="3"/>
      <c r="AJ2039" s="3"/>
      <c r="AK2039" s="3"/>
    </row>
    <row r="2040" spans="1:37"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1"/>
      <c r="AG2040" s="1"/>
      <c r="AH2040" s="3"/>
      <c r="AI2040" s="3"/>
      <c r="AJ2040" s="3"/>
      <c r="AK2040" s="3"/>
    </row>
    <row r="2041" spans="1:37"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1"/>
      <c r="AG2041" s="1"/>
      <c r="AH2041" s="3"/>
      <c r="AI2041" s="3"/>
      <c r="AJ2041" s="3"/>
      <c r="AK2041" s="3"/>
    </row>
    <row r="2042" spans="1:37"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1"/>
      <c r="AG2042" s="1"/>
      <c r="AH2042" s="3"/>
      <c r="AI2042" s="3"/>
      <c r="AJ2042" s="3"/>
      <c r="AK2042" s="3"/>
    </row>
    <row r="2043" spans="1:37"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3"/>
      <c r="AI2043" s="3"/>
      <c r="AJ2043" s="3"/>
      <c r="AK2043" s="3"/>
    </row>
    <row r="2044" spans="1:37"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1"/>
      <c r="AG2044" s="1"/>
      <c r="AH2044" s="3"/>
      <c r="AI2044" s="3"/>
      <c r="AJ2044" s="3"/>
      <c r="AK2044" s="3"/>
    </row>
    <row r="2045" spans="1:37"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3"/>
      <c r="AI2045" s="3"/>
      <c r="AJ2045" s="3"/>
      <c r="AK2045" s="3"/>
    </row>
    <row r="2046" spans="1:37"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1"/>
      <c r="AG2046" s="1"/>
      <c r="AH2046" s="3"/>
      <c r="AI2046" s="3"/>
      <c r="AJ2046" s="3"/>
      <c r="AK2046" s="3"/>
    </row>
    <row r="2047" spans="1:37"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1"/>
      <c r="AG2047" s="1"/>
      <c r="AH2047" s="3"/>
      <c r="AI2047" s="3"/>
      <c r="AJ2047" s="3"/>
      <c r="AK2047" s="3"/>
    </row>
    <row r="2048" spans="1:37"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1"/>
      <c r="AG2048" s="1"/>
      <c r="AH2048" s="3"/>
      <c r="AI2048" s="3"/>
      <c r="AJ2048" s="3"/>
      <c r="AK2048" s="3"/>
    </row>
    <row r="2049" spans="1:37"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1"/>
      <c r="AG2049" s="1"/>
      <c r="AH2049" s="3"/>
      <c r="AI2049" s="3"/>
      <c r="AJ2049" s="3"/>
      <c r="AK2049" s="3"/>
    </row>
    <row r="2050" spans="1:37"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1"/>
      <c r="AG2050" s="1"/>
      <c r="AH2050" s="3"/>
      <c r="AI2050" s="3"/>
      <c r="AJ2050" s="3"/>
      <c r="AK2050" s="3"/>
    </row>
    <row r="2051" spans="1:37"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1"/>
      <c r="AG2051" s="1"/>
      <c r="AH2051" s="3"/>
      <c r="AI2051" s="3"/>
      <c r="AJ2051" s="3"/>
      <c r="AK2051" s="3"/>
    </row>
    <row r="2052" spans="1:37"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1"/>
      <c r="AG2052" s="1"/>
      <c r="AH2052" s="3"/>
      <c r="AI2052" s="3"/>
      <c r="AJ2052" s="3"/>
      <c r="AK2052" s="3"/>
    </row>
    <row r="2053" spans="1:37"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1"/>
      <c r="AG2053" s="1"/>
      <c r="AH2053" s="3"/>
      <c r="AI2053" s="3"/>
      <c r="AJ2053" s="3"/>
      <c r="AK2053" s="3"/>
    </row>
    <row r="2054" spans="1:37"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1"/>
      <c r="AG2054" s="1"/>
      <c r="AH2054" s="3"/>
      <c r="AI2054" s="3"/>
      <c r="AJ2054" s="3"/>
      <c r="AK2054" s="3"/>
    </row>
    <row r="2055" spans="1:37"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1"/>
      <c r="AG2055" s="1"/>
      <c r="AH2055" s="3"/>
      <c r="AI2055" s="3"/>
      <c r="AJ2055" s="3"/>
      <c r="AK2055" s="3"/>
    </row>
    <row r="2056" spans="1:37"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3"/>
      <c r="AI2056" s="3"/>
      <c r="AJ2056" s="3"/>
      <c r="AK2056" s="3"/>
    </row>
    <row r="2057" spans="1:37"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1"/>
      <c r="AG2057" s="1"/>
      <c r="AH2057" s="3"/>
      <c r="AI2057" s="3"/>
      <c r="AJ2057" s="3"/>
      <c r="AK2057" s="3"/>
    </row>
    <row r="2058" spans="1:37"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1"/>
      <c r="AG2058" s="1"/>
      <c r="AH2058" s="3"/>
      <c r="AI2058" s="3"/>
      <c r="AJ2058" s="3"/>
      <c r="AK2058" s="3"/>
    </row>
    <row r="2059" spans="1:37"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1"/>
      <c r="AG2059" s="1"/>
      <c r="AH2059" s="3"/>
      <c r="AI2059" s="3"/>
      <c r="AJ2059" s="3"/>
      <c r="AK2059" s="3"/>
    </row>
    <row r="2060" spans="1:37"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1"/>
      <c r="AG2060" s="1"/>
      <c r="AH2060" s="3"/>
      <c r="AI2060" s="3"/>
      <c r="AJ2060" s="3"/>
      <c r="AK2060" s="3"/>
    </row>
    <row r="2061" spans="1:37"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1"/>
      <c r="AG2061" s="1"/>
      <c r="AH2061" s="3"/>
      <c r="AI2061" s="3"/>
      <c r="AJ2061" s="3"/>
      <c r="AK2061" s="3"/>
    </row>
    <row r="2062" spans="1:37"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1"/>
      <c r="AG2062" s="1"/>
      <c r="AH2062" s="3"/>
      <c r="AI2062" s="3"/>
      <c r="AJ2062" s="3"/>
      <c r="AK2062" s="3"/>
    </row>
    <row r="2063" spans="1:37"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3"/>
      <c r="AI2063" s="3"/>
      <c r="AJ2063" s="3"/>
      <c r="AK2063" s="3"/>
    </row>
    <row r="2064" spans="1:37"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3"/>
      <c r="AI2064" s="3"/>
      <c r="AJ2064" s="3"/>
      <c r="AK2064" s="3"/>
    </row>
    <row r="2065" spans="1:37"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3"/>
      <c r="AI2065" s="3"/>
      <c r="AJ2065" s="3"/>
      <c r="AK2065" s="3"/>
    </row>
    <row r="2066" spans="1:37"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1"/>
      <c r="AG2066" s="1"/>
      <c r="AH2066" s="3"/>
      <c r="AI2066" s="3"/>
      <c r="AJ2066" s="3"/>
      <c r="AK2066" s="3"/>
    </row>
    <row r="2067" spans="1:37"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1"/>
      <c r="AG2067" s="1"/>
      <c r="AH2067" s="3"/>
      <c r="AI2067" s="3"/>
      <c r="AJ2067" s="3"/>
      <c r="AK2067" s="3"/>
    </row>
    <row r="2068" spans="1:37"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1"/>
      <c r="AG2068" s="1"/>
      <c r="AH2068" s="3"/>
      <c r="AI2068" s="3"/>
      <c r="AJ2068" s="3"/>
      <c r="AK2068" s="3"/>
    </row>
    <row r="2069" spans="1:37"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1"/>
      <c r="AG2069" s="1"/>
      <c r="AH2069" s="3"/>
      <c r="AI2069" s="3"/>
      <c r="AJ2069" s="3"/>
      <c r="AK2069" s="3"/>
    </row>
    <row r="2070" spans="1:37"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1"/>
      <c r="AG2070" s="1"/>
      <c r="AH2070" s="3"/>
      <c r="AI2070" s="3"/>
      <c r="AJ2070" s="3"/>
      <c r="AK2070" s="3"/>
    </row>
    <row r="2071" spans="1:37"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1"/>
      <c r="AG2071" s="1"/>
      <c r="AH2071" s="3"/>
      <c r="AI2071" s="3"/>
      <c r="AJ2071" s="3"/>
      <c r="AK2071" s="3"/>
    </row>
    <row r="2072" spans="1:37"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1"/>
      <c r="AG2072" s="1"/>
      <c r="AH2072" s="3"/>
      <c r="AI2072" s="3"/>
      <c r="AJ2072" s="3"/>
      <c r="AK2072" s="3"/>
    </row>
    <row r="2073" spans="1:37"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1"/>
      <c r="AG2073" s="1"/>
      <c r="AH2073" s="3"/>
      <c r="AI2073" s="3"/>
      <c r="AJ2073" s="3"/>
      <c r="AK2073" s="3"/>
    </row>
    <row r="2074" spans="1:37"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1"/>
      <c r="AG2074" s="1"/>
      <c r="AH2074" s="3"/>
      <c r="AI2074" s="3"/>
      <c r="AJ2074" s="3"/>
      <c r="AK2074" s="3"/>
    </row>
    <row r="2075" spans="1:37"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1"/>
      <c r="AG2075" s="1"/>
      <c r="AH2075" s="3"/>
      <c r="AI2075" s="3"/>
      <c r="AJ2075" s="3"/>
      <c r="AK2075" s="3"/>
    </row>
    <row r="2076" spans="1:37"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1"/>
      <c r="AG2076" s="1"/>
      <c r="AH2076" s="3"/>
      <c r="AI2076" s="3"/>
      <c r="AJ2076" s="3"/>
      <c r="AK2076" s="3"/>
    </row>
    <row r="2077" spans="1:37"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1"/>
      <c r="AG2077" s="1"/>
      <c r="AH2077" s="3"/>
      <c r="AI2077" s="3"/>
      <c r="AJ2077" s="3"/>
      <c r="AK2077" s="3"/>
    </row>
    <row r="2078" spans="1:37"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1"/>
      <c r="AG2078" s="1"/>
      <c r="AH2078" s="3"/>
      <c r="AI2078" s="3"/>
      <c r="AJ2078" s="3"/>
      <c r="AK2078" s="3"/>
    </row>
    <row r="2079" spans="1:37"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1"/>
      <c r="AG2079" s="1"/>
      <c r="AH2079" s="3"/>
      <c r="AI2079" s="3"/>
      <c r="AJ2079" s="3"/>
      <c r="AK2079" s="3"/>
    </row>
    <row r="2080" spans="1:37"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1"/>
      <c r="AG2080" s="1"/>
      <c r="AH2080" s="3"/>
      <c r="AI2080" s="3"/>
      <c r="AJ2080" s="3"/>
      <c r="AK2080" s="3"/>
    </row>
    <row r="2081" spans="1:37"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1"/>
      <c r="AG2081" s="1"/>
      <c r="AH2081" s="3"/>
      <c r="AI2081" s="3"/>
      <c r="AJ2081" s="3"/>
      <c r="AK2081" s="3"/>
    </row>
    <row r="2082" spans="1:37"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1"/>
      <c r="AG2082" s="1"/>
      <c r="AH2082" s="3"/>
      <c r="AI2082" s="3"/>
      <c r="AJ2082" s="3"/>
      <c r="AK2082" s="3"/>
    </row>
    <row r="2083" spans="1:37"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1"/>
      <c r="AG2083" s="1"/>
      <c r="AH2083" s="3"/>
      <c r="AI2083" s="3"/>
      <c r="AJ2083" s="3"/>
      <c r="AK2083" s="3"/>
    </row>
    <row r="2084" spans="1:37"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1"/>
      <c r="AG2084" s="1"/>
      <c r="AH2084" s="3"/>
      <c r="AI2084" s="3"/>
      <c r="AJ2084" s="3"/>
      <c r="AK2084" s="3"/>
    </row>
    <row r="2085" spans="1:37"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1"/>
      <c r="AG2085" s="1"/>
      <c r="AH2085" s="3"/>
      <c r="AI2085" s="3"/>
      <c r="AJ2085" s="3"/>
      <c r="AK2085" s="3"/>
    </row>
    <row r="2086" spans="1:37"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1"/>
      <c r="AG2086" s="1"/>
      <c r="AH2086" s="3"/>
      <c r="AI2086" s="3"/>
      <c r="AJ2086" s="3"/>
      <c r="AK2086" s="3"/>
    </row>
    <row r="2087" spans="1:37"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1"/>
      <c r="AG2087" s="1"/>
      <c r="AH2087" s="3"/>
      <c r="AI2087" s="3"/>
      <c r="AJ2087" s="3"/>
      <c r="AK2087" s="3"/>
    </row>
    <row r="2088" spans="1:37"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1"/>
      <c r="AG2088" s="1"/>
      <c r="AH2088" s="3"/>
      <c r="AI2088" s="3"/>
      <c r="AJ2088" s="3"/>
      <c r="AK2088" s="3"/>
    </row>
    <row r="2089" spans="1:37"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1"/>
      <c r="AG2089" s="1"/>
      <c r="AH2089" s="3"/>
      <c r="AI2089" s="3"/>
      <c r="AJ2089" s="3"/>
      <c r="AK2089" s="3"/>
    </row>
    <row r="2090" spans="1:37"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1"/>
      <c r="AG2090" s="1"/>
      <c r="AH2090" s="3"/>
      <c r="AI2090" s="3"/>
      <c r="AJ2090" s="3"/>
      <c r="AK2090" s="3"/>
    </row>
    <row r="2091" spans="1:37"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1"/>
      <c r="AG2091" s="1"/>
      <c r="AH2091" s="3"/>
      <c r="AI2091" s="3"/>
      <c r="AJ2091" s="3"/>
      <c r="AK2091" s="3"/>
    </row>
    <row r="2092" spans="1:37"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1"/>
      <c r="AG2092" s="1"/>
      <c r="AH2092" s="3"/>
      <c r="AI2092" s="3"/>
      <c r="AJ2092" s="3"/>
      <c r="AK2092" s="3"/>
    </row>
    <row r="2093" spans="1:37"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1"/>
      <c r="AG2093" s="1"/>
      <c r="AH2093" s="3"/>
      <c r="AI2093" s="3"/>
      <c r="AJ2093" s="3"/>
      <c r="AK2093" s="3"/>
    </row>
    <row r="2094" spans="1:37"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1"/>
      <c r="AG2094" s="1"/>
      <c r="AH2094" s="3"/>
      <c r="AI2094" s="3"/>
      <c r="AJ2094" s="3"/>
      <c r="AK2094" s="3"/>
    </row>
    <row r="2095" spans="1:37"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1"/>
      <c r="AG2095" s="1"/>
      <c r="AH2095" s="3"/>
      <c r="AI2095" s="3"/>
      <c r="AJ2095" s="3"/>
      <c r="AK2095" s="3"/>
    </row>
    <row r="2096" spans="1:37"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1"/>
      <c r="AG2096" s="1"/>
      <c r="AH2096" s="3"/>
      <c r="AI2096" s="3"/>
      <c r="AJ2096" s="3"/>
      <c r="AK2096" s="3"/>
    </row>
    <row r="2097" spans="1:37"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1"/>
      <c r="AG2097" s="1"/>
      <c r="AH2097" s="3"/>
      <c r="AI2097" s="3"/>
      <c r="AJ2097" s="3"/>
      <c r="AK2097" s="3"/>
    </row>
    <row r="2098" spans="1:37"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1"/>
      <c r="AG2098" s="1"/>
      <c r="AH2098" s="3"/>
      <c r="AI2098" s="3"/>
      <c r="AJ2098" s="3"/>
      <c r="AK2098" s="3"/>
    </row>
    <row r="2099" spans="1:37"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1"/>
      <c r="AG2099" s="1"/>
      <c r="AH2099" s="3"/>
      <c r="AI2099" s="3"/>
      <c r="AJ2099" s="3"/>
      <c r="AK2099" s="3"/>
    </row>
    <row r="2100" spans="1:37"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1"/>
      <c r="AG2100" s="1"/>
      <c r="AH2100" s="3"/>
      <c r="AI2100" s="3"/>
      <c r="AJ2100" s="3"/>
      <c r="AK2100" s="3"/>
    </row>
    <row r="2101" spans="1:37"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1"/>
      <c r="AG2101" s="1"/>
      <c r="AH2101" s="3"/>
      <c r="AI2101" s="3"/>
      <c r="AJ2101" s="3"/>
      <c r="AK2101" s="3"/>
    </row>
    <row r="2102" spans="1:37"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1"/>
      <c r="AG2102" s="1"/>
      <c r="AH2102" s="3"/>
      <c r="AI2102" s="3"/>
      <c r="AJ2102" s="3"/>
      <c r="AK2102" s="3"/>
    </row>
    <row r="2103" spans="1:37"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1"/>
      <c r="AG2103" s="1"/>
      <c r="AH2103" s="3"/>
      <c r="AI2103" s="3"/>
      <c r="AJ2103" s="3"/>
      <c r="AK2103" s="3"/>
    </row>
    <row r="2104" spans="1:37"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1"/>
      <c r="AG2104" s="1"/>
      <c r="AH2104" s="3"/>
      <c r="AI2104" s="3"/>
      <c r="AJ2104" s="3"/>
      <c r="AK2104" s="3"/>
    </row>
    <row r="2105" spans="1:37"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1"/>
      <c r="AG2105" s="1"/>
      <c r="AH2105" s="3"/>
      <c r="AI2105" s="3"/>
      <c r="AJ2105" s="3"/>
      <c r="AK2105" s="3"/>
    </row>
    <row r="2106" spans="1:37"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1"/>
      <c r="AG2106" s="1"/>
      <c r="AH2106" s="3"/>
      <c r="AI2106" s="3"/>
      <c r="AJ2106" s="3"/>
      <c r="AK2106" s="3"/>
    </row>
    <row r="2107" spans="1:37"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1"/>
      <c r="AG2107" s="1"/>
      <c r="AH2107" s="3"/>
      <c r="AI2107" s="3"/>
      <c r="AJ2107" s="3"/>
      <c r="AK2107" s="3"/>
    </row>
    <row r="2108" spans="1:37"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1"/>
      <c r="AG2108" s="1"/>
      <c r="AH2108" s="3"/>
      <c r="AI2108" s="3"/>
      <c r="AJ2108" s="3"/>
      <c r="AK2108" s="3"/>
    </row>
    <row r="2109" spans="1:37"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1"/>
      <c r="AG2109" s="1"/>
      <c r="AH2109" s="3"/>
      <c r="AI2109" s="3"/>
      <c r="AJ2109" s="3"/>
      <c r="AK2109" s="3"/>
    </row>
    <row r="2110" spans="1:37"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1"/>
      <c r="AG2110" s="1"/>
      <c r="AH2110" s="3"/>
      <c r="AI2110" s="3"/>
      <c r="AJ2110" s="3"/>
      <c r="AK2110" s="3"/>
    </row>
    <row r="2111" spans="1:37"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1"/>
      <c r="AG2111" s="1"/>
      <c r="AH2111" s="3"/>
      <c r="AI2111" s="3"/>
      <c r="AJ2111" s="3"/>
      <c r="AK2111" s="3"/>
    </row>
    <row r="2112" spans="1:37"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1"/>
      <c r="AG2112" s="1"/>
      <c r="AH2112" s="3"/>
      <c r="AI2112" s="3"/>
      <c r="AJ2112" s="3"/>
      <c r="AK2112" s="3"/>
    </row>
    <row r="2113" spans="1:37"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1"/>
      <c r="AG2113" s="1"/>
      <c r="AH2113" s="3"/>
      <c r="AI2113" s="3"/>
      <c r="AJ2113" s="3"/>
      <c r="AK2113" s="3"/>
    </row>
    <row r="2114" spans="1:37"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1"/>
      <c r="AG2114" s="1"/>
      <c r="AH2114" s="3"/>
      <c r="AI2114" s="3"/>
      <c r="AJ2114" s="3"/>
      <c r="AK2114" s="3"/>
    </row>
    <row r="2115" spans="1:37"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1"/>
      <c r="AG2115" s="1"/>
      <c r="AH2115" s="3"/>
      <c r="AI2115" s="3"/>
      <c r="AJ2115" s="3"/>
      <c r="AK2115" s="3"/>
    </row>
    <row r="2116" spans="1:37"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1"/>
      <c r="AG2116" s="1"/>
      <c r="AH2116" s="3"/>
      <c r="AI2116" s="3"/>
      <c r="AJ2116" s="3"/>
      <c r="AK2116" s="3"/>
    </row>
    <row r="2117" spans="1:37"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1"/>
      <c r="AG2117" s="1"/>
      <c r="AH2117" s="3"/>
      <c r="AI2117" s="3"/>
      <c r="AJ2117" s="3"/>
      <c r="AK2117" s="3"/>
    </row>
    <row r="2118" spans="1:37"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1"/>
      <c r="AG2118" s="1"/>
      <c r="AH2118" s="3"/>
      <c r="AI2118" s="3"/>
      <c r="AJ2118" s="3"/>
      <c r="AK2118" s="3"/>
    </row>
    <row r="2119" spans="1:37"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1"/>
      <c r="AG2119" s="1"/>
      <c r="AH2119" s="3"/>
      <c r="AI2119" s="3"/>
      <c r="AJ2119" s="3"/>
      <c r="AK2119" s="3"/>
    </row>
    <row r="2120" spans="1:37"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1"/>
      <c r="AG2120" s="1"/>
      <c r="AH2120" s="3"/>
      <c r="AI2120" s="3"/>
      <c r="AJ2120" s="3"/>
      <c r="AK2120" s="3"/>
    </row>
    <row r="2121" spans="1:37"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1"/>
      <c r="AG2121" s="1"/>
      <c r="AH2121" s="3"/>
      <c r="AI2121" s="3"/>
      <c r="AJ2121" s="3"/>
      <c r="AK2121" s="3"/>
    </row>
    <row r="2122" spans="1:37"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1"/>
      <c r="AG2122" s="1"/>
      <c r="AH2122" s="3"/>
      <c r="AI2122" s="3"/>
      <c r="AJ2122" s="3"/>
      <c r="AK2122" s="3"/>
    </row>
    <row r="2123" spans="1:37"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1"/>
      <c r="AG2123" s="1"/>
      <c r="AH2123" s="3"/>
      <c r="AI2123" s="3"/>
      <c r="AJ2123" s="3"/>
      <c r="AK2123" s="3"/>
    </row>
    <row r="2124" spans="1:37"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1"/>
      <c r="AG2124" s="1"/>
      <c r="AH2124" s="3"/>
      <c r="AI2124" s="3"/>
      <c r="AJ2124" s="3"/>
      <c r="AK2124" s="3"/>
    </row>
    <row r="2125" spans="1:37"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1"/>
      <c r="AG2125" s="1"/>
      <c r="AH2125" s="3"/>
      <c r="AI2125" s="3"/>
      <c r="AJ2125" s="3"/>
      <c r="AK2125" s="3"/>
    </row>
    <row r="2126" spans="1:37"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1"/>
      <c r="AG2126" s="1"/>
      <c r="AH2126" s="3"/>
      <c r="AI2126" s="3"/>
      <c r="AJ2126" s="3"/>
      <c r="AK2126" s="3"/>
    </row>
    <row r="2127" spans="1:37"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1"/>
      <c r="AG2127" s="1"/>
      <c r="AH2127" s="3"/>
      <c r="AI2127" s="3"/>
      <c r="AJ2127" s="3"/>
      <c r="AK2127" s="3"/>
    </row>
    <row r="2128" spans="1:37"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1"/>
      <c r="AG2128" s="1"/>
      <c r="AH2128" s="3"/>
      <c r="AI2128" s="3"/>
      <c r="AJ2128" s="3"/>
      <c r="AK2128" s="3"/>
    </row>
    <row r="2129" spans="1:37"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1"/>
      <c r="AG2129" s="1"/>
      <c r="AH2129" s="3"/>
      <c r="AI2129" s="3"/>
      <c r="AJ2129" s="3"/>
      <c r="AK2129" s="3"/>
    </row>
    <row r="2130" spans="1:37"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1"/>
      <c r="AG2130" s="1"/>
      <c r="AH2130" s="3"/>
      <c r="AI2130" s="3"/>
      <c r="AJ2130" s="3"/>
      <c r="AK2130" s="3"/>
    </row>
    <row r="2131" spans="1:37"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1"/>
      <c r="AG2131" s="1"/>
      <c r="AH2131" s="3"/>
      <c r="AI2131" s="3"/>
      <c r="AJ2131" s="3"/>
      <c r="AK2131" s="3"/>
    </row>
    <row r="2132" spans="1:37"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1"/>
      <c r="AG2132" s="1"/>
      <c r="AH2132" s="3"/>
      <c r="AI2132" s="3"/>
      <c r="AJ2132" s="3"/>
      <c r="AK2132" s="3"/>
    </row>
    <row r="2133" spans="1:37"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1"/>
      <c r="AG2133" s="1"/>
      <c r="AH2133" s="3"/>
      <c r="AI2133" s="3"/>
      <c r="AJ2133" s="3"/>
      <c r="AK2133" s="3"/>
    </row>
    <row r="2134" spans="1:37"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1"/>
      <c r="AG2134" s="1"/>
      <c r="AH2134" s="3"/>
      <c r="AI2134" s="3"/>
      <c r="AJ2134" s="3"/>
      <c r="AK2134" s="3"/>
    </row>
    <row r="2135" spans="1:37"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1"/>
      <c r="AG2135" s="1"/>
      <c r="AH2135" s="3"/>
      <c r="AI2135" s="3"/>
      <c r="AJ2135" s="3"/>
      <c r="AK2135" s="3"/>
    </row>
    <row r="2136" spans="1:37"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1"/>
      <c r="AG2136" s="1"/>
      <c r="AH2136" s="3"/>
      <c r="AI2136" s="3"/>
      <c r="AJ2136" s="3"/>
      <c r="AK2136" s="3"/>
    </row>
    <row r="2137" spans="1:37"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1"/>
      <c r="AG2137" s="1"/>
      <c r="AH2137" s="3"/>
      <c r="AI2137" s="3"/>
      <c r="AJ2137" s="3"/>
      <c r="AK2137" s="3"/>
    </row>
    <row r="2138" spans="1:37"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1"/>
      <c r="AG2138" s="1"/>
      <c r="AH2138" s="3"/>
      <c r="AI2138" s="3"/>
      <c r="AJ2138" s="3"/>
      <c r="AK2138" s="3"/>
    </row>
    <row r="2139" spans="1:37"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1"/>
      <c r="AG2139" s="1"/>
      <c r="AH2139" s="3"/>
      <c r="AI2139" s="3"/>
      <c r="AJ2139" s="3"/>
      <c r="AK2139" s="3"/>
    </row>
    <row r="2140" spans="1:37"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1"/>
      <c r="AG2140" s="1"/>
      <c r="AH2140" s="3"/>
      <c r="AI2140" s="3"/>
      <c r="AJ2140" s="3"/>
      <c r="AK2140" s="3"/>
    </row>
    <row r="2141" spans="1:37"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1"/>
      <c r="AG2141" s="1"/>
      <c r="AH2141" s="3"/>
      <c r="AI2141" s="3"/>
      <c r="AJ2141" s="3"/>
      <c r="AK2141" s="3"/>
    </row>
    <row r="2142" spans="1:37"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1"/>
      <c r="AG2142" s="1"/>
      <c r="AH2142" s="3"/>
      <c r="AI2142" s="3"/>
      <c r="AJ2142" s="3"/>
      <c r="AK2142" s="3"/>
    </row>
    <row r="2143" spans="1:37"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1"/>
      <c r="AG2143" s="1"/>
      <c r="AH2143" s="3"/>
      <c r="AI2143" s="3"/>
      <c r="AJ2143" s="3"/>
      <c r="AK2143" s="3"/>
    </row>
    <row r="2144" spans="1:37"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1"/>
      <c r="AG2144" s="1"/>
      <c r="AH2144" s="3"/>
      <c r="AI2144" s="3"/>
      <c r="AJ2144" s="3"/>
      <c r="AK2144" s="3"/>
    </row>
    <row r="2145" spans="1:37"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1"/>
      <c r="AG2145" s="1"/>
      <c r="AH2145" s="3"/>
      <c r="AI2145" s="3"/>
      <c r="AJ2145" s="3"/>
      <c r="AK2145" s="3"/>
    </row>
    <row r="2146" spans="1:37"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1"/>
      <c r="AG2146" s="1"/>
      <c r="AH2146" s="3"/>
      <c r="AI2146" s="3"/>
      <c r="AJ2146" s="3"/>
      <c r="AK2146" s="3"/>
    </row>
    <row r="2147" spans="1:37"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1"/>
      <c r="AG2147" s="1"/>
      <c r="AH2147" s="3"/>
      <c r="AI2147" s="3"/>
      <c r="AJ2147" s="3"/>
      <c r="AK2147" s="3"/>
    </row>
    <row r="2148" spans="1:37"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1"/>
      <c r="AG2148" s="1"/>
      <c r="AH2148" s="3"/>
      <c r="AI2148" s="3"/>
      <c r="AJ2148" s="3"/>
      <c r="AK2148" s="3"/>
    </row>
    <row r="2149" spans="1:37"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1"/>
      <c r="AG2149" s="1"/>
      <c r="AH2149" s="3"/>
      <c r="AI2149" s="3"/>
      <c r="AJ2149" s="3"/>
      <c r="AK2149" s="3"/>
    </row>
    <row r="2150" spans="1:37"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1"/>
      <c r="AG2150" s="1"/>
      <c r="AH2150" s="3"/>
      <c r="AI2150" s="3"/>
      <c r="AJ2150" s="3"/>
      <c r="AK2150" s="3"/>
    </row>
    <row r="2151" spans="1:37"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1"/>
      <c r="AG2151" s="1"/>
      <c r="AH2151" s="3"/>
      <c r="AI2151" s="3"/>
      <c r="AJ2151" s="3"/>
      <c r="AK2151" s="3"/>
    </row>
    <row r="2152" spans="1:37"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1"/>
      <c r="AG2152" s="1"/>
      <c r="AH2152" s="3"/>
      <c r="AI2152" s="3"/>
      <c r="AJ2152" s="3"/>
      <c r="AK2152" s="3"/>
    </row>
    <row r="2153" spans="1:37"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1"/>
      <c r="AG2153" s="1"/>
      <c r="AH2153" s="3"/>
      <c r="AI2153" s="3"/>
      <c r="AJ2153" s="3"/>
      <c r="AK2153" s="3"/>
    </row>
    <row r="2154" spans="1:37"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1"/>
      <c r="AG2154" s="1"/>
      <c r="AH2154" s="3"/>
      <c r="AI2154" s="3"/>
      <c r="AJ2154" s="3"/>
      <c r="AK2154" s="3"/>
    </row>
    <row r="2155" spans="1:37"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1"/>
      <c r="AG2155" s="1"/>
      <c r="AH2155" s="3"/>
      <c r="AI2155" s="3"/>
      <c r="AJ2155" s="3"/>
      <c r="AK2155" s="3"/>
    </row>
    <row r="2156" spans="1:37"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1"/>
      <c r="AG2156" s="1"/>
      <c r="AH2156" s="3"/>
      <c r="AI2156" s="3"/>
      <c r="AJ2156" s="3"/>
      <c r="AK2156" s="3"/>
    </row>
    <row r="2157" spans="1:37"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1"/>
      <c r="AG2157" s="1"/>
      <c r="AH2157" s="3"/>
      <c r="AI2157" s="3"/>
      <c r="AJ2157" s="3"/>
      <c r="AK2157" s="3"/>
    </row>
    <row r="2158" spans="1:37"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1"/>
      <c r="AG2158" s="1"/>
      <c r="AH2158" s="3"/>
      <c r="AI2158" s="3"/>
      <c r="AJ2158" s="3"/>
      <c r="AK2158" s="3"/>
    </row>
    <row r="2159" spans="1:37"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1"/>
      <c r="AG2159" s="1"/>
      <c r="AH2159" s="3"/>
      <c r="AI2159" s="3"/>
      <c r="AJ2159" s="3"/>
      <c r="AK2159" s="3"/>
    </row>
    <row r="2160" spans="1:37"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1"/>
      <c r="AG2160" s="1"/>
      <c r="AH2160" s="3"/>
      <c r="AI2160" s="3"/>
      <c r="AJ2160" s="3"/>
      <c r="AK2160" s="3"/>
    </row>
    <row r="2161" spans="1:37"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1"/>
      <c r="AG2161" s="1"/>
      <c r="AH2161" s="3"/>
      <c r="AI2161" s="3"/>
      <c r="AJ2161" s="3"/>
      <c r="AK2161" s="3"/>
    </row>
    <row r="2162" spans="1:37"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1"/>
      <c r="AG2162" s="1"/>
      <c r="AH2162" s="3"/>
      <c r="AI2162" s="3"/>
      <c r="AJ2162" s="3"/>
      <c r="AK2162" s="3"/>
    </row>
    <row r="2163" spans="1:37"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1"/>
      <c r="AG2163" s="1"/>
      <c r="AH2163" s="3"/>
      <c r="AI2163" s="3"/>
      <c r="AJ2163" s="3"/>
      <c r="AK2163" s="3"/>
    </row>
    <row r="2164" spans="1:37"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1"/>
      <c r="AG2164" s="1"/>
      <c r="AH2164" s="3"/>
      <c r="AI2164" s="3"/>
      <c r="AJ2164" s="3"/>
      <c r="AK2164" s="3"/>
    </row>
    <row r="2165" spans="1:37"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1"/>
      <c r="AG2165" s="1"/>
      <c r="AH2165" s="3"/>
      <c r="AI2165" s="3"/>
      <c r="AJ2165" s="3"/>
      <c r="AK2165" s="3"/>
    </row>
    <row r="2166" spans="1:37"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1"/>
      <c r="AG2166" s="1"/>
      <c r="AH2166" s="3"/>
      <c r="AI2166" s="3"/>
      <c r="AJ2166" s="3"/>
      <c r="AK2166" s="3"/>
    </row>
    <row r="2167" spans="1:37"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1"/>
      <c r="AG2167" s="1"/>
      <c r="AH2167" s="3"/>
      <c r="AI2167" s="3"/>
      <c r="AJ2167" s="3"/>
      <c r="AK2167" s="3"/>
    </row>
    <row r="2168" spans="1:37"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1"/>
      <c r="AG2168" s="1"/>
      <c r="AH2168" s="3"/>
      <c r="AI2168" s="3"/>
      <c r="AJ2168" s="3"/>
      <c r="AK2168" s="3"/>
    </row>
    <row r="2169" spans="1:37"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1"/>
      <c r="AG2169" s="1"/>
      <c r="AH2169" s="3"/>
      <c r="AI2169" s="3"/>
      <c r="AJ2169" s="3"/>
      <c r="AK2169" s="3"/>
    </row>
    <row r="2170" spans="1:37"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1"/>
      <c r="AG2170" s="1"/>
      <c r="AH2170" s="3"/>
      <c r="AI2170" s="3"/>
      <c r="AJ2170" s="3"/>
      <c r="AK2170" s="3"/>
    </row>
    <row r="2171" spans="1:37"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1"/>
      <c r="AG2171" s="1"/>
      <c r="AH2171" s="3"/>
      <c r="AI2171" s="3"/>
      <c r="AJ2171" s="3"/>
      <c r="AK2171" s="3"/>
    </row>
    <row r="2172" spans="1:37"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1"/>
      <c r="AG2172" s="1"/>
      <c r="AH2172" s="3"/>
      <c r="AI2172" s="3"/>
      <c r="AJ2172" s="3"/>
      <c r="AK2172" s="3"/>
    </row>
    <row r="2173" spans="1:37"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1"/>
      <c r="AG2173" s="1"/>
      <c r="AH2173" s="3"/>
      <c r="AI2173" s="3"/>
      <c r="AJ2173" s="3"/>
      <c r="AK2173" s="3"/>
    </row>
    <row r="2174" spans="1:37"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1"/>
      <c r="AG2174" s="1"/>
      <c r="AH2174" s="3"/>
      <c r="AI2174" s="3"/>
      <c r="AJ2174" s="3"/>
      <c r="AK2174" s="3"/>
    </row>
    <row r="2175" spans="1:37"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1"/>
      <c r="AG2175" s="1"/>
      <c r="AH2175" s="3"/>
      <c r="AI2175" s="3"/>
      <c r="AJ2175" s="3"/>
      <c r="AK2175" s="3"/>
    </row>
    <row r="2176" spans="1:37"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1"/>
      <c r="AG2176" s="1"/>
      <c r="AH2176" s="3"/>
      <c r="AI2176" s="3"/>
      <c r="AJ2176" s="3"/>
      <c r="AK2176" s="3"/>
    </row>
    <row r="2177" spans="1:37"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1"/>
      <c r="AG2177" s="1"/>
      <c r="AH2177" s="3"/>
      <c r="AI2177" s="3"/>
      <c r="AJ2177" s="3"/>
      <c r="AK2177" s="3"/>
    </row>
    <row r="2178" spans="1:37"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1"/>
      <c r="AG2178" s="1"/>
      <c r="AH2178" s="3"/>
      <c r="AI2178" s="3"/>
      <c r="AJ2178" s="3"/>
      <c r="AK2178" s="3"/>
    </row>
    <row r="2179" spans="1:37"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1"/>
      <c r="AG2179" s="1"/>
      <c r="AH2179" s="3"/>
      <c r="AI2179" s="3"/>
      <c r="AJ2179" s="3"/>
      <c r="AK2179" s="3"/>
    </row>
    <row r="2180" spans="1:37"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1"/>
      <c r="AG2180" s="1"/>
      <c r="AH2180" s="3"/>
      <c r="AI2180" s="3"/>
      <c r="AJ2180" s="3"/>
      <c r="AK2180" s="3"/>
    </row>
    <row r="2181" spans="1:37"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1"/>
      <c r="AG2181" s="1"/>
      <c r="AH2181" s="3"/>
      <c r="AI2181" s="3"/>
      <c r="AJ2181" s="3"/>
      <c r="AK2181" s="3"/>
    </row>
    <row r="2182" spans="1:37"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1"/>
      <c r="AG2182" s="1"/>
      <c r="AH2182" s="3"/>
      <c r="AI2182" s="3"/>
      <c r="AJ2182" s="3"/>
      <c r="AK2182" s="3"/>
    </row>
    <row r="2183" spans="1:37"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1"/>
      <c r="AG2183" s="1"/>
      <c r="AH2183" s="3"/>
      <c r="AI2183" s="3"/>
      <c r="AJ2183" s="3"/>
      <c r="AK2183" s="3"/>
    </row>
    <row r="2184" spans="1:37"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1"/>
      <c r="AG2184" s="1"/>
      <c r="AH2184" s="3"/>
      <c r="AI2184" s="3"/>
      <c r="AJ2184" s="3"/>
      <c r="AK2184" s="3"/>
    </row>
    <row r="2185" spans="1:37"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1"/>
      <c r="AG2185" s="1"/>
      <c r="AH2185" s="3"/>
      <c r="AI2185" s="3"/>
      <c r="AJ2185" s="3"/>
      <c r="AK2185" s="3"/>
    </row>
    <row r="2186" spans="1:37"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1"/>
      <c r="AG2186" s="1"/>
      <c r="AH2186" s="3"/>
      <c r="AI2186" s="3"/>
      <c r="AJ2186" s="3"/>
      <c r="AK2186" s="3"/>
    </row>
    <row r="2187" spans="1:37"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1"/>
      <c r="AG2187" s="1"/>
      <c r="AH2187" s="3"/>
      <c r="AI2187" s="3"/>
      <c r="AJ2187" s="3"/>
      <c r="AK2187" s="3"/>
    </row>
    <row r="2188" spans="1:37"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1"/>
      <c r="AG2188" s="1"/>
      <c r="AH2188" s="3"/>
      <c r="AI2188" s="3"/>
      <c r="AJ2188" s="3"/>
      <c r="AK2188" s="3"/>
    </row>
    <row r="2189" spans="1:37"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1"/>
      <c r="AG2189" s="1"/>
      <c r="AH2189" s="3"/>
      <c r="AI2189" s="3"/>
      <c r="AJ2189" s="3"/>
      <c r="AK2189" s="3"/>
    </row>
    <row r="2190" spans="1:37"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1"/>
      <c r="AG2190" s="1"/>
      <c r="AH2190" s="3"/>
      <c r="AI2190" s="3"/>
      <c r="AJ2190" s="3"/>
      <c r="AK2190" s="3"/>
    </row>
    <row r="2191" spans="1:37"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1"/>
      <c r="AG2191" s="1"/>
      <c r="AH2191" s="3"/>
      <c r="AI2191" s="3"/>
      <c r="AJ2191" s="3"/>
      <c r="AK2191" s="3"/>
    </row>
    <row r="2192" spans="1:37"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1"/>
      <c r="AG2192" s="1"/>
      <c r="AH2192" s="3"/>
      <c r="AI2192" s="3"/>
      <c r="AJ2192" s="3"/>
      <c r="AK2192" s="3"/>
    </row>
    <row r="2193" spans="1:37"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1"/>
      <c r="AG2193" s="1"/>
      <c r="AH2193" s="3"/>
      <c r="AI2193" s="3"/>
      <c r="AJ2193" s="3"/>
      <c r="AK2193" s="3"/>
    </row>
    <row r="2194" spans="1:37"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1"/>
      <c r="AG2194" s="1"/>
      <c r="AH2194" s="3"/>
      <c r="AI2194" s="3"/>
      <c r="AJ2194" s="3"/>
      <c r="AK2194" s="3"/>
    </row>
    <row r="2195" spans="1:37"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1"/>
      <c r="AG2195" s="1"/>
      <c r="AH2195" s="3"/>
      <c r="AI2195" s="3"/>
      <c r="AJ2195" s="3"/>
      <c r="AK2195" s="3"/>
    </row>
    <row r="2196" spans="1:37"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1"/>
      <c r="AG2196" s="1"/>
      <c r="AH2196" s="3"/>
      <c r="AI2196" s="3"/>
      <c r="AJ2196" s="3"/>
      <c r="AK2196" s="3"/>
    </row>
    <row r="2197" spans="1:37"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1"/>
      <c r="AG2197" s="1"/>
      <c r="AH2197" s="3"/>
      <c r="AI2197" s="3"/>
      <c r="AJ2197" s="3"/>
      <c r="AK2197" s="3"/>
    </row>
    <row r="2198" spans="1:37"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1"/>
      <c r="AG2198" s="1"/>
      <c r="AH2198" s="3"/>
      <c r="AI2198" s="3"/>
      <c r="AJ2198" s="3"/>
      <c r="AK2198" s="3"/>
    </row>
    <row r="2199" spans="1:37"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1"/>
      <c r="AG2199" s="1"/>
      <c r="AH2199" s="3"/>
      <c r="AI2199" s="3"/>
      <c r="AJ2199" s="3"/>
      <c r="AK2199" s="3"/>
    </row>
    <row r="2200" spans="1:37"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1"/>
      <c r="AG2200" s="1"/>
      <c r="AH2200" s="3"/>
      <c r="AI2200" s="3"/>
      <c r="AJ2200" s="3"/>
      <c r="AK2200" s="3"/>
    </row>
    <row r="2201" spans="1:37"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1"/>
      <c r="AG2201" s="1"/>
      <c r="AH2201" s="3"/>
      <c r="AI2201" s="3"/>
      <c r="AJ2201" s="3"/>
      <c r="AK2201" s="3"/>
    </row>
    <row r="2202" spans="1:37"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1"/>
      <c r="AG2202" s="1"/>
      <c r="AH2202" s="3"/>
      <c r="AI2202" s="3"/>
      <c r="AJ2202" s="3"/>
      <c r="AK2202" s="3"/>
    </row>
    <row r="2203" spans="1:37"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1"/>
      <c r="AG2203" s="1"/>
      <c r="AH2203" s="3"/>
      <c r="AI2203" s="3"/>
      <c r="AJ2203" s="3"/>
      <c r="AK2203" s="3"/>
    </row>
    <row r="2204" spans="1:37"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1"/>
      <c r="AG2204" s="1"/>
      <c r="AH2204" s="3"/>
      <c r="AI2204" s="3"/>
      <c r="AJ2204" s="3"/>
      <c r="AK2204" s="3"/>
    </row>
    <row r="2205" spans="1:37"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1"/>
      <c r="AG2205" s="1"/>
      <c r="AH2205" s="3"/>
      <c r="AI2205" s="3"/>
      <c r="AJ2205" s="3"/>
      <c r="AK2205" s="3"/>
    </row>
    <row r="2206" spans="1:37"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1"/>
      <c r="AG2206" s="1"/>
      <c r="AH2206" s="3"/>
      <c r="AI2206" s="3"/>
      <c r="AJ2206" s="3"/>
      <c r="AK2206" s="3"/>
    </row>
    <row r="2207" spans="1:37"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1"/>
      <c r="AG2207" s="1"/>
      <c r="AH2207" s="3"/>
      <c r="AI2207" s="3"/>
      <c r="AJ2207" s="3"/>
      <c r="AK2207" s="3"/>
    </row>
    <row r="2208" spans="1:37"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1"/>
      <c r="AG2208" s="1"/>
      <c r="AH2208" s="3"/>
      <c r="AI2208" s="3"/>
      <c r="AJ2208" s="3"/>
      <c r="AK2208" s="3"/>
    </row>
    <row r="2209" spans="1:37"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1"/>
      <c r="AG2209" s="1"/>
      <c r="AH2209" s="3"/>
      <c r="AI2209" s="3"/>
      <c r="AJ2209" s="3"/>
      <c r="AK2209" s="3"/>
    </row>
    <row r="2210" spans="1:37"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1"/>
      <c r="AG2210" s="1"/>
      <c r="AH2210" s="3"/>
      <c r="AI2210" s="3"/>
      <c r="AJ2210" s="3"/>
      <c r="AK2210" s="3"/>
    </row>
    <row r="2211" spans="1:37"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1"/>
      <c r="AG2211" s="1"/>
      <c r="AH2211" s="3"/>
      <c r="AI2211" s="3"/>
      <c r="AJ2211" s="3"/>
      <c r="AK2211" s="3"/>
    </row>
    <row r="2212" spans="1:37"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1"/>
      <c r="AG2212" s="1"/>
      <c r="AH2212" s="3"/>
      <c r="AI2212" s="3"/>
      <c r="AJ2212" s="3"/>
      <c r="AK2212" s="3"/>
    </row>
    <row r="2213" spans="1:37"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1"/>
      <c r="AG2213" s="1"/>
      <c r="AH2213" s="3"/>
      <c r="AI2213" s="3"/>
      <c r="AJ2213" s="3"/>
      <c r="AK2213" s="3"/>
    </row>
    <row r="2214" spans="1:37"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1"/>
      <c r="AG2214" s="1"/>
      <c r="AH2214" s="3"/>
      <c r="AI2214" s="3"/>
      <c r="AJ2214" s="3"/>
      <c r="AK2214" s="3"/>
    </row>
    <row r="2215" spans="1:37"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1"/>
      <c r="AG2215" s="1"/>
      <c r="AH2215" s="3"/>
      <c r="AI2215" s="3"/>
      <c r="AJ2215" s="3"/>
      <c r="AK2215" s="3"/>
    </row>
    <row r="2216" spans="1:37"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1"/>
      <c r="AG2216" s="1"/>
      <c r="AH2216" s="3"/>
      <c r="AI2216" s="3"/>
      <c r="AJ2216" s="3"/>
      <c r="AK2216" s="3"/>
    </row>
    <row r="2217" spans="1:37"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1"/>
      <c r="AG2217" s="1"/>
      <c r="AH2217" s="3"/>
      <c r="AI2217" s="3"/>
      <c r="AJ2217" s="3"/>
      <c r="AK2217" s="3"/>
    </row>
    <row r="2218" spans="1:37"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1"/>
      <c r="AG2218" s="1"/>
      <c r="AH2218" s="3"/>
      <c r="AI2218" s="3"/>
      <c r="AJ2218" s="3"/>
      <c r="AK2218" s="3"/>
    </row>
    <row r="2219" spans="1:37"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1"/>
      <c r="AG2219" s="1"/>
      <c r="AH2219" s="3"/>
      <c r="AI2219" s="3"/>
      <c r="AJ2219" s="3"/>
      <c r="AK2219" s="3"/>
    </row>
    <row r="2220" spans="1:37"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1"/>
      <c r="AG2220" s="1"/>
      <c r="AH2220" s="3"/>
      <c r="AI2220" s="3"/>
      <c r="AJ2220" s="3"/>
      <c r="AK2220" s="3"/>
    </row>
    <row r="2221" spans="1:37"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1"/>
      <c r="AG2221" s="1"/>
      <c r="AH2221" s="3"/>
      <c r="AI2221" s="3"/>
      <c r="AJ2221" s="3"/>
      <c r="AK2221" s="3"/>
    </row>
    <row r="2222" spans="1:37"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1"/>
      <c r="AG2222" s="1"/>
      <c r="AH2222" s="3"/>
      <c r="AI2222" s="3"/>
      <c r="AJ2222" s="3"/>
      <c r="AK2222" s="3"/>
    </row>
    <row r="2223" spans="1:37"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1"/>
      <c r="AG2223" s="1"/>
      <c r="AH2223" s="3"/>
      <c r="AI2223" s="3"/>
      <c r="AJ2223" s="3"/>
      <c r="AK2223" s="3"/>
    </row>
    <row r="2224" spans="1:37"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1"/>
      <c r="AG2224" s="1"/>
      <c r="AH2224" s="3"/>
      <c r="AI2224" s="3"/>
      <c r="AJ2224" s="3"/>
      <c r="AK2224" s="3"/>
    </row>
    <row r="2225" spans="1:37"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1"/>
      <c r="AG2225" s="1"/>
      <c r="AH2225" s="3"/>
      <c r="AI2225" s="3"/>
      <c r="AJ2225" s="3"/>
      <c r="AK2225" s="3"/>
    </row>
    <row r="2226" spans="1:37"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1"/>
      <c r="AG2226" s="1"/>
      <c r="AH2226" s="3"/>
      <c r="AI2226" s="3"/>
      <c r="AJ2226" s="3"/>
      <c r="AK2226" s="3"/>
    </row>
    <row r="2227" spans="1:37"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1"/>
      <c r="AG2227" s="1"/>
      <c r="AH2227" s="3"/>
      <c r="AI2227" s="3"/>
      <c r="AJ2227" s="3"/>
      <c r="AK2227" s="3"/>
    </row>
    <row r="2228" spans="1:37"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1"/>
      <c r="AG2228" s="1"/>
      <c r="AH2228" s="3"/>
      <c r="AI2228" s="3"/>
      <c r="AJ2228" s="3"/>
      <c r="AK2228" s="3"/>
    </row>
    <row r="2229" spans="1:37"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1"/>
      <c r="AG2229" s="1"/>
      <c r="AH2229" s="3"/>
      <c r="AI2229" s="3"/>
      <c r="AJ2229" s="3"/>
      <c r="AK2229" s="3"/>
    </row>
    <row r="2230" spans="1:37"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1"/>
      <c r="AG2230" s="1"/>
      <c r="AH2230" s="3"/>
      <c r="AI2230" s="3"/>
      <c r="AJ2230" s="3"/>
      <c r="AK2230" s="3"/>
    </row>
    <row r="2231" spans="1:37"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1"/>
      <c r="AG2231" s="1"/>
      <c r="AH2231" s="3"/>
      <c r="AI2231" s="3"/>
      <c r="AJ2231" s="3"/>
      <c r="AK2231" s="3"/>
    </row>
    <row r="2232" spans="1:37"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1"/>
      <c r="AG2232" s="1"/>
      <c r="AH2232" s="3"/>
      <c r="AI2232" s="3"/>
      <c r="AJ2232" s="3"/>
      <c r="AK2232" s="3"/>
    </row>
    <row r="2233" spans="1:37"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1"/>
      <c r="AG2233" s="1"/>
      <c r="AH2233" s="3"/>
      <c r="AI2233" s="3"/>
      <c r="AJ2233" s="3"/>
      <c r="AK2233" s="3"/>
    </row>
    <row r="2234" spans="1:37"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1"/>
      <c r="AG2234" s="1"/>
      <c r="AH2234" s="3"/>
      <c r="AI2234" s="3"/>
      <c r="AJ2234" s="3"/>
      <c r="AK2234" s="3"/>
    </row>
    <row r="2235" spans="1:37"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1"/>
      <c r="AG2235" s="1"/>
      <c r="AH2235" s="3"/>
      <c r="AI2235" s="3"/>
      <c r="AJ2235" s="3"/>
      <c r="AK2235" s="3"/>
    </row>
    <row r="2236" spans="1:37"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1"/>
      <c r="AG2236" s="1"/>
      <c r="AH2236" s="3"/>
      <c r="AI2236" s="3"/>
      <c r="AJ2236" s="3"/>
      <c r="AK2236" s="3"/>
    </row>
    <row r="2237" spans="1:37"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1"/>
      <c r="AG2237" s="1"/>
      <c r="AH2237" s="3"/>
      <c r="AI2237" s="3"/>
      <c r="AJ2237" s="3"/>
      <c r="AK2237" s="3"/>
    </row>
    <row r="2238" spans="1:37"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1"/>
      <c r="AG2238" s="1"/>
      <c r="AH2238" s="3"/>
      <c r="AI2238" s="3"/>
      <c r="AJ2238" s="3"/>
      <c r="AK2238" s="3"/>
    </row>
    <row r="2239" spans="1:37"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1"/>
      <c r="AG2239" s="1"/>
      <c r="AH2239" s="3"/>
      <c r="AI2239" s="3"/>
      <c r="AJ2239" s="3"/>
      <c r="AK2239" s="3"/>
    </row>
    <row r="2240" spans="1:37"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1"/>
      <c r="AG2240" s="1"/>
      <c r="AH2240" s="3"/>
      <c r="AI2240" s="3"/>
      <c r="AJ2240" s="3"/>
      <c r="AK2240" s="3"/>
    </row>
    <row r="2241" spans="1:37"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1"/>
      <c r="AG2241" s="1"/>
      <c r="AH2241" s="3"/>
      <c r="AI2241" s="3"/>
      <c r="AJ2241" s="3"/>
      <c r="AK2241" s="3"/>
    </row>
    <row r="2242" spans="1:37"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1"/>
      <c r="AG2242" s="1"/>
      <c r="AH2242" s="3"/>
      <c r="AI2242" s="3"/>
      <c r="AJ2242" s="3"/>
      <c r="AK2242" s="3"/>
    </row>
    <row r="2243" spans="1:37"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1"/>
      <c r="AG2243" s="1"/>
      <c r="AH2243" s="3"/>
      <c r="AI2243" s="3"/>
      <c r="AJ2243" s="3"/>
      <c r="AK2243" s="3"/>
    </row>
    <row r="2244" spans="1:37"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1"/>
      <c r="AG2244" s="1"/>
      <c r="AH2244" s="3"/>
      <c r="AI2244" s="3"/>
      <c r="AJ2244" s="3"/>
      <c r="AK2244" s="3"/>
    </row>
    <row r="2245" spans="1:37"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1"/>
      <c r="AG2245" s="1"/>
      <c r="AH2245" s="3"/>
      <c r="AI2245" s="3"/>
      <c r="AJ2245" s="3"/>
      <c r="AK2245" s="3"/>
    </row>
    <row r="2246" spans="1:37"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1"/>
      <c r="AG2246" s="1"/>
      <c r="AH2246" s="3"/>
      <c r="AI2246" s="3"/>
      <c r="AJ2246" s="3"/>
      <c r="AK2246" s="3"/>
    </row>
    <row r="2247" spans="1:37"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1"/>
      <c r="AG2247" s="1"/>
      <c r="AH2247" s="3"/>
      <c r="AI2247" s="3"/>
      <c r="AJ2247" s="3"/>
      <c r="AK2247" s="3"/>
    </row>
    <row r="2248" spans="1:37"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1"/>
      <c r="AG2248" s="1"/>
      <c r="AH2248" s="3"/>
      <c r="AI2248" s="3"/>
      <c r="AJ2248" s="3"/>
      <c r="AK2248" s="3"/>
    </row>
    <row r="2249" spans="1:37"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1"/>
      <c r="AG2249" s="1"/>
      <c r="AH2249" s="3"/>
      <c r="AI2249" s="3"/>
      <c r="AJ2249" s="3"/>
      <c r="AK2249" s="3"/>
    </row>
    <row r="2250" spans="1:37"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1"/>
      <c r="AG2250" s="1"/>
      <c r="AH2250" s="3"/>
      <c r="AI2250" s="3"/>
      <c r="AJ2250" s="3"/>
      <c r="AK2250" s="3"/>
    </row>
    <row r="2251" spans="1:37"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1"/>
      <c r="AG2251" s="1"/>
      <c r="AH2251" s="3"/>
      <c r="AI2251" s="3"/>
      <c r="AJ2251" s="3"/>
      <c r="AK2251" s="3"/>
    </row>
    <row r="2252" spans="1:37"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1"/>
      <c r="AG2252" s="1"/>
      <c r="AH2252" s="3"/>
      <c r="AI2252" s="3"/>
      <c r="AJ2252" s="3"/>
      <c r="AK2252" s="3"/>
    </row>
    <row r="2253" spans="1:37"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1"/>
      <c r="AG2253" s="1"/>
      <c r="AH2253" s="3"/>
      <c r="AI2253" s="3"/>
      <c r="AJ2253" s="3"/>
      <c r="AK2253" s="3"/>
    </row>
    <row r="2254" spans="1:37"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1"/>
      <c r="AG2254" s="1"/>
      <c r="AH2254" s="3"/>
      <c r="AI2254" s="3"/>
      <c r="AJ2254" s="3"/>
      <c r="AK2254" s="3"/>
    </row>
    <row r="2255" spans="1:37"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1"/>
      <c r="AG2255" s="1"/>
      <c r="AH2255" s="3"/>
      <c r="AI2255" s="3"/>
      <c r="AJ2255" s="3"/>
      <c r="AK2255" s="3"/>
    </row>
    <row r="2256" spans="1:37"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1"/>
      <c r="AG2256" s="1"/>
      <c r="AH2256" s="3"/>
      <c r="AI2256" s="3"/>
      <c r="AJ2256" s="3"/>
      <c r="AK2256" s="3"/>
    </row>
    <row r="2257" spans="1:37"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1"/>
      <c r="AG2257" s="1"/>
      <c r="AH2257" s="3"/>
      <c r="AI2257" s="3"/>
      <c r="AJ2257" s="3"/>
      <c r="AK2257" s="3"/>
    </row>
    <row r="2258" spans="1:37"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1"/>
      <c r="AG2258" s="1"/>
      <c r="AH2258" s="3"/>
      <c r="AI2258" s="3"/>
      <c r="AJ2258" s="3"/>
      <c r="AK2258" s="3"/>
    </row>
    <row r="2259" spans="1:37"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1"/>
      <c r="AG2259" s="1"/>
      <c r="AH2259" s="3"/>
      <c r="AI2259" s="3"/>
      <c r="AJ2259" s="3"/>
      <c r="AK2259" s="3"/>
    </row>
    <row r="2260" spans="1:37"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1"/>
      <c r="AG2260" s="1"/>
      <c r="AH2260" s="3"/>
      <c r="AI2260" s="3"/>
      <c r="AJ2260" s="3"/>
      <c r="AK2260" s="3"/>
    </row>
    <row r="2261" spans="1:37"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1"/>
      <c r="AG2261" s="1"/>
      <c r="AH2261" s="3"/>
      <c r="AI2261" s="3"/>
      <c r="AJ2261" s="3"/>
      <c r="AK2261" s="3"/>
    </row>
    <row r="2262" spans="1:37"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1"/>
      <c r="AG2262" s="1"/>
      <c r="AH2262" s="3"/>
      <c r="AI2262" s="3"/>
      <c r="AJ2262" s="3"/>
      <c r="AK2262" s="3"/>
    </row>
    <row r="2263" spans="1:37"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1"/>
      <c r="AG2263" s="1"/>
      <c r="AH2263" s="3"/>
      <c r="AI2263" s="3"/>
      <c r="AJ2263" s="3"/>
      <c r="AK2263" s="3"/>
    </row>
    <row r="2264" spans="1:37"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1"/>
      <c r="AG2264" s="1"/>
      <c r="AH2264" s="3"/>
      <c r="AI2264" s="3"/>
      <c r="AJ2264" s="3"/>
      <c r="AK2264" s="3"/>
    </row>
    <row r="2265" spans="1:37"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1"/>
      <c r="AG2265" s="1"/>
      <c r="AH2265" s="3"/>
      <c r="AI2265" s="3"/>
      <c r="AJ2265" s="3"/>
      <c r="AK2265" s="3"/>
    </row>
    <row r="2266" spans="1:37"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1"/>
      <c r="AG2266" s="1"/>
      <c r="AH2266" s="3"/>
      <c r="AI2266" s="3"/>
      <c r="AJ2266" s="3"/>
      <c r="AK2266" s="3"/>
    </row>
    <row r="2267" spans="1:37"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1"/>
      <c r="AG2267" s="1"/>
      <c r="AH2267" s="3"/>
      <c r="AI2267" s="3"/>
      <c r="AJ2267" s="3"/>
      <c r="AK2267" s="3"/>
    </row>
    <row r="2268" spans="1:37"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1"/>
      <c r="AG2268" s="1"/>
      <c r="AH2268" s="3"/>
      <c r="AI2268" s="3"/>
      <c r="AJ2268" s="3"/>
      <c r="AK2268" s="3"/>
    </row>
    <row r="2269" spans="1:37"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1"/>
      <c r="AG2269" s="1"/>
      <c r="AH2269" s="3"/>
      <c r="AI2269" s="3"/>
      <c r="AJ2269" s="3"/>
      <c r="AK2269" s="3"/>
    </row>
    <row r="2270" spans="1:37"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1"/>
      <c r="AG2270" s="1"/>
      <c r="AH2270" s="3"/>
      <c r="AI2270" s="3"/>
      <c r="AJ2270" s="3"/>
      <c r="AK2270" s="3"/>
    </row>
    <row r="2271" spans="1:37"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1"/>
      <c r="AG2271" s="1"/>
      <c r="AH2271" s="3"/>
      <c r="AI2271" s="3"/>
      <c r="AJ2271" s="3"/>
      <c r="AK2271" s="3"/>
    </row>
    <row r="2272" spans="1:37"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1"/>
      <c r="AG2272" s="1"/>
      <c r="AH2272" s="3"/>
      <c r="AI2272" s="3"/>
      <c r="AJ2272" s="3"/>
      <c r="AK2272" s="3"/>
    </row>
    <row r="2273" spans="1:37"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1"/>
      <c r="AG2273" s="1"/>
      <c r="AH2273" s="3"/>
      <c r="AI2273" s="3"/>
      <c r="AJ2273" s="3"/>
      <c r="AK2273" s="3"/>
    </row>
    <row r="2274" spans="1:37"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1"/>
      <c r="AG2274" s="1"/>
      <c r="AH2274" s="3"/>
      <c r="AI2274" s="3"/>
      <c r="AJ2274" s="3"/>
      <c r="AK2274" s="3"/>
    </row>
    <row r="2275" spans="1:37"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1"/>
      <c r="AG2275" s="1"/>
      <c r="AH2275" s="3"/>
      <c r="AI2275" s="3"/>
      <c r="AJ2275" s="3"/>
      <c r="AK2275" s="3"/>
    </row>
    <row r="2276" spans="1:37"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1"/>
      <c r="AG2276" s="1"/>
      <c r="AH2276" s="3"/>
      <c r="AI2276" s="3"/>
      <c r="AJ2276" s="3"/>
      <c r="AK2276" s="3"/>
    </row>
    <row r="2277" spans="1:37"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1"/>
      <c r="AG2277" s="1"/>
      <c r="AH2277" s="3"/>
      <c r="AI2277" s="3"/>
      <c r="AJ2277" s="3"/>
      <c r="AK2277" s="3"/>
    </row>
    <row r="2278" spans="1:37"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1"/>
      <c r="AG2278" s="1"/>
      <c r="AH2278" s="3"/>
      <c r="AI2278" s="3"/>
      <c r="AJ2278" s="3"/>
      <c r="AK2278" s="3"/>
    </row>
    <row r="2279" spans="1:37"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1"/>
      <c r="AG2279" s="1"/>
      <c r="AH2279" s="3"/>
      <c r="AI2279" s="3"/>
      <c r="AJ2279" s="3"/>
      <c r="AK2279" s="3"/>
    </row>
    <row r="2280" spans="1:37"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1"/>
      <c r="AG2280" s="1"/>
      <c r="AH2280" s="3"/>
      <c r="AI2280" s="3"/>
      <c r="AJ2280" s="3"/>
      <c r="AK2280" s="3"/>
    </row>
    <row r="2281" spans="1:37"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1"/>
      <c r="AG2281" s="1"/>
      <c r="AH2281" s="3"/>
      <c r="AI2281" s="3"/>
      <c r="AJ2281" s="3"/>
      <c r="AK2281" s="3"/>
    </row>
    <row r="2282" spans="1:37"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1"/>
      <c r="AG2282" s="1"/>
      <c r="AH2282" s="3"/>
      <c r="AI2282" s="3"/>
      <c r="AJ2282" s="3"/>
      <c r="AK2282" s="3"/>
    </row>
    <row r="2283" spans="1:37"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1"/>
      <c r="AG2283" s="1"/>
      <c r="AH2283" s="3"/>
      <c r="AI2283" s="3"/>
      <c r="AJ2283" s="3"/>
      <c r="AK2283" s="3"/>
    </row>
    <row r="2284" spans="1:37"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1"/>
      <c r="AG2284" s="1"/>
      <c r="AH2284" s="3"/>
      <c r="AI2284" s="3"/>
      <c r="AJ2284" s="3"/>
      <c r="AK2284" s="3"/>
    </row>
    <row r="2285" spans="1:37"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1"/>
      <c r="AG2285" s="1"/>
      <c r="AH2285" s="3"/>
      <c r="AI2285" s="3"/>
      <c r="AJ2285" s="3"/>
      <c r="AK2285" s="3"/>
    </row>
    <row r="2286" spans="1:37"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1"/>
      <c r="AG2286" s="1"/>
      <c r="AH2286" s="3"/>
      <c r="AI2286" s="3"/>
      <c r="AJ2286" s="3"/>
      <c r="AK2286" s="3"/>
    </row>
    <row r="2287" spans="1:37"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1"/>
      <c r="AG2287" s="1"/>
      <c r="AH2287" s="3"/>
      <c r="AI2287" s="3"/>
      <c r="AJ2287" s="3"/>
      <c r="AK2287" s="3"/>
    </row>
    <row r="2288" spans="1:37"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1"/>
      <c r="AG2288" s="1"/>
      <c r="AH2288" s="3"/>
      <c r="AI2288" s="3"/>
      <c r="AJ2288" s="3"/>
      <c r="AK2288" s="3"/>
    </row>
    <row r="2289" spans="1:37"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1"/>
      <c r="AG2289" s="1"/>
      <c r="AH2289" s="3"/>
      <c r="AI2289" s="3"/>
      <c r="AJ2289" s="3"/>
      <c r="AK2289" s="3"/>
    </row>
    <row r="2290" spans="1:37"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1"/>
      <c r="AG2290" s="1"/>
      <c r="AH2290" s="3"/>
      <c r="AI2290" s="3"/>
      <c r="AJ2290" s="3"/>
      <c r="AK2290" s="3"/>
    </row>
    <row r="2291" spans="1:37"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1"/>
      <c r="AG2291" s="1"/>
      <c r="AH2291" s="3"/>
      <c r="AI2291" s="3"/>
      <c r="AJ2291" s="3"/>
      <c r="AK2291" s="3"/>
    </row>
    <row r="2292" spans="1:37"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1"/>
      <c r="AG2292" s="1"/>
      <c r="AH2292" s="3"/>
      <c r="AI2292" s="3"/>
      <c r="AJ2292" s="3"/>
      <c r="AK2292" s="3"/>
    </row>
    <row r="2293" spans="1:37"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1"/>
      <c r="AG2293" s="1"/>
      <c r="AH2293" s="3"/>
      <c r="AI2293" s="3"/>
      <c r="AJ2293" s="3"/>
      <c r="AK2293" s="3"/>
    </row>
    <row r="2294" spans="1:37"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1"/>
      <c r="AG2294" s="1"/>
      <c r="AH2294" s="3"/>
      <c r="AI2294" s="3"/>
      <c r="AJ2294" s="3"/>
      <c r="AK2294" s="3"/>
    </row>
    <row r="2295" spans="1:37"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1"/>
      <c r="AG2295" s="1"/>
      <c r="AH2295" s="3"/>
      <c r="AI2295" s="3"/>
      <c r="AJ2295" s="3"/>
      <c r="AK2295" s="3"/>
    </row>
    <row r="2296" spans="1:37"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1"/>
      <c r="AG2296" s="1"/>
      <c r="AH2296" s="3"/>
      <c r="AI2296" s="3"/>
      <c r="AJ2296" s="3"/>
      <c r="AK2296" s="3"/>
    </row>
    <row r="2297" spans="1:37"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1"/>
      <c r="AG2297" s="1"/>
      <c r="AH2297" s="3"/>
      <c r="AI2297" s="3"/>
      <c r="AJ2297" s="3"/>
      <c r="AK2297" s="3"/>
    </row>
    <row r="2298" spans="1:37"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1"/>
      <c r="AG2298" s="1"/>
      <c r="AH2298" s="3"/>
      <c r="AI2298" s="3"/>
      <c r="AJ2298" s="3"/>
      <c r="AK2298" s="3"/>
    </row>
    <row r="2299" spans="1:37"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1"/>
      <c r="AG2299" s="1"/>
      <c r="AH2299" s="3"/>
      <c r="AI2299" s="3"/>
      <c r="AJ2299" s="3"/>
      <c r="AK2299" s="3"/>
    </row>
    <row r="2300" spans="1:37"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1"/>
      <c r="AG2300" s="1"/>
      <c r="AH2300" s="3"/>
      <c r="AI2300" s="3"/>
      <c r="AJ2300" s="3"/>
      <c r="AK2300" s="3"/>
    </row>
    <row r="2301" spans="1:37"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1"/>
      <c r="AG2301" s="1"/>
      <c r="AH2301" s="3"/>
      <c r="AI2301" s="3"/>
      <c r="AJ2301" s="3"/>
      <c r="AK2301" s="3"/>
    </row>
    <row r="2302" spans="1:37"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1"/>
      <c r="AG2302" s="1"/>
      <c r="AH2302" s="3"/>
      <c r="AI2302" s="3"/>
      <c r="AJ2302" s="3"/>
      <c r="AK2302" s="3"/>
    </row>
    <row r="2303" spans="1:37"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1"/>
      <c r="AG2303" s="1"/>
      <c r="AH2303" s="3"/>
      <c r="AI2303" s="3"/>
      <c r="AJ2303" s="3"/>
      <c r="AK2303" s="3"/>
    </row>
    <row r="2304" spans="1:37"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1"/>
      <c r="AG2304" s="1"/>
      <c r="AH2304" s="3"/>
      <c r="AI2304" s="3"/>
      <c r="AJ2304" s="3"/>
      <c r="AK2304" s="3"/>
    </row>
    <row r="2305" spans="1:37"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1"/>
      <c r="AG2305" s="1"/>
      <c r="AH2305" s="3"/>
      <c r="AI2305" s="3"/>
      <c r="AJ2305" s="3"/>
      <c r="AK2305" s="3"/>
    </row>
    <row r="2306" spans="1:37"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1"/>
      <c r="AG2306" s="1"/>
      <c r="AH2306" s="3"/>
      <c r="AI2306" s="3"/>
      <c r="AJ2306" s="3"/>
      <c r="AK2306" s="3"/>
    </row>
    <row r="2307" spans="1:37"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1"/>
      <c r="AG2307" s="1"/>
      <c r="AH2307" s="3"/>
      <c r="AI2307" s="3"/>
      <c r="AJ2307" s="3"/>
      <c r="AK2307" s="3"/>
    </row>
    <row r="2308" spans="1:37"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1"/>
      <c r="AG2308" s="1"/>
      <c r="AH2308" s="3"/>
      <c r="AI2308" s="3"/>
      <c r="AJ2308" s="3"/>
      <c r="AK2308" s="3"/>
    </row>
    <row r="2309" spans="1:37"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1"/>
      <c r="AG2309" s="1"/>
      <c r="AH2309" s="3"/>
      <c r="AI2309" s="3"/>
      <c r="AJ2309" s="3"/>
      <c r="AK2309" s="3"/>
    </row>
    <row r="2310" spans="1:37"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1"/>
      <c r="AG2310" s="1"/>
      <c r="AH2310" s="3"/>
      <c r="AI2310" s="3"/>
      <c r="AJ2310" s="3"/>
      <c r="AK2310" s="3"/>
    </row>
    <row r="2311" spans="1:37"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1"/>
      <c r="AG2311" s="1"/>
      <c r="AH2311" s="3"/>
      <c r="AI2311" s="3"/>
      <c r="AJ2311" s="3"/>
      <c r="AK2311" s="3"/>
    </row>
    <row r="2312" spans="1:37"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1"/>
      <c r="AG2312" s="1"/>
      <c r="AH2312" s="3"/>
      <c r="AI2312" s="3"/>
      <c r="AJ2312" s="3"/>
      <c r="AK2312" s="3"/>
    </row>
    <row r="2313" spans="1:37"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1"/>
      <c r="AG2313" s="1"/>
      <c r="AH2313" s="3"/>
      <c r="AI2313" s="3"/>
      <c r="AJ2313" s="3"/>
      <c r="AK2313" s="3"/>
    </row>
    <row r="2314" spans="1:37"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1"/>
      <c r="AG2314" s="1"/>
      <c r="AH2314" s="3"/>
      <c r="AI2314" s="3"/>
      <c r="AJ2314" s="3"/>
      <c r="AK2314" s="3"/>
    </row>
    <row r="2315" spans="1:37"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1"/>
      <c r="AG2315" s="1"/>
      <c r="AH2315" s="3"/>
      <c r="AI2315" s="3"/>
      <c r="AJ2315" s="3"/>
      <c r="AK2315" s="3"/>
    </row>
    <row r="2316" spans="1:37"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1"/>
      <c r="AG2316" s="1"/>
      <c r="AH2316" s="3"/>
      <c r="AI2316" s="3"/>
      <c r="AJ2316" s="3"/>
      <c r="AK2316" s="3"/>
    </row>
    <row r="2317" spans="1:37"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1"/>
      <c r="AG2317" s="1"/>
      <c r="AH2317" s="3"/>
      <c r="AI2317" s="3"/>
      <c r="AJ2317" s="3"/>
      <c r="AK2317" s="3"/>
    </row>
    <row r="2318" spans="1:37"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1"/>
      <c r="AG2318" s="1"/>
      <c r="AH2318" s="3"/>
      <c r="AI2318" s="3"/>
      <c r="AJ2318" s="3"/>
      <c r="AK2318" s="3"/>
    </row>
    <row r="2319" spans="1:37"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1"/>
      <c r="AG2319" s="1"/>
      <c r="AH2319" s="3"/>
      <c r="AI2319" s="3"/>
      <c r="AJ2319" s="3"/>
      <c r="AK2319" s="3"/>
    </row>
    <row r="2320" spans="1:37"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1"/>
      <c r="AG2320" s="1"/>
      <c r="AH2320" s="3"/>
      <c r="AI2320" s="3"/>
      <c r="AJ2320" s="3"/>
      <c r="AK2320" s="3"/>
    </row>
    <row r="2321" spans="1:37"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1"/>
      <c r="AG2321" s="1"/>
      <c r="AH2321" s="3"/>
      <c r="AI2321" s="3"/>
      <c r="AJ2321" s="3"/>
      <c r="AK2321" s="3"/>
    </row>
    <row r="2322" spans="1:37"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1"/>
      <c r="AG2322" s="1"/>
      <c r="AH2322" s="3"/>
      <c r="AI2322" s="3"/>
      <c r="AJ2322" s="3"/>
      <c r="AK2322" s="3"/>
    </row>
    <row r="2323" spans="1:37"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1"/>
      <c r="AG2323" s="1"/>
      <c r="AH2323" s="3"/>
      <c r="AI2323" s="3"/>
      <c r="AJ2323" s="3"/>
      <c r="AK2323" s="3"/>
    </row>
    <row r="2324" spans="1:37"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1"/>
      <c r="AG2324" s="1"/>
      <c r="AH2324" s="3"/>
      <c r="AI2324" s="3"/>
      <c r="AJ2324" s="3"/>
      <c r="AK2324" s="3"/>
    </row>
    <row r="2325" spans="1:37"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1"/>
      <c r="AG2325" s="1"/>
      <c r="AH2325" s="3"/>
      <c r="AI2325" s="3"/>
      <c r="AJ2325" s="3"/>
      <c r="AK2325" s="3"/>
    </row>
    <row r="2326" spans="1:37"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1"/>
      <c r="AG2326" s="1"/>
      <c r="AH2326" s="3"/>
      <c r="AI2326" s="3"/>
      <c r="AJ2326" s="3"/>
      <c r="AK2326" s="3"/>
    </row>
    <row r="2327" spans="1:37"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1"/>
      <c r="AG2327" s="1"/>
      <c r="AH2327" s="3"/>
      <c r="AI2327" s="3"/>
      <c r="AJ2327" s="3"/>
      <c r="AK2327" s="3"/>
    </row>
    <row r="2328" spans="1:37"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1"/>
      <c r="AG2328" s="1"/>
      <c r="AH2328" s="3"/>
      <c r="AI2328" s="3"/>
      <c r="AJ2328" s="3"/>
      <c r="AK2328" s="3"/>
    </row>
    <row r="2329" spans="1:37"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1"/>
      <c r="AG2329" s="1"/>
      <c r="AH2329" s="3"/>
      <c r="AI2329" s="3"/>
      <c r="AJ2329" s="3"/>
      <c r="AK2329" s="3"/>
    </row>
    <row r="2330" spans="1:37"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1"/>
      <c r="AG2330" s="1"/>
      <c r="AH2330" s="3"/>
      <c r="AI2330" s="3"/>
      <c r="AJ2330" s="3"/>
      <c r="AK2330" s="3"/>
    </row>
    <row r="2331" spans="1:37"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1"/>
      <c r="AG2331" s="1"/>
      <c r="AH2331" s="3"/>
      <c r="AI2331" s="3"/>
      <c r="AJ2331" s="3"/>
      <c r="AK2331" s="3"/>
    </row>
    <row r="2332" spans="1:37"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1"/>
      <c r="AG2332" s="1"/>
      <c r="AH2332" s="3"/>
      <c r="AI2332" s="3"/>
      <c r="AJ2332" s="3"/>
      <c r="AK2332" s="3"/>
    </row>
    <row r="2333" spans="1:37"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1"/>
      <c r="AG2333" s="1"/>
      <c r="AH2333" s="3"/>
      <c r="AI2333" s="3"/>
      <c r="AJ2333" s="3"/>
      <c r="AK2333" s="3"/>
    </row>
    <row r="2334" spans="1:37"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1"/>
      <c r="AG2334" s="1"/>
      <c r="AH2334" s="3"/>
      <c r="AI2334" s="3"/>
      <c r="AJ2334" s="3"/>
      <c r="AK2334" s="3"/>
    </row>
    <row r="2335" spans="1:37"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1"/>
      <c r="AG2335" s="1"/>
      <c r="AH2335" s="3"/>
      <c r="AI2335" s="3"/>
      <c r="AJ2335" s="3"/>
      <c r="AK2335" s="3"/>
    </row>
    <row r="2336" spans="1:37"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1"/>
      <c r="AG2336" s="1"/>
      <c r="AH2336" s="3"/>
      <c r="AI2336" s="3"/>
      <c r="AJ2336" s="3"/>
      <c r="AK2336" s="3"/>
    </row>
    <row r="2337" spans="1:37"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1"/>
      <c r="AG2337" s="1"/>
      <c r="AH2337" s="3"/>
      <c r="AI2337" s="3"/>
      <c r="AJ2337" s="3"/>
      <c r="AK2337" s="3"/>
    </row>
    <row r="2338" spans="1:37"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1"/>
      <c r="AG2338" s="1"/>
      <c r="AH2338" s="3"/>
      <c r="AI2338" s="3"/>
      <c r="AJ2338" s="3"/>
      <c r="AK2338" s="3"/>
    </row>
    <row r="2339" spans="1:37"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1"/>
      <c r="AG2339" s="1"/>
      <c r="AH2339" s="3"/>
      <c r="AI2339" s="3"/>
      <c r="AJ2339" s="3"/>
      <c r="AK2339" s="3"/>
    </row>
    <row r="2340" spans="1:37"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1"/>
      <c r="AG2340" s="1"/>
      <c r="AH2340" s="3"/>
      <c r="AI2340" s="3"/>
      <c r="AJ2340" s="3"/>
      <c r="AK2340" s="3"/>
    </row>
    <row r="2341" spans="1:37"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1"/>
      <c r="AG2341" s="1"/>
      <c r="AH2341" s="3"/>
      <c r="AI2341" s="3"/>
      <c r="AJ2341" s="3"/>
      <c r="AK2341" s="3"/>
    </row>
    <row r="2342" spans="1:37"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1"/>
      <c r="AG2342" s="1"/>
      <c r="AH2342" s="3"/>
      <c r="AI2342" s="3"/>
      <c r="AJ2342" s="3"/>
      <c r="AK2342" s="3"/>
    </row>
    <row r="2343" spans="1:37"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1"/>
      <c r="AG2343" s="1"/>
      <c r="AH2343" s="3"/>
      <c r="AI2343" s="3"/>
      <c r="AJ2343" s="3"/>
      <c r="AK2343" s="3"/>
    </row>
    <row r="2344" spans="1:37"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1"/>
      <c r="AG2344" s="1"/>
      <c r="AH2344" s="3"/>
      <c r="AI2344" s="3"/>
      <c r="AJ2344" s="3"/>
      <c r="AK2344" s="3"/>
    </row>
    <row r="2345" spans="1:37"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1"/>
      <c r="AG2345" s="1"/>
      <c r="AH2345" s="3"/>
      <c r="AI2345" s="3"/>
      <c r="AJ2345" s="3"/>
      <c r="AK2345" s="3"/>
    </row>
    <row r="2346" spans="1:37"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1"/>
      <c r="AG2346" s="1"/>
      <c r="AH2346" s="3"/>
      <c r="AI2346" s="3"/>
      <c r="AJ2346" s="3"/>
      <c r="AK2346" s="3"/>
    </row>
    <row r="2347" spans="1:37"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1"/>
      <c r="AG2347" s="1"/>
      <c r="AH2347" s="3"/>
      <c r="AI2347" s="3"/>
      <c r="AJ2347" s="3"/>
      <c r="AK2347" s="3"/>
    </row>
    <row r="2348" spans="1:37"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1"/>
      <c r="AG2348" s="1"/>
      <c r="AH2348" s="3"/>
      <c r="AI2348" s="3"/>
      <c r="AJ2348" s="3"/>
      <c r="AK2348" s="3"/>
    </row>
    <row r="2349" spans="1:37"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1"/>
      <c r="AG2349" s="1"/>
      <c r="AH2349" s="3"/>
      <c r="AI2349" s="3"/>
      <c r="AJ2349" s="3"/>
      <c r="AK2349" s="3"/>
    </row>
    <row r="2350" spans="1:37"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1"/>
      <c r="AG2350" s="1"/>
      <c r="AH2350" s="3"/>
      <c r="AI2350" s="3"/>
      <c r="AJ2350" s="3"/>
      <c r="AK2350" s="3"/>
    </row>
    <row r="2351" spans="1:37"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1"/>
      <c r="AG2351" s="1"/>
      <c r="AH2351" s="3"/>
      <c r="AI2351" s="3"/>
      <c r="AJ2351" s="3"/>
      <c r="AK2351" s="3"/>
    </row>
    <row r="2352" spans="1:37"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1"/>
      <c r="AG2352" s="1"/>
      <c r="AH2352" s="3"/>
      <c r="AI2352" s="3"/>
      <c r="AJ2352" s="3"/>
      <c r="AK2352" s="3"/>
    </row>
    <row r="2353" spans="1:37"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1"/>
      <c r="AG2353" s="1"/>
      <c r="AH2353" s="3"/>
      <c r="AI2353" s="3"/>
      <c r="AJ2353" s="3"/>
      <c r="AK2353" s="3"/>
    </row>
    <row r="2354" spans="1:37"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1"/>
      <c r="AG2354" s="1"/>
      <c r="AH2354" s="3"/>
      <c r="AI2354" s="3"/>
      <c r="AJ2354" s="3"/>
      <c r="AK2354" s="3"/>
    </row>
    <row r="2355" spans="1:37"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1"/>
      <c r="AG2355" s="1"/>
      <c r="AH2355" s="3"/>
      <c r="AI2355" s="3"/>
      <c r="AJ2355" s="3"/>
      <c r="AK2355" s="3"/>
    </row>
    <row r="2356" spans="1:37"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1"/>
      <c r="AG2356" s="1"/>
      <c r="AH2356" s="3"/>
      <c r="AI2356" s="3"/>
      <c r="AJ2356" s="3"/>
      <c r="AK2356" s="3"/>
    </row>
    <row r="2357" spans="1:37"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1"/>
      <c r="AG2357" s="1"/>
      <c r="AH2357" s="3"/>
      <c r="AI2357" s="3"/>
      <c r="AJ2357" s="3"/>
      <c r="AK2357" s="3"/>
    </row>
    <row r="2358" spans="1:37"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1"/>
      <c r="AG2358" s="1"/>
      <c r="AH2358" s="3"/>
      <c r="AI2358" s="3"/>
      <c r="AJ2358" s="3"/>
      <c r="AK2358" s="3"/>
    </row>
    <row r="2359" spans="1:37"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1"/>
      <c r="AG2359" s="1"/>
      <c r="AH2359" s="3"/>
      <c r="AI2359" s="3"/>
      <c r="AJ2359" s="3"/>
      <c r="AK2359" s="3"/>
    </row>
    <row r="2360" spans="1:37"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1"/>
      <c r="AG2360" s="1"/>
      <c r="AH2360" s="3"/>
      <c r="AI2360" s="3"/>
      <c r="AJ2360" s="3"/>
      <c r="AK2360" s="3"/>
    </row>
    <row r="2361" spans="1:37"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1"/>
      <c r="AG2361" s="1"/>
      <c r="AH2361" s="3"/>
      <c r="AI2361" s="3"/>
      <c r="AJ2361" s="3"/>
      <c r="AK2361" s="3"/>
    </row>
    <row r="2362" spans="1:37"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1"/>
      <c r="AG2362" s="1"/>
      <c r="AH2362" s="3"/>
      <c r="AI2362" s="3"/>
      <c r="AJ2362" s="3"/>
      <c r="AK2362" s="3"/>
    </row>
    <row r="2363" spans="1:37"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1"/>
      <c r="AG2363" s="1"/>
      <c r="AH2363" s="3"/>
      <c r="AI2363" s="3"/>
      <c r="AJ2363" s="3"/>
      <c r="AK2363" s="3"/>
    </row>
    <row r="2364" spans="1:37"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1"/>
      <c r="AG2364" s="1"/>
      <c r="AH2364" s="3"/>
      <c r="AI2364" s="3"/>
      <c r="AJ2364" s="3"/>
      <c r="AK2364" s="3"/>
    </row>
    <row r="2365" spans="1:37"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1"/>
      <c r="AG2365" s="1"/>
      <c r="AH2365" s="3"/>
      <c r="AI2365" s="3"/>
      <c r="AJ2365" s="3"/>
      <c r="AK2365" s="3"/>
    </row>
    <row r="2366" spans="1:37"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1"/>
      <c r="AG2366" s="1"/>
      <c r="AH2366" s="3"/>
      <c r="AI2366" s="3"/>
      <c r="AJ2366" s="3"/>
      <c r="AK2366" s="3"/>
    </row>
    <row r="2367" spans="1:37"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1"/>
      <c r="AG2367" s="1"/>
      <c r="AH2367" s="3"/>
      <c r="AI2367" s="3"/>
      <c r="AJ2367" s="3"/>
      <c r="AK2367" s="3"/>
    </row>
    <row r="2368" spans="1:37"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1"/>
      <c r="AG2368" s="1"/>
      <c r="AH2368" s="3"/>
      <c r="AI2368" s="3"/>
      <c r="AJ2368" s="3"/>
      <c r="AK2368" s="3"/>
    </row>
    <row r="2369" spans="1:37"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1"/>
      <c r="AG2369" s="1"/>
      <c r="AH2369" s="3"/>
      <c r="AI2369" s="3"/>
      <c r="AJ2369" s="3"/>
      <c r="AK2369" s="3"/>
    </row>
    <row r="2370" spans="1:37"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1"/>
      <c r="AG2370" s="1"/>
      <c r="AH2370" s="3"/>
      <c r="AI2370" s="3"/>
      <c r="AJ2370" s="3"/>
      <c r="AK2370" s="3"/>
    </row>
    <row r="2371" spans="1:37"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1"/>
      <c r="AG2371" s="1"/>
      <c r="AH2371" s="3"/>
      <c r="AI2371" s="3"/>
      <c r="AJ2371" s="3"/>
      <c r="AK2371" s="3"/>
    </row>
    <row r="2372" spans="1:37"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1"/>
      <c r="AG2372" s="1"/>
      <c r="AH2372" s="3"/>
      <c r="AI2372" s="3"/>
      <c r="AJ2372" s="3"/>
      <c r="AK2372" s="3"/>
    </row>
    <row r="2373" spans="1:37"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1"/>
      <c r="AG2373" s="1"/>
      <c r="AH2373" s="3"/>
      <c r="AI2373" s="3"/>
      <c r="AJ2373" s="3"/>
      <c r="AK2373" s="3"/>
    </row>
    <row r="2374" spans="1:37"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1"/>
      <c r="AG2374" s="1"/>
      <c r="AH2374" s="3"/>
      <c r="AI2374" s="3"/>
      <c r="AJ2374" s="3"/>
      <c r="AK2374" s="3"/>
    </row>
    <row r="2375" spans="1:37"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1"/>
      <c r="AG2375" s="1"/>
      <c r="AH2375" s="3"/>
      <c r="AI2375" s="3"/>
      <c r="AJ2375" s="3"/>
      <c r="AK2375" s="3"/>
    </row>
    <row r="2376" spans="1:37"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1"/>
      <c r="AG2376" s="1"/>
      <c r="AH2376" s="3"/>
      <c r="AI2376" s="3"/>
      <c r="AJ2376" s="3"/>
      <c r="AK2376" s="3"/>
    </row>
    <row r="2377" spans="1:37"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1"/>
      <c r="AG2377" s="1"/>
      <c r="AH2377" s="3"/>
      <c r="AI2377" s="3"/>
      <c r="AJ2377" s="3"/>
      <c r="AK2377" s="3"/>
    </row>
    <row r="2378" spans="1:37"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1"/>
      <c r="AG2378" s="1"/>
      <c r="AH2378" s="3"/>
      <c r="AI2378" s="3"/>
      <c r="AJ2378" s="3"/>
      <c r="AK2378" s="3"/>
    </row>
    <row r="2379" spans="1:37"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1"/>
      <c r="AG2379" s="1"/>
      <c r="AH2379" s="3"/>
      <c r="AI2379" s="3"/>
      <c r="AJ2379" s="3"/>
      <c r="AK2379" s="3"/>
    </row>
    <row r="2380" spans="1:37"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1"/>
      <c r="AG2380" s="1"/>
      <c r="AH2380" s="3"/>
      <c r="AI2380" s="3"/>
      <c r="AJ2380" s="3"/>
      <c r="AK2380" s="3"/>
    </row>
    <row r="2381" spans="1:37"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1"/>
      <c r="AG2381" s="1"/>
      <c r="AH2381" s="3"/>
      <c r="AI2381" s="3"/>
      <c r="AJ2381" s="3"/>
      <c r="AK2381" s="3"/>
    </row>
    <row r="2382" spans="1:37"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1"/>
      <c r="AG2382" s="1"/>
      <c r="AH2382" s="3"/>
      <c r="AI2382" s="3"/>
      <c r="AJ2382" s="3"/>
      <c r="AK2382" s="3"/>
    </row>
    <row r="2383" spans="1:37"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1"/>
      <c r="AG2383" s="1"/>
      <c r="AH2383" s="3"/>
      <c r="AI2383" s="3"/>
      <c r="AJ2383" s="3"/>
      <c r="AK2383" s="3"/>
    </row>
    <row r="2384" spans="1:37"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1"/>
      <c r="AG2384" s="1"/>
      <c r="AH2384" s="3"/>
      <c r="AI2384" s="3"/>
      <c r="AJ2384" s="3"/>
      <c r="AK2384" s="3"/>
    </row>
    <row r="2385" spans="1:37"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1"/>
      <c r="AG2385" s="1"/>
      <c r="AH2385" s="3"/>
      <c r="AI2385" s="3"/>
      <c r="AJ2385" s="3"/>
      <c r="AK2385" s="3"/>
    </row>
    <row r="2386" spans="1:37"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1"/>
      <c r="AG2386" s="1"/>
      <c r="AH2386" s="3"/>
      <c r="AI2386" s="3"/>
      <c r="AJ2386" s="3"/>
      <c r="AK2386" s="3"/>
    </row>
    <row r="2387" spans="1:37"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1"/>
      <c r="AG2387" s="1"/>
      <c r="AH2387" s="3"/>
      <c r="AI2387" s="3"/>
      <c r="AJ2387" s="3"/>
      <c r="AK2387" s="3"/>
    </row>
    <row r="2388" spans="1:37"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1"/>
      <c r="AG2388" s="1"/>
      <c r="AH2388" s="3"/>
      <c r="AI2388" s="3"/>
      <c r="AJ2388" s="3"/>
      <c r="AK2388" s="3"/>
    </row>
    <row r="2389" spans="1:37"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1"/>
      <c r="AG2389" s="1"/>
      <c r="AH2389" s="3"/>
      <c r="AI2389" s="3"/>
      <c r="AJ2389" s="3"/>
      <c r="AK2389" s="3"/>
    </row>
    <row r="2390" spans="1:37"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1"/>
      <c r="AG2390" s="1"/>
      <c r="AH2390" s="3"/>
      <c r="AI2390" s="3"/>
      <c r="AJ2390" s="3"/>
      <c r="AK2390" s="3"/>
    </row>
    <row r="2391" spans="1:37"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1"/>
      <c r="AG2391" s="1"/>
      <c r="AH2391" s="3"/>
      <c r="AI2391" s="3"/>
      <c r="AJ2391" s="3"/>
      <c r="AK2391" s="3"/>
    </row>
    <row r="2392" spans="1:37"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1"/>
      <c r="AG2392" s="1"/>
      <c r="AH2392" s="3"/>
      <c r="AI2392" s="3"/>
      <c r="AJ2392" s="3"/>
      <c r="AK2392" s="3"/>
    </row>
    <row r="2393" spans="1:37"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1"/>
      <c r="AG2393" s="1"/>
      <c r="AH2393" s="3"/>
      <c r="AI2393" s="3"/>
      <c r="AJ2393" s="3"/>
      <c r="AK2393" s="3"/>
    </row>
    <row r="2394" spans="1:37"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1"/>
      <c r="AG2394" s="1"/>
      <c r="AH2394" s="3"/>
      <c r="AI2394" s="3"/>
      <c r="AJ2394" s="3"/>
      <c r="AK2394" s="3"/>
    </row>
    <row r="2395" spans="1:37"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1"/>
      <c r="AG2395" s="1"/>
      <c r="AH2395" s="3"/>
      <c r="AI2395" s="3"/>
      <c r="AJ2395" s="3"/>
      <c r="AK2395" s="3"/>
    </row>
    <row r="2396" spans="1:37"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1"/>
      <c r="AG2396" s="1"/>
      <c r="AH2396" s="3"/>
      <c r="AI2396" s="3"/>
      <c r="AJ2396" s="3"/>
      <c r="AK2396" s="3"/>
    </row>
    <row r="2397" spans="1:37"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1"/>
      <c r="AG2397" s="1"/>
      <c r="AH2397" s="3"/>
      <c r="AI2397" s="3"/>
      <c r="AJ2397" s="3"/>
      <c r="AK2397" s="3"/>
    </row>
    <row r="2398" spans="1:37"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1"/>
      <c r="AG2398" s="1"/>
      <c r="AH2398" s="3"/>
      <c r="AI2398" s="3"/>
      <c r="AJ2398" s="3"/>
      <c r="AK2398" s="3"/>
    </row>
    <row r="2399" spans="1:37"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1"/>
      <c r="AG2399" s="1"/>
      <c r="AH2399" s="3"/>
      <c r="AI2399" s="3"/>
      <c r="AJ2399" s="3"/>
      <c r="AK2399" s="3"/>
    </row>
    <row r="2400" spans="1:37"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1"/>
      <c r="AG2400" s="1"/>
      <c r="AH2400" s="3"/>
      <c r="AI2400" s="3"/>
      <c r="AJ2400" s="3"/>
      <c r="AK2400" s="3"/>
    </row>
    <row r="2401" spans="1:37"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1"/>
      <c r="AG2401" s="1"/>
      <c r="AH2401" s="3"/>
      <c r="AI2401" s="3"/>
      <c r="AJ2401" s="3"/>
      <c r="AK2401" s="3"/>
    </row>
    <row r="2402" spans="1:37"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1"/>
      <c r="AG2402" s="1"/>
      <c r="AH2402" s="3"/>
      <c r="AI2402" s="3"/>
      <c r="AJ2402" s="3"/>
      <c r="AK2402" s="3"/>
    </row>
    <row r="2403" spans="1:37"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1"/>
      <c r="AG2403" s="1"/>
      <c r="AH2403" s="3"/>
      <c r="AI2403" s="3"/>
      <c r="AJ2403" s="3"/>
      <c r="AK2403" s="3"/>
    </row>
    <row r="2404" spans="1:37"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1"/>
      <c r="AG2404" s="1"/>
      <c r="AH2404" s="3"/>
      <c r="AI2404" s="3"/>
      <c r="AJ2404" s="3"/>
      <c r="AK2404" s="3"/>
    </row>
    <row r="2405" spans="1:37"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1"/>
      <c r="AG2405" s="1"/>
      <c r="AH2405" s="3"/>
      <c r="AI2405" s="3"/>
      <c r="AJ2405" s="3"/>
      <c r="AK2405" s="3"/>
    </row>
    <row r="2406" spans="1:37"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1"/>
      <c r="AG2406" s="1"/>
      <c r="AH2406" s="3"/>
      <c r="AI2406" s="3"/>
      <c r="AJ2406" s="3"/>
      <c r="AK2406" s="3"/>
    </row>
    <row r="2407" spans="1:37"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1"/>
      <c r="AG2407" s="1"/>
      <c r="AH2407" s="3"/>
      <c r="AI2407" s="3"/>
      <c r="AJ2407" s="3"/>
      <c r="AK2407" s="3"/>
    </row>
    <row r="2408" spans="1:37"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1"/>
      <c r="AG2408" s="1"/>
      <c r="AH2408" s="3"/>
      <c r="AI2408" s="3"/>
      <c r="AJ2408" s="3"/>
      <c r="AK2408" s="3"/>
    </row>
    <row r="2409" spans="1:37"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1"/>
      <c r="AG2409" s="1"/>
      <c r="AH2409" s="3"/>
      <c r="AI2409" s="3"/>
      <c r="AJ2409" s="3"/>
      <c r="AK2409" s="3"/>
    </row>
    <row r="2410" spans="1:37"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1"/>
      <c r="AG2410" s="1"/>
      <c r="AH2410" s="3"/>
      <c r="AI2410" s="3"/>
      <c r="AJ2410" s="3"/>
      <c r="AK2410" s="3"/>
    </row>
    <row r="2411" spans="1:37"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1"/>
      <c r="AG2411" s="1"/>
      <c r="AH2411" s="3"/>
      <c r="AI2411" s="3"/>
      <c r="AJ2411" s="3"/>
      <c r="AK2411" s="3"/>
    </row>
    <row r="2412" spans="1:37"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1"/>
      <c r="AG2412" s="1"/>
      <c r="AH2412" s="3"/>
      <c r="AI2412" s="3"/>
      <c r="AJ2412" s="3"/>
      <c r="AK2412" s="3"/>
    </row>
    <row r="2413" spans="1:37"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1"/>
      <c r="AG2413" s="1"/>
      <c r="AH2413" s="3"/>
      <c r="AI2413" s="3"/>
      <c r="AJ2413" s="3"/>
      <c r="AK2413" s="3"/>
    </row>
    <row r="2414" spans="1:37"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1"/>
      <c r="AG2414" s="1"/>
      <c r="AH2414" s="3"/>
      <c r="AI2414" s="3"/>
      <c r="AJ2414" s="3"/>
      <c r="AK2414" s="3"/>
    </row>
    <row r="2415" spans="1:37"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1"/>
      <c r="AG2415" s="1"/>
      <c r="AH2415" s="3"/>
      <c r="AI2415" s="3"/>
      <c r="AJ2415" s="3"/>
      <c r="AK2415" s="3"/>
    </row>
    <row r="2416" spans="1:37"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1"/>
      <c r="AG2416" s="1"/>
      <c r="AH2416" s="3"/>
      <c r="AI2416" s="3"/>
      <c r="AJ2416" s="3"/>
      <c r="AK2416" s="3"/>
    </row>
    <row r="2417" spans="1:37"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1"/>
      <c r="AG2417" s="1"/>
      <c r="AH2417" s="3"/>
      <c r="AI2417" s="3"/>
      <c r="AJ2417" s="3"/>
      <c r="AK2417" s="3"/>
    </row>
    <row r="2418" spans="1:37"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1"/>
      <c r="AG2418" s="1"/>
      <c r="AH2418" s="3"/>
      <c r="AI2418" s="3"/>
      <c r="AJ2418" s="3"/>
      <c r="AK2418" s="3"/>
    </row>
    <row r="2419" spans="1:37"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1"/>
      <c r="AG2419" s="1"/>
      <c r="AH2419" s="3"/>
      <c r="AI2419" s="3"/>
      <c r="AJ2419" s="3"/>
      <c r="AK2419" s="3"/>
    </row>
    <row r="2420" spans="1:37"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1"/>
      <c r="AG2420" s="1"/>
      <c r="AH2420" s="3"/>
      <c r="AI2420" s="3"/>
      <c r="AJ2420" s="3"/>
      <c r="AK2420" s="3"/>
    </row>
    <row r="2421" spans="1:37"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1"/>
      <c r="AG2421" s="1"/>
      <c r="AH2421" s="3"/>
      <c r="AI2421" s="3"/>
      <c r="AJ2421" s="3"/>
      <c r="AK2421" s="3"/>
    </row>
    <row r="2422" spans="1:37"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1"/>
      <c r="AG2422" s="1"/>
      <c r="AH2422" s="3"/>
      <c r="AI2422" s="3"/>
      <c r="AJ2422" s="3"/>
      <c r="AK2422" s="3"/>
    </row>
    <row r="2423" spans="1:37"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1"/>
      <c r="AG2423" s="1"/>
      <c r="AH2423" s="3"/>
      <c r="AI2423" s="3"/>
      <c r="AJ2423" s="3"/>
      <c r="AK2423" s="3"/>
    </row>
    <row r="2424" spans="1:37"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1"/>
      <c r="AG2424" s="1"/>
      <c r="AH2424" s="3"/>
      <c r="AI2424" s="3"/>
      <c r="AJ2424" s="3"/>
      <c r="AK2424" s="3"/>
    </row>
    <row r="2425" spans="1:37"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1"/>
      <c r="AG2425" s="1"/>
      <c r="AH2425" s="3"/>
      <c r="AI2425" s="3"/>
      <c r="AJ2425" s="3"/>
      <c r="AK2425" s="3"/>
    </row>
    <row r="2426" spans="1:37"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1"/>
      <c r="AG2426" s="1"/>
      <c r="AH2426" s="3"/>
      <c r="AI2426" s="3"/>
      <c r="AJ2426" s="3"/>
      <c r="AK2426" s="3"/>
    </row>
    <row r="2427" spans="1:37"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1"/>
      <c r="AG2427" s="1"/>
      <c r="AH2427" s="3"/>
      <c r="AI2427" s="3"/>
      <c r="AJ2427" s="3"/>
      <c r="AK2427" s="3"/>
    </row>
    <row r="2428" spans="1:37"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1"/>
      <c r="AG2428" s="1"/>
      <c r="AH2428" s="3"/>
      <c r="AI2428" s="3"/>
      <c r="AJ2428" s="3"/>
      <c r="AK2428" s="3"/>
    </row>
    <row r="2429" spans="1:37"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1"/>
      <c r="AG2429" s="1"/>
      <c r="AH2429" s="3"/>
      <c r="AI2429" s="3"/>
      <c r="AJ2429" s="3"/>
      <c r="AK2429" s="3"/>
    </row>
    <row r="2430" spans="1:37"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1"/>
      <c r="AG2430" s="1"/>
      <c r="AH2430" s="3"/>
      <c r="AI2430" s="3"/>
      <c r="AJ2430" s="3"/>
      <c r="AK2430" s="3"/>
    </row>
    <row r="2431" spans="1:37"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1"/>
      <c r="AG2431" s="1"/>
      <c r="AH2431" s="3"/>
      <c r="AI2431" s="3"/>
      <c r="AJ2431" s="3"/>
      <c r="AK2431" s="3"/>
    </row>
    <row r="2432" spans="1:37"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1"/>
      <c r="AG2432" s="1"/>
      <c r="AH2432" s="3"/>
      <c r="AI2432" s="3"/>
      <c r="AJ2432" s="3"/>
      <c r="AK2432" s="3"/>
    </row>
    <row r="2433" spans="1:37"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1"/>
      <c r="AG2433" s="1"/>
      <c r="AH2433" s="3"/>
      <c r="AI2433" s="3"/>
      <c r="AJ2433" s="3"/>
      <c r="AK2433" s="3"/>
    </row>
    <row r="2434" spans="1:37"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1"/>
      <c r="AG2434" s="1"/>
      <c r="AH2434" s="3"/>
      <c r="AI2434" s="3"/>
      <c r="AJ2434" s="3"/>
      <c r="AK2434" s="3"/>
    </row>
    <row r="2435" spans="1:37"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1"/>
      <c r="AG2435" s="1"/>
      <c r="AH2435" s="3"/>
      <c r="AI2435" s="3"/>
      <c r="AJ2435" s="3"/>
      <c r="AK2435" s="3"/>
    </row>
    <row r="2436" spans="1:37"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1"/>
      <c r="AG2436" s="1"/>
      <c r="AH2436" s="3"/>
      <c r="AI2436" s="3"/>
      <c r="AJ2436" s="3"/>
      <c r="AK2436" s="3"/>
    </row>
    <row r="2437" spans="1:37"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1"/>
      <c r="AG2437" s="1"/>
      <c r="AH2437" s="3"/>
      <c r="AI2437" s="3"/>
      <c r="AJ2437" s="3"/>
      <c r="AK2437" s="3"/>
    </row>
    <row r="2438" spans="1:37"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1"/>
      <c r="AG2438" s="1"/>
      <c r="AH2438" s="3"/>
      <c r="AI2438" s="3"/>
      <c r="AJ2438" s="3"/>
      <c r="AK2438" s="3"/>
    </row>
    <row r="2439" spans="1:37"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1"/>
      <c r="AG2439" s="1"/>
      <c r="AH2439" s="3"/>
      <c r="AI2439" s="3"/>
      <c r="AJ2439" s="3"/>
      <c r="AK2439" s="3"/>
    </row>
    <row r="2440" spans="1:37"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1"/>
      <c r="AG2440" s="1"/>
      <c r="AH2440" s="3"/>
      <c r="AI2440" s="3"/>
      <c r="AJ2440" s="3"/>
      <c r="AK2440" s="3"/>
    </row>
    <row r="2441" spans="1:37"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1"/>
      <c r="AG2441" s="1"/>
      <c r="AH2441" s="3"/>
      <c r="AI2441" s="3"/>
      <c r="AJ2441" s="3"/>
      <c r="AK2441" s="3"/>
    </row>
    <row r="2442" spans="1:37"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1"/>
      <c r="AG2442" s="1"/>
      <c r="AH2442" s="3"/>
      <c r="AI2442" s="3"/>
      <c r="AJ2442" s="3"/>
      <c r="AK2442" s="3"/>
    </row>
    <row r="2443" spans="1:37"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1"/>
      <c r="AG2443" s="1"/>
      <c r="AH2443" s="3"/>
      <c r="AI2443" s="3"/>
      <c r="AJ2443" s="3"/>
      <c r="AK2443" s="3"/>
    </row>
    <row r="2444" spans="1:37"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1"/>
      <c r="AG2444" s="1"/>
      <c r="AH2444" s="3"/>
      <c r="AI2444" s="3"/>
      <c r="AJ2444" s="3"/>
      <c r="AK2444" s="3"/>
    </row>
    <row r="2445" spans="1:37"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1"/>
      <c r="AG2445" s="1"/>
      <c r="AH2445" s="3"/>
      <c r="AI2445" s="3"/>
      <c r="AJ2445" s="3"/>
      <c r="AK2445" s="3"/>
    </row>
    <row r="2446" spans="1:37"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1"/>
      <c r="AG2446" s="1"/>
      <c r="AH2446" s="3"/>
      <c r="AI2446" s="3"/>
      <c r="AJ2446" s="3"/>
      <c r="AK2446" s="3"/>
    </row>
    <row r="2447" spans="1:37"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1"/>
      <c r="AG2447" s="1"/>
      <c r="AH2447" s="3"/>
      <c r="AI2447" s="3"/>
      <c r="AJ2447" s="3"/>
      <c r="AK2447" s="3"/>
    </row>
    <row r="2448" spans="1:37"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1"/>
      <c r="AG2448" s="1"/>
      <c r="AH2448" s="3"/>
      <c r="AI2448" s="3"/>
      <c r="AJ2448" s="3"/>
      <c r="AK2448" s="3"/>
    </row>
    <row r="2449" spans="1:37"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1"/>
      <c r="AG2449" s="1"/>
      <c r="AH2449" s="3"/>
      <c r="AI2449" s="3"/>
      <c r="AJ2449" s="3"/>
      <c r="AK2449" s="3"/>
    </row>
    <row r="2450" spans="1:37"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1"/>
      <c r="AG2450" s="1"/>
      <c r="AH2450" s="3"/>
      <c r="AI2450" s="3"/>
      <c r="AJ2450" s="3"/>
      <c r="AK2450" s="3"/>
    </row>
    <row r="2451" spans="1:37"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1"/>
      <c r="AG2451" s="1"/>
      <c r="AH2451" s="3"/>
      <c r="AI2451" s="3"/>
      <c r="AJ2451" s="3"/>
      <c r="AK2451" s="3"/>
    </row>
    <row r="2452" spans="1:37"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1"/>
      <c r="AG2452" s="1"/>
      <c r="AH2452" s="3"/>
      <c r="AI2452" s="3"/>
      <c r="AJ2452" s="3"/>
      <c r="AK2452" s="3"/>
    </row>
    <row r="2453" spans="1:37"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1"/>
      <c r="AG2453" s="1"/>
      <c r="AH2453" s="3"/>
      <c r="AI2453" s="3"/>
      <c r="AJ2453" s="3"/>
      <c r="AK2453" s="3"/>
    </row>
    <row r="2454" spans="1:37"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1"/>
      <c r="AG2454" s="1"/>
      <c r="AH2454" s="3"/>
      <c r="AI2454" s="3"/>
      <c r="AJ2454" s="3"/>
      <c r="AK2454" s="3"/>
    </row>
    <row r="2455" spans="1:37"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1"/>
      <c r="AG2455" s="1"/>
      <c r="AH2455" s="3"/>
      <c r="AI2455" s="3"/>
      <c r="AJ2455" s="3"/>
      <c r="AK2455" s="3"/>
    </row>
    <row r="2456" spans="1:37" x14ac:dyDescent="0.25">
      <c r="A2456" s="5"/>
      <c r="B2456" s="5"/>
      <c r="C2456" s="5"/>
      <c r="D2456" s="5"/>
      <c r="E2456" s="5"/>
      <c r="F2456" s="5"/>
      <c r="G2456" s="5"/>
      <c r="H2456" s="5"/>
      <c r="I2456" s="5"/>
      <c r="J2456" s="5"/>
      <c r="AH2456" s="3"/>
      <c r="AI2456" s="3"/>
      <c r="AJ2456" s="3"/>
      <c r="AK2456" s="3"/>
    </row>
    <row r="2457" spans="1:37" x14ac:dyDescent="0.25">
      <c r="A2457" s="5"/>
      <c r="B2457" s="5"/>
      <c r="C2457" s="5"/>
      <c r="D2457" s="5"/>
      <c r="E2457" s="5"/>
      <c r="F2457" s="5"/>
      <c r="G2457" s="5"/>
      <c r="H2457" s="5"/>
      <c r="I2457" s="5"/>
      <c r="J2457" s="5"/>
      <c r="AH2457" s="3"/>
      <c r="AI2457" s="3"/>
      <c r="AJ2457" s="3"/>
      <c r="AK2457" s="3"/>
    </row>
    <row r="2458" spans="1:37"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5"/>
      <c r="AG2458" s="5"/>
      <c r="AH2458" s="3"/>
      <c r="AI2458" s="3"/>
      <c r="AJ2458" s="3"/>
      <c r="AK2458" s="3"/>
    </row>
    <row r="2459" spans="1:37"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5"/>
      <c r="AG2459" s="5"/>
      <c r="AH2459" s="3"/>
      <c r="AI2459" s="3"/>
      <c r="AJ2459" s="3"/>
      <c r="AK2459" s="3"/>
    </row>
    <row r="2460" spans="1:37"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5"/>
      <c r="AG2460" s="5"/>
      <c r="AH2460" s="3"/>
      <c r="AI2460" s="3"/>
      <c r="AJ2460" s="3"/>
      <c r="AK2460" s="3"/>
    </row>
    <row r="2461" spans="1:37"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5"/>
      <c r="AG2461" s="5"/>
      <c r="AH2461" s="3"/>
      <c r="AI2461" s="3"/>
      <c r="AJ2461" s="3"/>
      <c r="AK2461" s="3"/>
    </row>
    <row r="2462" spans="1:37"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5"/>
      <c r="AG2462" s="5"/>
      <c r="AH2462" s="3"/>
      <c r="AI2462" s="3"/>
      <c r="AJ2462" s="3"/>
      <c r="AK2462" s="3"/>
    </row>
    <row r="2463" spans="1:37"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5"/>
      <c r="AG2463" s="5"/>
      <c r="AH2463" s="3"/>
      <c r="AI2463" s="3"/>
      <c r="AJ2463" s="3"/>
      <c r="AK2463" s="3"/>
    </row>
    <row r="2464" spans="1:37"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5"/>
      <c r="AG2464" s="5"/>
      <c r="AH2464" s="3"/>
      <c r="AI2464" s="3"/>
      <c r="AJ2464" s="3"/>
      <c r="AK2464" s="3"/>
    </row>
    <row r="2465" spans="1:37"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5"/>
      <c r="AG2465" s="5"/>
      <c r="AH2465" s="3"/>
      <c r="AI2465" s="3"/>
      <c r="AJ2465" s="3"/>
      <c r="AK2465" s="3"/>
    </row>
    <row r="2466" spans="1:37"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5"/>
      <c r="AG2466" s="5"/>
      <c r="AH2466" s="3"/>
      <c r="AI2466" s="3"/>
      <c r="AJ2466" s="3"/>
      <c r="AK2466" s="3"/>
    </row>
    <row r="2467" spans="1:37"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5"/>
      <c r="AG2467" s="5"/>
      <c r="AH2467" s="3"/>
      <c r="AI2467" s="3"/>
      <c r="AJ2467" s="3"/>
      <c r="AK2467" s="3"/>
    </row>
    <row r="2468" spans="1:37"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5"/>
      <c r="AG2468" s="5"/>
      <c r="AH2468" s="3"/>
      <c r="AI2468" s="3"/>
      <c r="AJ2468" s="3"/>
      <c r="AK2468" s="3"/>
    </row>
    <row r="2469" spans="1:37"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5"/>
      <c r="AG2469" s="5"/>
      <c r="AH2469" s="3"/>
      <c r="AI2469" s="3"/>
      <c r="AJ2469" s="3"/>
      <c r="AK2469" s="3"/>
    </row>
    <row r="2470" spans="1:37"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5"/>
      <c r="AG2470" s="5"/>
      <c r="AH2470" s="3"/>
      <c r="AI2470" s="3"/>
      <c r="AJ2470" s="3"/>
      <c r="AK2470" s="3"/>
    </row>
    <row r="2471" spans="1:37"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5"/>
      <c r="AG2471" s="5"/>
      <c r="AH2471" s="3"/>
      <c r="AI2471" s="3"/>
      <c r="AJ2471" s="3"/>
      <c r="AK2471" s="3"/>
    </row>
    <row r="2472" spans="1:37"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5"/>
      <c r="AG2472" s="5"/>
      <c r="AH2472" s="3"/>
      <c r="AI2472" s="3"/>
      <c r="AJ2472" s="3"/>
      <c r="AK2472" s="3"/>
    </row>
    <row r="2473" spans="1:37"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5"/>
      <c r="AG2473" s="5"/>
      <c r="AH2473" s="3"/>
      <c r="AI2473" s="3"/>
      <c r="AJ2473" s="3"/>
      <c r="AK2473" s="3"/>
    </row>
    <row r="2474" spans="1:37"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5"/>
      <c r="AG2474" s="5"/>
      <c r="AH2474" s="3"/>
      <c r="AI2474" s="3"/>
      <c r="AJ2474" s="3"/>
      <c r="AK2474" s="3"/>
    </row>
    <row r="2475" spans="1:37"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5"/>
      <c r="AG2475" s="5"/>
      <c r="AH2475" s="3"/>
      <c r="AI2475" s="3"/>
      <c r="AJ2475" s="3"/>
      <c r="AK2475" s="3"/>
    </row>
    <row r="2476" spans="1:37"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5"/>
      <c r="AG2476" s="5"/>
      <c r="AH2476" s="3"/>
      <c r="AI2476" s="3"/>
      <c r="AJ2476" s="3"/>
      <c r="AK2476" s="3"/>
    </row>
    <row r="2477" spans="1:37"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5"/>
      <c r="AG2477" s="5"/>
      <c r="AH2477" s="3"/>
      <c r="AI2477" s="3"/>
      <c r="AJ2477" s="3"/>
      <c r="AK2477" s="3"/>
    </row>
    <row r="2478" spans="1:37"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5"/>
      <c r="AG2478" s="5"/>
      <c r="AH2478" s="3"/>
      <c r="AI2478" s="3"/>
      <c r="AJ2478" s="3"/>
      <c r="AK2478" s="3"/>
    </row>
    <row r="2479" spans="1:37"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5"/>
      <c r="AG2479" s="5"/>
      <c r="AH2479" s="3"/>
      <c r="AI2479" s="3"/>
      <c r="AJ2479" s="3"/>
      <c r="AK2479" s="3"/>
    </row>
    <row r="2480" spans="1:37"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5"/>
      <c r="AG2480" s="5"/>
      <c r="AH2480" s="3"/>
      <c r="AI2480" s="3"/>
      <c r="AJ2480" s="3"/>
      <c r="AK2480" s="3"/>
    </row>
    <row r="2481" spans="1:37"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5"/>
      <c r="AG2481" s="5"/>
      <c r="AH2481" s="3"/>
      <c r="AI2481" s="3"/>
      <c r="AJ2481" s="3"/>
      <c r="AK2481" s="3"/>
    </row>
    <row r="2482" spans="1:37"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5"/>
      <c r="AG2482" s="5"/>
      <c r="AH2482" s="3"/>
      <c r="AI2482" s="3"/>
      <c r="AJ2482" s="3"/>
      <c r="AK2482" s="3"/>
    </row>
    <row r="2483" spans="1:37"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5"/>
      <c r="AG2483" s="5"/>
      <c r="AH2483" s="3"/>
      <c r="AI2483" s="3"/>
      <c r="AJ2483" s="3"/>
      <c r="AK2483" s="3"/>
    </row>
    <row r="2484" spans="1:37"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5"/>
      <c r="AG2484" s="5"/>
      <c r="AH2484" s="3"/>
      <c r="AI2484" s="3"/>
      <c r="AJ2484" s="3"/>
      <c r="AK2484" s="3"/>
    </row>
    <row r="2485" spans="1:37"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5"/>
      <c r="AG2485" s="5"/>
      <c r="AH2485" s="3"/>
      <c r="AI2485" s="3"/>
      <c r="AJ2485" s="3"/>
      <c r="AK2485" s="3"/>
    </row>
    <row r="2486" spans="1:37"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5"/>
      <c r="AG2486" s="5"/>
      <c r="AH2486" s="3"/>
      <c r="AI2486" s="3"/>
      <c r="AJ2486" s="3"/>
      <c r="AK2486" s="3"/>
    </row>
    <row r="2487" spans="1:37"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5"/>
      <c r="AG2487" s="5"/>
      <c r="AH2487" s="3"/>
      <c r="AI2487" s="3"/>
      <c r="AJ2487" s="3"/>
      <c r="AK2487" s="3"/>
    </row>
    <row r="2488" spans="1:37"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5"/>
      <c r="AG2488" s="5"/>
      <c r="AH2488" s="3"/>
      <c r="AI2488" s="3"/>
      <c r="AJ2488" s="3"/>
      <c r="AK2488" s="3"/>
    </row>
    <row r="2489" spans="1:37"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5"/>
      <c r="AG2489" s="5"/>
      <c r="AH2489" s="3"/>
      <c r="AI2489" s="3"/>
      <c r="AJ2489" s="3"/>
      <c r="AK2489" s="3"/>
    </row>
    <row r="2490" spans="1:37"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5"/>
      <c r="AG2490" s="5"/>
      <c r="AH2490" s="3"/>
      <c r="AI2490" s="3"/>
      <c r="AJ2490" s="3"/>
      <c r="AK2490" s="3"/>
    </row>
    <row r="2491" spans="1:37"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5"/>
      <c r="AG2491" s="5"/>
      <c r="AH2491" s="3"/>
      <c r="AI2491" s="3"/>
      <c r="AJ2491" s="3"/>
      <c r="AK2491" s="3"/>
    </row>
    <row r="2492" spans="1:37"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5"/>
      <c r="AG2492" s="5"/>
      <c r="AH2492" s="3"/>
      <c r="AI2492" s="3"/>
      <c r="AJ2492" s="3"/>
      <c r="AK2492" s="3"/>
    </row>
    <row r="2493" spans="1:37"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5"/>
      <c r="AG2493" s="5"/>
      <c r="AH2493" s="3"/>
      <c r="AI2493" s="3"/>
      <c r="AJ2493" s="3"/>
      <c r="AK2493" s="3"/>
    </row>
    <row r="2494" spans="1:37"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5"/>
      <c r="AG2494" s="5"/>
      <c r="AH2494" s="3"/>
      <c r="AI2494" s="3"/>
      <c r="AJ2494" s="3"/>
      <c r="AK2494" s="3"/>
    </row>
    <row r="2495" spans="1:37"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5"/>
      <c r="AG2495" s="5"/>
      <c r="AH2495" s="3"/>
      <c r="AI2495" s="3"/>
      <c r="AJ2495" s="3"/>
      <c r="AK2495" s="3"/>
    </row>
    <row r="2496" spans="1:37"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5"/>
      <c r="AG2496" s="5"/>
      <c r="AH2496" s="3"/>
      <c r="AI2496" s="3"/>
      <c r="AJ2496" s="3"/>
      <c r="AK2496" s="3"/>
    </row>
    <row r="2497" spans="1:37"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5"/>
      <c r="AG2497" s="5"/>
      <c r="AH2497" s="3"/>
      <c r="AI2497" s="3"/>
      <c r="AJ2497" s="3"/>
      <c r="AK2497" s="3"/>
    </row>
    <row r="2498" spans="1:37"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5"/>
      <c r="AG2498" s="5"/>
      <c r="AH2498" s="3"/>
      <c r="AI2498" s="3"/>
      <c r="AJ2498" s="3"/>
      <c r="AK2498" s="3"/>
    </row>
    <row r="2499" spans="1:37"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5"/>
      <c r="AG2499" s="5"/>
      <c r="AH2499" s="3"/>
      <c r="AI2499" s="3"/>
      <c r="AJ2499" s="3"/>
      <c r="AK2499" s="3"/>
    </row>
    <row r="2500" spans="1:37"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5"/>
      <c r="AG2500" s="5"/>
      <c r="AH2500" s="3"/>
      <c r="AI2500" s="3"/>
      <c r="AJ2500" s="3"/>
      <c r="AK2500" s="3"/>
    </row>
    <row r="2501" spans="1:37"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5"/>
      <c r="AG2501" s="5"/>
      <c r="AH2501" s="3"/>
      <c r="AI2501" s="3"/>
      <c r="AJ2501" s="3"/>
      <c r="AK2501" s="3"/>
    </row>
    <row r="2502" spans="1:37"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5"/>
      <c r="AG2502" s="5"/>
      <c r="AH2502" s="3"/>
      <c r="AI2502" s="3"/>
      <c r="AJ2502" s="3"/>
      <c r="AK2502" s="3"/>
    </row>
    <row r="2503" spans="1:37"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5"/>
      <c r="AG2503" s="5"/>
      <c r="AH2503" s="3"/>
      <c r="AI2503" s="3"/>
      <c r="AJ2503" s="3"/>
      <c r="AK2503" s="3"/>
    </row>
    <row r="2504" spans="1:37"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5"/>
      <c r="AG2504" s="5"/>
      <c r="AH2504" s="3"/>
      <c r="AI2504" s="3"/>
      <c r="AJ2504" s="3"/>
      <c r="AK2504" s="3"/>
    </row>
    <row r="2505" spans="1:37"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5"/>
      <c r="AG2505" s="5"/>
      <c r="AH2505" s="3"/>
      <c r="AI2505" s="3"/>
      <c r="AJ2505" s="3"/>
      <c r="AK2505" s="3"/>
    </row>
    <row r="2506" spans="1:37"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5"/>
      <c r="AG2506" s="5"/>
      <c r="AH2506" s="3"/>
      <c r="AI2506" s="3"/>
      <c r="AJ2506" s="3"/>
      <c r="AK2506" s="3"/>
    </row>
    <row r="2507" spans="1:37"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5"/>
      <c r="AG2507" s="5"/>
      <c r="AH2507" s="3"/>
      <c r="AI2507" s="3"/>
      <c r="AJ2507" s="3"/>
      <c r="AK2507" s="3"/>
    </row>
    <row r="2508" spans="1:37"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5"/>
      <c r="AG2508" s="5"/>
      <c r="AH2508" s="3"/>
      <c r="AI2508" s="3"/>
      <c r="AJ2508" s="3"/>
      <c r="AK2508" s="3"/>
    </row>
    <row r="2509" spans="1:37"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5"/>
      <c r="AG2509" s="5"/>
      <c r="AH2509" s="3"/>
      <c r="AI2509" s="3"/>
      <c r="AJ2509" s="3"/>
      <c r="AK2509" s="3"/>
    </row>
    <row r="2510" spans="1:37"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5"/>
      <c r="AG2510" s="5"/>
      <c r="AH2510" s="3"/>
      <c r="AI2510" s="3"/>
      <c r="AJ2510" s="3"/>
      <c r="AK2510" s="3"/>
    </row>
    <row r="2511" spans="1:37"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5"/>
      <c r="AG2511" s="5"/>
      <c r="AH2511" s="3"/>
      <c r="AI2511" s="3"/>
      <c r="AJ2511" s="3"/>
      <c r="AK2511" s="3"/>
    </row>
    <row r="2512" spans="1:37"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5"/>
      <c r="AG2512" s="5"/>
      <c r="AH2512" s="3"/>
      <c r="AI2512" s="3"/>
      <c r="AJ2512" s="3"/>
      <c r="AK2512" s="3"/>
    </row>
    <row r="2513" spans="1:37"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5"/>
      <c r="AG2513" s="5"/>
      <c r="AH2513" s="3"/>
      <c r="AI2513" s="3"/>
      <c r="AJ2513" s="3"/>
      <c r="AK2513" s="3"/>
    </row>
    <row r="2514" spans="1:37"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5"/>
      <c r="AG2514" s="5"/>
      <c r="AH2514" s="3"/>
      <c r="AI2514" s="3"/>
      <c r="AJ2514" s="3"/>
      <c r="AK2514" s="3"/>
    </row>
    <row r="2515" spans="1:37"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5"/>
      <c r="AG2515" s="5"/>
      <c r="AH2515" s="3"/>
      <c r="AI2515" s="3"/>
      <c r="AJ2515" s="3"/>
      <c r="AK2515" s="3"/>
    </row>
    <row r="2516" spans="1:37"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5"/>
      <c r="AG2516" s="5"/>
      <c r="AH2516" s="3"/>
      <c r="AI2516" s="3"/>
      <c r="AJ2516" s="3"/>
      <c r="AK2516" s="3"/>
    </row>
    <row r="2517" spans="1:37"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5"/>
      <c r="AG2517" s="5"/>
      <c r="AH2517" s="3"/>
      <c r="AI2517" s="3"/>
      <c r="AJ2517" s="3"/>
      <c r="AK2517" s="3"/>
    </row>
    <row r="2518" spans="1:37"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5"/>
      <c r="AG2518" s="5"/>
      <c r="AH2518" s="3"/>
      <c r="AI2518" s="3"/>
      <c r="AJ2518" s="3"/>
      <c r="AK2518" s="3"/>
    </row>
    <row r="2519" spans="1:37"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5"/>
      <c r="AG2519" s="5"/>
      <c r="AH2519" s="3"/>
      <c r="AI2519" s="3"/>
      <c r="AJ2519" s="3"/>
      <c r="AK2519" s="3"/>
    </row>
    <row r="2520" spans="1:37"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5"/>
      <c r="AG2520" s="5"/>
      <c r="AH2520" s="3"/>
      <c r="AI2520" s="3"/>
      <c r="AJ2520" s="3"/>
      <c r="AK2520" s="3"/>
    </row>
    <row r="2521" spans="1:37"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5"/>
      <c r="AG2521" s="5"/>
      <c r="AH2521" s="3"/>
      <c r="AI2521" s="3"/>
      <c r="AJ2521" s="3"/>
      <c r="AK2521" s="3"/>
    </row>
    <row r="2522" spans="1:37"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5"/>
      <c r="AG2522" s="5"/>
      <c r="AH2522" s="3"/>
      <c r="AI2522" s="3"/>
      <c r="AJ2522" s="3"/>
      <c r="AK2522" s="3"/>
    </row>
    <row r="2523" spans="1:37"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5"/>
      <c r="AG2523" s="5"/>
      <c r="AH2523" s="3"/>
      <c r="AI2523" s="3"/>
      <c r="AJ2523" s="3"/>
      <c r="AK2523" s="3"/>
    </row>
    <row r="2524" spans="1:37"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5"/>
      <c r="AG2524" s="5"/>
      <c r="AH2524" s="3"/>
      <c r="AI2524" s="3"/>
      <c r="AJ2524" s="3"/>
      <c r="AK2524" s="3"/>
    </row>
    <row r="2525" spans="1:37"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5"/>
      <c r="AG2525" s="5"/>
      <c r="AH2525" s="3"/>
      <c r="AI2525" s="3"/>
      <c r="AJ2525" s="3"/>
      <c r="AK2525" s="3"/>
    </row>
    <row r="2526" spans="1:37"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5"/>
      <c r="AG2526" s="5"/>
      <c r="AH2526" s="3"/>
      <c r="AI2526" s="3"/>
      <c r="AJ2526" s="3"/>
      <c r="AK2526" s="3"/>
    </row>
    <row r="2527" spans="1:37"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5"/>
      <c r="AG2527" s="5"/>
      <c r="AH2527" s="3"/>
      <c r="AI2527" s="3"/>
      <c r="AJ2527" s="3"/>
      <c r="AK2527" s="3"/>
    </row>
    <row r="2528" spans="1:37"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5"/>
      <c r="AG2528" s="5"/>
      <c r="AH2528" s="3"/>
      <c r="AI2528" s="3"/>
      <c r="AJ2528" s="3"/>
      <c r="AK2528" s="3"/>
    </row>
    <row r="2529" spans="1:37"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5"/>
      <c r="AG2529" s="5"/>
      <c r="AH2529" s="3"/>
      <c r="AI2529" s="3"/>
      <c r="AJ2529" s="3"/>
      <c r="AK2529" s="3"/>
    </row>
    <row r="2530" spans="1:37"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5"/>
      <c r="AG2530" s="5"/>
      <c r="AH2530" s="3"/>
      <c r="AI2530" s="3"/>
      <c r="AJ2530" s="3"/>
      <c r="AK2530" s="3"/>
    </row>
    <row r="2531" spans="1:37"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5"/>
      <c r="AG2531" s="5"/>
      <c r="AH2531" s="3"/>
      <c r="AI2531" s="3"/>
      <c r="AJ2531" s="3"/>
      <c r="AK2531" s="3"/>
    </row>
    <row r="2532" spans="1:37"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5"/>
      <c r="AG2532" s="5"/>
      <c r="AH2532" s="3"/>
      <c r="AI2532" s="3"/>
      <c r="AJ2532" s="3"/>
      <c r="AK2532" s="3"/>
    </row>
    <row r="2533" spans="1:37"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5"/>
      <c r="AG2533" s="5"/>
      <c r="AH2533" s="3"/>
      <c r="AI2533" s="3"/>
      <c r="AJ2533" s="3"/>
      <c r="AK2533" s="3"/>
    </row>
    <row r="2534" spans="1:37"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5"/>
      <c r="AG2534" s="5"/>
      <c r="AH2534" s="3"/>
      <c r="AI2534" s="3"/>
      <c r="AJ2534" s="3"/>
      <c r="AK2534" s="3"/>
    </row>
    <row r="2535" spans="1:37"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5"/>
      <c r="AG2535" s="5"/>
      <c r="AH2535" s="3"/>
      <c r="AI2535" s="3"/>
      <c r="AJ2535" s="3"/>
      <c r="AK2535" s="3"/>
    </row>
    <row r="2536" spans="1:37"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5"/>
      <c r="AG2536" s="5"/>
      <c r="AH2536" s="3"/>
      <c r="AI2536" s="3"/>
      <c r="AJ2536" s="3"/>
      <c r="AK2536" s="3"/>
    </row>
    <row r="2537" spans="1:37"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5"/>
      <c r="AG2537" s="5"/>
      <c r="AH2537" s="3"/>
      <c r="AI2537" s="3"/>
      <c r="AJ2537" s="3"/>
      <c r="AK2537" s="3"/>
    </row>
    <row r="2538" spans="1:37"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5"/>
      <c r="AG2538" s="5"/>
      <c r="AH2538" s="3"/>
      <c r="AI2538" s="3"/>
      <c r="AJ2538" s="3"/>
      <c r="AK2538" s="3"/>
    </row>
    <row r="2539" spans="1:37"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5"/>
      <c r="AG2539" s="5"/>
      <c r="AH2539" s="3"/>
      <c r="AI2539" s="3"/>
      <c r="AJ2539" s="3"/>
      <c r="AK2539" s="3"/>
    </row>
    <row r="2540" spans="1:37"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5"/>
      <c r="AG2540" s="5"/>
      <c r="AH2540" s="3"/>
      <c r="AI2540" s="3"/>
      <c r="AJ2540" s="3"/>
      <c r="AK2540" s="3"/>
    </row>
    <row r="2541" spans="1:37"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5"/>
      <c r="AG2541" s="5"/>
      <c r="AH2541" s="3"/>
      <c r="AI2541" s="3"/>
      <c r="AJ2541" s="3"/>
      <c r="AK2541" s="3"/>
    </row>
    <row r="2542" spans="1:37"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5"/>
      <c r="AG2542" s="5"/>
      <c r="AH2542" s="3"/>
      <c r="AI2542" s="3"/>
      <c r="AJ2542" s="3"/>
      <c r="AK2542" s="3"/>
    </row>
    <row r="2543" spans="1:37"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5"/>
      <c r="AG2543" s="5"/>
      <c r="AH2543" s="3"/>
      <c r="AI2543" s="3"/>
      <c r="AJ2543" s="3"/>
      <c r="AK2543" s="3"/>
    </row>
    <row r="2544" spans="1:37"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5"/>
      <c r="AG2544" s="5"/>
      <c r="AH2544" s="3"/>
      <c r="AI2544" s="3"/>
      <c r="AJ2544" s="3"/>
      <c r="AK2544" s="3"/>
    </row>
    <row r="2545" spans="1:37"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5"/>
      <c r="AG2545" s="5"/>
      <c r="AH2545" s="3"/>
      <c r="AI2545" s="3"/>
      <c r="AJ2545" s="3"/>
      <c r="AK2545" s="3"/>
    </row>
    <row r="2546" spans="1:37"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5"/>
      <c r="AG2546" s="5"/>
      <c r="AH2546" s="3"/>
      <c r="AI2546" s="3"/>
      <c r="AJ2546" s="3"/>
      <c r="AK2546" s="3"/>
    </row>
    <row r="2547" spans="1:37"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5"/>
      <c r="AG2547" s="5"/>
      <c r="AH2547" s="3"/>
      <c r="AI2547" s="3"/>
      <c r="AJ2547" s="3"/>
      <c r="AK2547" s="3"/>
    </row>
    <row r="2548" spans="1:37"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5"/>
      <c r="AG2548" s="5"/>
      <c r="AH2548" s="3"/>
      <c r="AI2548" s="3"/>
      <c r="AJ2548" s="3"/>
      <c r="AK2548" s="3"/>
    </row>
    <row r="2549" spans="1:37"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5"/>
      <c r="AG2549" s="5"/>
      <c r="AH2549" s="3"/>
      <c r="AI2549" s="3"/>
      <c r="AJ2549" s="3"/>
      <c r="AK2549" s="3"/>
    </row>
    <row r="2550" spans="1:37"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5"/>
      <c r="AG2550" s="5"/>
      <c r="AH2550" s="3"/>
      <c r="AI2550" s="3"/>
      <c r="AJ2550" s="3"/>
      <c r="AK2550" s="3"/>
    </row>
    <row r="2551" spans="1:37"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5"/>
      <c r="AG2551" s="5"/>
      <c r="AH2551" s="3"/>
      <c r="AI2551" s="3"/>
      <c r="AJ2551" s="3"/>
      <c r="AK2551" s="3"/>
    </row>
    <row r="2552" spans="1:37"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5"/>
      <c r="AG2552" s="5"/>
      <c r="AH2552" s="3"/>
      <c r="AI2552" s="3"/>
      <c r="AJ2552" s="3"/>
      <c r="AK2552" s="3"/>
    </row>
    <row r="2553" spans="1:37"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5"/>
      <c r="AG2553" s="5"/>
      <c r="AH2553" s="3"/>
      <c r="AI2553" s="3"/>
      <c r="AJ2553" s="3"/>
      <c r="AK2553" s="3"/>
    </row>
    <row r="2554" spans="1:37"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5"/>
      <c r="AG2554" s="5"/>
      <c r="AH2554" s="3"/>
      <c r="AI2554" s="3"/>
      <c r="AJ2554" s="3"/>
      <c r="AK2554" s="3"/>
    </row>
    <row r="2555" spans="1:37"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5"/>
      <c r="AG2555" s="5"/>
      <c r="AH2555" s="3"/>
      <c r="AI2555" s="3"/>
      <c r="AJ2555" s="3"/>
      <c r="AK2555" s="3"/>
    </row>
    <row r="2556" spans="1:37"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5"/>
      <c r="AG2556" s="5"/>
      <c r="AH2556" s="3"/>
      <c r="AI2556" s="3"/>
      <c r="AJ2556" s="3"/>
      <c r="AK2556" s="3"/>
    </row>
    <row r="2557" spans="1:37"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5"/>
      <c r="AG2557" s="5"/>
      <c r="AH2557" s="3"/>
      <c r="AI2557" s="3"/>
      <c r="AJ2557" s="3"/>
      <c r="AK2557" s="3"/>
    </row>
    <row r="2558" spans="1:37"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5"/>
      <c r="AG2558" s="5"/>
      <c r="AH2558" s="3"/>
      <c r="AI2558" s="3"/>
      <c r="AJ2558" s="3"/>
      <c r="AK2558" s="3"/>
    </row>
    <row r="2559" spans="1:37"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5"/>
      <c r="AG2559" s="5"/>
      <c r="AH2559" s="3"/>
      <c r="AI2559" s="3"/>
      <c r="AJ2559" s="3"/>
      <c r="AK2559" s="3"/>
    </row>
    <row r="2560" spans="1:37"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5"/>
      <c r="AG2560" s="5"/>
      <c r="AH2560" s="3"/>
      <c r="AI2560" s="3"/>
      <c r="AJ2560" s="3"/>
      <c r="AK2560" s="3"/>
    </row>
    <row r="2561" spans="1:37"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5"/>
      <c r="AG2561" s="5"/>
      <c r="AH2561" s="3"/>
      <c r="AI2561" s="3"/>
      <c r="AJ2561" s="3"/>
      <c r="AK2561" s="3"/>
    </row>
    <row r="2562" spans="1:37"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5"/>
      <c r="AG2562" s="5"/>
      <c r="AH2562" s="3"/>
      <c r="AI2562" s="3"/>
      <c r="AJ2562" s="3"/>
      <c r="AK2562" s="3"/>
    </row>
    <row r="2563" spans="1:37"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5"/>
      <c r="AG2563" s="5"/>
      <c r="AH2563" s="3"/>
      <c r="AI2563" s="3"/>
      <c r="AJ2563" s="3"/>
      <c r="AK2563" s="3"/>
    </row>
    <row r="2564" spans="1:37"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5"/>
      <c r="AG2564" s="5"/>
      <c r="AH2564" s="3"/>
      <c r="AI2564" s="3"/>
      <c r="AJ2564" s="3"/>
      <c r="AK2564" s="3"/>
    </row>
    <row r="2565" spans="1:37"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5"/>
      <c r="AG2565" s="5"/>
      <c r="AH2565" s="3"/>
      <c r="AI2565" s="3"/>
      <c r="AJ2565" s="3"/>
      <c r="AK2565" s="3"/>
    </row>
    <row r="2566" spans="1:37"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5"/>
      <c r="AG2566" s="5"/>
      <c r="AH2566" s="3"/>
      <c r="AI2566" s="3"/>
      <c r="AJ2566" s="3"/>
      <c r="AK2566" s="3"/>
    </row>
    <row r="2567" spans="1:37"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5"/>
      <c r="AG2567" s="5"/>
      <c r="AH2567" s="3"/>
      <c r="AI2567" s="3"/>
      <c r="AJ2567" s="3"/>
      <c r="AK2567" s="3"/>
    </row>
    <row r="2568" spans="1:37"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5"/>
      <c r="AG2568" s="5"/>
      <c r="AH2568" s="3"/>
      <c r="AI2568" s="3"/>
      <c r="AJ2568" s="3"/>
      <c r="AK2568" s="3"/>
    </row>
    <row r="2569" spans="1:37"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5"/>
      <c r="AG2569" s="5"/>
      <c r="AH2569" s="3"/>
      <c r="AI2569" s="3"/>
      <c r="AJ2569" s="3"/>
      <c r="AK2569" s="3"/>
    </row>
    <row r="2570" spans="1:37"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5"/>
      <c r="AG2570" s="5"/>
      <c r="AH2570" s="3"/>
      <c r="AI2570" s="3"/>
      <c r="AJ2570" s="3"/>
      <c r="AK2570" s="3"/>
    </row>
    <row r="2571" spans="1:37"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5"/>
      <c r="AG2571" s="5"/>
      <c r="AH2571" s="3"/>
      <c r="AI2571" s="3"/>
      <c r="AJ2571" s="3"/>
      <c r="AK2571" s="3"/>
    </row>
    <row r="2572" spans="1:37"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5"/>
      <c r="AG2572" s="5"/>
      <c r="AH2572" s="3"/>
      <c r="AI2572" s="3"/>
      <c r="AJ2572" s="3"/>
      <c r="AK2572" s="3"/>
    </row>
    <row r="2573" spans="1:37"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5"/>
      <c r="AG2573" s="5"/>
      <c r="AH2573" s="3"/>
      <c r="AI2573" s="3"/>
      <c r="AJ2573" s="3"/>
      <c r="AK2573" s="3"/>
    </row>
    <row r="2574" spans="1:37"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5"/>
      <c r="AG2574" s="5"/>
      <c r="AH2574" s="3"/>
      <c r="AI2574" s="3"/>
      <c r="AJ2574" s="3"/>
      <c r="AK2574" s="3"/>
    </row>
    <row r="2575" spans="1:37"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5"/>
      <c r="AG2575" s="5"/>
      <c r="AH2575" s="3"/>
      <c r="AI2575" s="3"/>
      <c r="AJ2575" s="3"/>
      <c r="AK2575" s="3"/>
    </row>
    <row r="2576" spans="1:37"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5"/>
      <c r="AG2576" s="5"/>
      <c r="AH2576" s="3"/>
      <c r="AI2576" s="3"/>
      <c r="AJ2576" s="3"/>
      <c r="AK2576" s="3"/>
    </row>
    <row r="2577" spans="1:37"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5"/>
      <c r="AG2577" s="5"/>
      <c r="AH2577" s="3"/>
      <c r="AI2577" s="3"/>
      <c r="AJ2577" s="3"/>
      <c r="AK2577" s="3"/>
    </row>
    <row r="2578" spans="1:37"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5"/>
      <c r="AG2578" s="5"/>
      <c r="AH2578" s="3"/>
      <c r="AI2578" s="3"/>
      <c r="AJ2578" s="3"/>
      <c r="AK2578" s="3"/>
    </row>
    <row r="2579" spans="1:37"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5"/>
      <c r="AG2579" s="5"/>
      <c r="AH2579" s="3"/>
      <c r="AI2579" s="3"/>
      <c r="AJ2579" s="3"/>
      <c r="AK2579" s="3"/>
    </row>
    <row r="2580" spans="1:37"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5"/>
      <c r="AG2580" s="5"/>
      <c r="AH2580" s="3"/>
      <c r="AI2580" s="3"/>
      <c r="AJ2580" s="3"/>
      <c r="AK2580" s="3"/>
    </row>
    <row r="2581" spans="1:37"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5"/>
      <c r="AG2581" s="5"/>
      <c r="AH2581" s="3"/>
      <c r="AI2581" s="3"/>
      <c r="AJ2581" s="3"/>
      <c r="AK2581" s="3"/>
    </row>
    <row r="2582" spans="1:37"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5"/>
      <c r="AG2582" s="5"/>
      <c r="AH2582" s="3"/>
      <c r="AI2582" s="3"/>
      <c r="AJ2582" s="3"/>
      <c r="AK2582" s="3"/>
    </row>
    <row r="2583" spans="1:37"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5"/>
      <c r="AG2583" s="5"/>
      <c r="AH2583" s="3"/>
      <c r="AI2583" s="3"/>
      <c r="AJ2583" s="3"/>
      <c r="AK2583" s="3"/>
    </row>
    <row r="2584" spans="1:37"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5"/>
      <c r="AG2584" s="5"/>
      <c r="AH2584" s="3"/>
      <c r="AI2584" s="3"/>
      <c r="AJ2584" s="3"/>
      <c r="AK2584" s="3"/>
    </row>
    <row r="2585" spans="1:37"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5"/>
      <c r="AG2585" s="5"/>
      <c r="AH2585" s="3"/>
      <c r="AI2585" s="3"/>
      <c r="AJ2585" s="3"/>
      <c r="AK2585" s="3"/>
    </row>
    <row r="2586" spans="1:37"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5"/>
      <c r="AG2586" s="5"/>
      <c r="AH2586" s="3"/>
      <c r="AI2586" s="3"/>
      <c r="AJ2586" s="3"/>
      <c r="AK2586" s="3"/>
    </row>
    <row r="2587" spans="1:37"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5"/>
      <c r="AG2587" s="5"/>
      <c r="AH2587" s="3"/>
      <c r="AI2587" s="3"/>
      <c r="AJ2587" s="3"/>
      <c r="AK2587" s="3"/>
    </row>
    <row r="2588" spans="1:37"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5"/>
      <c r="AG2588" s="5"/>
      <c r="AH2588" s="3"/>
      <c r="AI2588" s="3"/>
      <c r="AJ2588" s="3"/>
      <c r="AK2588" s="3"/>
    </row>
    <row r="2589" spans="1:37"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5"/>
      <c r="AG2589" s="5"/>
      <c r="AH2589" s="3"/>
      <c r="AI2589" s="3"/>
      <c r="AJ2589" s="3"/>
      <c r="AK2589" s="3"/>
    </row>
    <row r="2590" spans="1:37"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5"/>
      <c r="AG2590" s="5"/>
      <c r="AH2590" s="3"/>
      <c r="AI2590" s="3"/>
      <c r="AJ2590" s="3"/>
      <c r="AK2590" s="3"/>
    </row>
    <row r="2591" spans="1:37"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5"/>
      <c r="AG2591" s="5"/>
      <c r="AH2591" s="3"/>
      <c r="AI2591" s="3"/>
      <c r="AJ2591" s="3"/>
      <c r="AK2591" s="3"/>
    </row>
    <row r="2592" spans="1:37"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5"/>
      <c r="AG2592" s="5"/>
      <c r="AH2592" s="3"/>
      <c r="AI2592" s="3"/>
      <c r="AJ2592" s="3"/>
      <c r="AK2592" s="3"/>
    </row>
    <row r="2593" spans="1:37"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5"/>
      <c r="AG2593" s="5"/>
      <c r="AH2593" s="3"/>
      <c r="AI2593" s="3"/>
      <c r="AJ2593" s="3"/>
      <c r="AK2593" s="3"/>
    </row>
    <row r="2594" spans="1:37"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5"/>
      <c r="AG2594" s="5"/>
      <c r="AH2594" s="3"/>
      <c r="AI2594" s="3"/>
      <c r="AJ2594" s="3"/>
      <c r="AK2594" s="3"/>
    </row>
    <row r="2595" spans="1:37"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5"/>
      <c r="AG2595" s="5"/>
      <c r="AH2595" s="3"/>
      <c r="AI2595" s="3"/>
      <c r="AJ2595" s="3"/>
      <c r="AK2595" s="3"/>
    </row>
    <row r="2596" spans="1:37"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5"/>
      <c r="AG2596" s="5"/>
      <c r="AH2596" s="3"/>
      <c r="AI2596" s="3"/>
      <c r="AJ2596" s="3"/>
      <c r="AK2596" s="3"/>
    </row>
    <row r="2597" spans="1:37"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5"/>
      <c r="AG2597" s="5"/>
      <c r="AH2597" s="3"/>
      <c r="AI2597" s="3"/>
      <c r="AJ2597" s="3"/>
      <c r="AK2597" s="3"/>
    </row>
    <row r="2598" spans="1:37"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5"/>
      <c r="AG2598" s="5"/>
      <c r="AH2598" s="3"/>
      <c r="AI2598" s="3"/>
      <c r="AJ2598" s="3"/>
      <c r="AK2598" s="3"/>
    </row>
    <row r="2599" spans="1:37"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5"/>
      <c r="AG2599" s="5"/>
      <c r="AH2599" s="3"/>
      <c r="AI2599" s="3"/>
      <c r="AJ2599" s="3"/>
      <c r="AK2599" s="3"/>
    </row>
    <row r="2600" spans="1:37"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5"/>
      <c r="AG2600" s="5"/>
      <c r="AH2600" s="3"/>
      <c r="AI2600" s="3"/>
      <c r="AJ2600" s="3"/>
      <c r="AK2600" s="3"/>
    </row>
    <row r="2601" spans="1:37"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5"/>
      <c r="AG2601" s="5"/>
      <c r="AH2601" s="3"/>
      <c r="AI2601" s="3"/>
      <c r="AJ2601" s="3"/>
      <c r="AK2601" s="3"/>
    </row>
    <row r="2602" spans="1:37"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5"/>
      <c r="AG2602" s="5"/>
      <c r="AH2602" s="3"/>
      <c r="AI2602" s="3"/>
      <c r="AJ2602" s="3"/>
      <c r="AK2602" s="3"/>
    </row>
    <row r="2603" spans="1:37"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5"/>
      <c r="AG2603" s="5"/>
      <c r="AH2603" s="3"/>
      <c r="AI2603" s="3"/>
      <c r="AJ2603" s="3"/>
      <c r="AK2603" s="3"/>
    </row>
    <row r="2604" spans="1:37"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5"/>
      <c r="AG2604" s="5"/>
      <c r="AH2604" s="3"/>
      <c r="AI2604" s="3"/>
      <c r="AJ2604" s="3"/>
      <c r="AK2604" s="3"/>
    </row>
    <row r="2605" spans="1:37"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5"/>
      <c r="AG2605" s="5"/>
      <c r="AH2605" s="3"/>
      <c r="AI2605" s="3"/>
      <c r="AJ2605" s="3"/>
      <c r="AK2605" s="3"/>
    </row>
    <row r="2606" spans="1:37"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5"/>
      <c r="AG2606" s="5"/>
      <c r="AH2606" s="3"/>
      <c r="AI2606" s="3"/>
      <c r="AJ2606" s="3"/>
      <c r="AK2606" s="3"/>
    </row>
    <row r="2607" spans="1:37"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5"/>
      <c r="AG2607" s="5"/>
      <c r="AH2607" s="3"/>
      <c r="AI2607" s="3"/>
      <c r="AJ2607" s="3"/>
      <c r="AK2607" s="3"/>
    </row>
    <row r="2608" spans="1:37"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5"/>
      <c r="AG2608" s="5"/>
      <c r="AH2608" s="3"/>
      <c r="AI2608" s="3"/>
      <c r="AJ2608" s="3"/>
      <c r="AK2608" s="3"/>
    </row>
    <row r="2609" spans="1:37"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5"/>
      <c r="AG2609" s="5"/>
      <c r="AH2609" s="3"/>
      <c r="AI2609" s="3"/>
      <c r="AJ2609" s="3"/>
      <c r="AK2609" s="3"/>
    </row>
    <row r="2610" spans="1:37"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5"/>
      <c r="AG2610" s="5"/>
      <c r="AH2610" s="3"/>
      <c r="AI2610" s="3"/>
      <c r="AJ2610" s="3"/>
      <c r="AK2610" s="3"/>
    </row>
    <row r="2611" spans="1:37"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5"/>
      <c r="AG2611" s="5"/>
      <c r="AH2611" s="3"/>
      <c r="AI2611" s="3"/>
      <c r="AJ2611" s="3"/>
      <c r="AK2611" s="3"/>
    </row>
    <row r="2612" spans="1:37"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5"/>
      <c r="AG2612" s="5"/>
      <c r="AH2612" s="3"/>
      <c r="AI2612" s="3"/>
      <c r="AJ2612" s="3"/>
      <c r="AK2612" s="3"/>
    </row>
    <row r="2613" spans="1:37"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5"/>
      <c r="AG2613" s="5"/>
      <c r="AH2613" s="3"/>
      <c r="AI2613" s="3"/>
      <c r="AJ2613" s="3"/>
      <c r="AK2613" s="3"/>
    </row>
    <row r="2614" spans="1:37"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5"/>
      <c r="AG2614" s="5"/>
      <c r="AH2614" s="3"/>
      <c r="AI2614" s="3"/>
      <c r="AJ2614" s="3"/>
      <c r="AK2614" s="3"/>
    </row>
    <row r="2615" spans="1:37"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5"/>
      <c r="AG2615" s="5"/>
      <c r="AH2615" s="3"/>
      <c r="AI2615" s="3"/>
      <c r="AJ2615" s="3"/>
      <c r="AK2615" s="3"/>
    </row>
    <row r="2616" spans="1:37"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5"/>
      <c r="AG2616" s="5"/>
      <c r="AH2616" s="3"/>
      <c r="AI2616" s="3"/>
      <c r="AJ2616" s="3"/>
      <c r="AK2616" s="3"/>
    </row>
    <row r="2617" spans="1:37"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5"/>
      <c r="AG2617" s="5"/>
      <c r="AH2617" s="3"/>
      <c r="AI2617" s="3"/>
      <c r="AJ2617" s="3"/>
      <c r="AK2617" s="3"/>
    </row>
    <row r="2618" spans="1:37"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5"/>
      <c r="AG2618" s="5"/>
      <c r="AH2618" s="3"/>
      <c r="AI2618" s="3"/>
      <c r="AJ2618" s="3"/>
      <c r="AK2618" s="3"/>
    </row>
    <row r="2619" spans="1:37"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5"/>
      <c r="AG2619" s="5"/>
      <c r="AH2619" s="3"/>
      <c r="AI2619" s="3"/>
      <c r="AJ2619" s="3"/>
      <c r="AK2619" s="3"/>
    </row>
    <row r="2620" spans="1:37"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5"/>
      <c r="AG2620" s="5"/>
      <c r="AH2620" s="3"/>
      <c r="AI2620" s="3"/>
      <c r="AJ2620" s="3"/>
      <c r="AK2620" s="3"/>
    </row>
    <row r="2621" spans="1:37"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5"/>
      <c r="AG2621" s="5"/>
      <c r="AH2621" s="3"/>
      <c r="AI2621" s="3"/>
      <c r="AJ2621" s="3"/>
      <c r="AK2621" s="3"/>
    </row>
    <row r="2622" spans="1:37"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5"/>
      <c r="AG2622" s="5"/>
      <c r="AH2622" s="3"/>
      <c r="AI2622" s="3"/>
      <c r="AJ2622" s="3"/>
      <c r="AK2622" s="3"/>
    </row>
    <row r="2623" spans="1:37"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5"/>
      <c r="AG2623" s="5"/>
      <c r="AH2623" s="3"/>
      <c r="AI2623" s="3"/>
      <c r="AJ2623" s="3"/>
      <c r="AK2623" s="3"/>
    </row>
    <row r="2624" spans="1:37"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5"/>
      <c r="AG2624" s="5"/>
      <c r="AH2624" s="3"/>
      <c r="AI2624" s="3"/>
      <c r="AJ2624" s="3"/>
      <c r="AK2624" s="3"/>
    </row>
    <row r="2625" spans="1:37"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5"/>
      <c r="AG2625" s="5"/>
      <c r="AH2625" s="3"/>
      <c r="AI2625" s="3"/>
      <c r="AJ2625" s="3"/>
      <c r="AK2625" s="3"/>
    </row>
    <row r="2626" spans="1:37"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5"/>
      <c r="AG2626" s="5"/>
      <c r="AH2626" s="3"/>
      <c r="AI2626" s="3"/>
      <c r="AJ2626" s="3"/>
      <c r="AK2626" s="3"/>
    </row>
    <row r="2627" spans="1:37"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5"/>
      <c r="AG2627" s="5"/>
      <c r="AH2627" s="3"/>
      <c r="AI2627" s="3"/>
      <c r="AJ2627" s="3"/>
      <c r="AK2627" s="3"/>
    </row>
    <row r="2628" spans="1:37"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5"/>
      <c r="AG2628" s="5"/>
      <c r="AH2628" s="3"/>
      <c r="AI2628" s="3"/>
      <c r="AJ2628" s="3"/>
      <c r="AK2628" s="3"/>
    </row>
    <row r="2629" spans="1:37"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5"/>
      <c r="AG2629" s="5"/>
      <c r="AH2629" s="3"/>
      <c r="AI2629" s="3"/>
      <c r="AJ2629" s="3"/>
      <c r="AK2629" s="3"/>
    </row>
    <row r="2630" spans="1:37"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5"/>
      <c r="AG2630" s="5"/>
      <c r="AH2630" s="3"/>
      <c r="AI2630" s="3"/>
      <c r="AJ2630" s="3"/>
      <c r="AK2630" s="3"/>
    </row>
    <row r="2631" spans="1:37"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5"/>
      <c r="AG2631" s="5"/>
      <c r="AH2631" s="3"/>
      <c r="AI2631" s="3"/>
      <c r="AJ2631" s="3"/>
      <c r="AK2631" s="3"/>
    </row>
    <row r="2632" spans="1:37"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5"/>
      <c r="AG2632" s="5"/>
      <c r="AH2632" s="3"/>
      <c r="AI2632" s="3"/>
      <c r="AJ2632" s="3"/>
      <c r="AK2632" s="3"/>
    </row>
    <row r="2633" spans="1:37"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5"/>
      <c r="AG2633" s="5"/>
      <c r="AH2633" s="3"/>
      <c r="AI2633" s="3"/>
      <c r="AJ2633" s="3"/>
      <c r="AK2633" s="3"/>
    </row>
    <row r="2634" spans="1:37"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5"/>
      <c r="AG2634" s="5"/>
      <c r="AH2634" s="3"/>
      <c r="AI2634" s="3"/>
      <c r="AJ2634" s="3"/>
      <c r="AK2634" s="3"/>
    </row>
    <row r="2635" spans="1:37"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5"/>
      <c r="AG2635" s="5"/>
      <c r="AH2635" s="3"/>
      <c r="AI2635" s="3"/>
      <c r="AJ2635" s="3"/>
      <c r="AK2635" s="3"/>
    </row>
    <row r="2636" spans="1:37"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5"/>
      <c r="AG2636" s="5"/>
      <c r="AH2636" s="3"/>
      <c r="AI2636" s="3"/>
      <c r="AJ2636" s="3"/>
      <c r="AK2636" s="3"/>
    </row>
    <row r="2637" spans="1:37"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5"/>
      <c r="AG2637" s="5"/>
      <c r="AH2637" s="3"/>
      <c r="AI2637" s="3"/>
      <c r="AJ2637" s="3"/>
      <c r="AK2637" s="3"/>
    </row>
    <row r="2638" spans="1:37"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5"/>
      <c r="AG2638" s="5"/>
      <c r="AH2638" s="3"/>
      <c r="AI2638" s="3"/>
      <c r="AJ2638" s="3"/>
      <c r="AK2638" s="3"/>
    </row>
    <row r="2639" spans="1:37"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5"/>
      <c r="AG2639" s="5"/>
      <c r="AH2639" s="3"/>
      <c r="AI2639" s="3"/>
      <c r="AJ2639" s="3"/>
      <c r="AK2639" s="3"/>
    </row>
    <row r="2640" spans="1:37"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5"/>
      <c r="AG2640" s="5"/>
      <c r="AH2640" s="3"/>
      <c r="AI2640" s="3"/>
      <c r="AJ2640" s="3"/>
      <c r="AK2640" s="3"/>
    </row>
    <row r="2641" spans="1:37"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5"/>
      <c r="AG2641" s="5"/>
      <c r="AH2641" s="3"/>
      <c r="AI2641" s="3"/>
      <c r="AJ2641" s="3"/>
      <c r="AK2641" s="3"/>
    </row>
    <row r="2642" spans="1:37"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5"/>
      <c r="AG2642" s="5"/>
      <c r="AH2642" s="3"/>
      <c r="AI2642" s="3"/>
      <c r="AJ2642" s="3"/>
      <c r="AK2642" s="3"/>
    </row>
    <row r="2643" spans="1:37"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5"/>
      <c r="AG2643" s="5"/>
      <c r="AH2643" s="3"/>
      <c r="AI2643" s="3"/>
      <c r="AJ2643" s="3"/>
      <c r="AK2643" s="3"/>
    </row>
    <row r="2644" spans="1:37"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5"/>
      <c r="AG2644" s="5"/>
      <c r="AH2644" s="3"/>
      <c r="AI2644" s="3"/>
      <c r="AJ2644" s="3"/>
      <c r="AK2644" s="3"/>
    </row>
    <row r="2645" spans="1:37"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5"/>
      <c r="AG2645" s="5"/>
      <c r="AH2645" s="3"/>
      <c r="AI2645" s="3"/>
      <c r="AJ2645" s="3"/>
      <c r="AK2645" s="3"/>
    </row>
    <row r="2646" spans="1:37"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5"/>
      <c r="AG2646" s="5"/>
      <c r="AH2646" s="3"/>
      <c r="AI2646" s="3"/>
      <c r="AJ2646" s="3"/>
      <c r="AK2646" s="3"/>
    </row>
    <row r="2647" spans="1:37"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5"/>
      <c r="AG2647" s="5"/>
      <c r="AH2647" s="3"/>
      <c r="AI2647" s="3"/>
      <c r="AJ2647" s="3"/>
      <c r="AK2647" s="3"/>
    </row>
    <row r="2648" spans="1:37"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5"/>
      <c r="AG2648" s="5"/>
      <c r="AH2648" s="3"/>
      <c r="AI2648" s="3"/>
      <c r="AJ2648" s="3"/>
      <c r="AK2648" s="3"/>
    </row>
    <row r="2649" spans="1:37"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5"/>
      <c r="AG2649" s="5"/>
      <c r="AH2649" s="3"/>
      <c r="AI2649" s="3"/>
      <c r="AJ2649" s="3"/>
      <c r="AK2649" s="3"/>
    </row>
    <row r="2650" spans="1:37"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5"/>
      <c r="AG2650" s="5"/>
      <c r="AH2650" s="3"/>
      <c r="AI2650" s="3"/>
      <c r="AJ2650" s="3"/>
      <c r="AK2650" s="3"/>
    </row>
    <row r="2651" spans="1:37"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5"/>
      <c r="AG2651" s="5"/>
      <c r="AH2651" s="3"/>
      <c r="AI2651" s="3"/>
      <c r="AJ2651" s="3"/>
      <c r="AK2651" s="3"/>
    </row>
    <row r="2652" spans="1:37"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5"/>
      <c r="AG2652" s="5"/>
      <c r="AH2652" s="3"/>
      <c r="AI2652" s="3"/>
      <c r="AJ2652" s="3"/>
      <c r="AK2652" s="3"/>
    </row>
    <row r="2653" spans="1:37"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5"/>
      <c r="AG2653" s="5"/>
      <c r="AH2653" s="3"/>
      <c r="AI2653" s="3"/>
      <c r="AJ2653" s="3"/>
      <c r="AK2653" s="3"/>
    </row>
    <row r="2654" spans="1:37"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5"/>
      <c r="AG2654" s="5"/>
      <c r="AH2654" s="3"/>
      <c r="AI2654" s="3"/>
      <c r="AJ2654" s="3"/>
      <c r="AK2654" s="3"/>
    </row>
    <row r="2655" spans="1:37"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5"/>
      <c r="AG2655" s="5"/>
      <c r="AH2655" s="3"/>
      <c r="AI2655" s="3"/>
      <c r="AJ2655" s="3"/>
      <c r="AK2655" s="3"/>
    </row>
    <row r="2656" spans="1:37"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5"/>
      <c r="AG2656" s="5"/>
      <c r="AH2656" s="3"/>
      <c r="AI2656" s="3"/>
      <c r="AJ2656" s="3"/>
      <c r="AK2656" s="3"/>
    </row>
    <row r="2657" spans="1:37"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5"/>
      <c r="AG2657" s="5"/>
      <c r="AH2657" s="3"/>
      <c r="AI2657" s="3"/>
      <c r="AJ2657" s="3"/>
      <c r="AK2657" s="3"/>
    </row>
    <row r="2658" spans="1:37"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5"/>
      <c r="AG2658" s="5"/>
      <c r="AH2658" s="3"/>
      <c r="AI2658" s="3"/>
      <c r="AJ2658" s="3"/>
      <c r="AK2658" s="3"/>
    </row>
    <row r="2659" spans="1:37"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5"/>
      <c r="AG2659" s="5"/>
      <c r="AH2659" s="3"/>
      <c r="AI2659" s="3"/>
      <c r="AJ2659" s="3"/>
      <c r="AK2659" s="3"/>
    </row>
    <row r="2660" spans="1:37"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5"/>
      <c r="AG2660" s="5"/>
      <c r="AH2660" s="3"/>
      <c r="AI2660" s="3"/>
      <c r="AJ2660" s="3"/>
      <c r="AK2660" s="3"/>
    </row>
    <row r="2661" spans="1:37"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5"/>
      <c r="AG2661" s="5"/>
      <c r="AH2661" s="3"/>
      <c r="AI2661" s="3"/>
      <c r="AJ2661" s="3"/>
      <c r="AK2661" s="3"/>
    </row>
    <row r="2662" spans="1:37"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5"/>
      <c r="AG2662" s="5"/>
      <c r="AH2662" s="3"/>
      <c r="AI2662" s="3"/>
      <c r="AJ2662" s="3"/>
      <c r="AK2662" s="3"/>
    </row>
    <row r="2663" spans="1:37"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5"/>
      <c r="AG2663" s="5"/>
      <c r="AH2663" s="3"/>
      <c r="AI2663" s="3"/>
      <c r="AJ2663" s="3"/>
      <c r="AK2663" s="3"/>
    </row>
    <row r="2664" spans="1:37"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5"/>
      <c r="AG2664" s="5"/>
      <c r="AH2664" s="3"/>
      <c r="AI2664" s="3"/>
      <c r="AJ2664" s="3"/>
      <c r="AK2664" s="3"/>
    </row>
    <row r="2665" spans="1:37"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5"/>
      <c r="AG2665" s="5"/>
      <c r="AH2665" s="3"/>
      <c r="AI2665" s="3"/>
      <c r="AJ2665" s="3"/>
      <c r="AK2665" s="3"/>
    </row>
    <row r="2666" spans="1:37"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5"/>
      <c r="AG2666" s="5"/>
      <c r="AH2666" s="3"/>
      <c r="AI2666" s="3"/>
      <c r="AJ2666" s="3"/>
      <c r="AK2666" s="3"/>
    </row>
    <row r="2667" spans="1:37"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5"/>
      <c r="AG2667" s="5"/>
      <c r="AH2667" s="3"/>
      <c r="AI2667" s="3"/>
      <c r="AJ2667" s="3"/>
      <c r="AK2667" s="3"/>
    </row>
    <row r="2668" spans="1:37"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5"/>
      <c r="AG2668" s="5"/>
      <c r="AH2668" s="3"/>
      <c r="AI2668" s="3"/>
      <c r="AJ2668" s="3"/>
      <c r="AK2668" s="3"/>
    </row>
    <row r="2669" spans="1:37"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5"/>
      <c r="AG2669" s="5"/>
      <c r="AH2669" s="3"/>
      <c r="AI2669" s="3"/>
      <c r="AJ2669" s="3"/>
      <c r="AK2669" s="3"/>
    </row>
    <row r="2670" spans="1:37"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5"/>
      <c r="AG2670" s="5"/>
      <c r="AH2670" s="3"/>
      <c r="AI2670" s="3"/>
      <c r="AJ2670" s="3"/>
      <c r="AK2670" s="3"/>
    </row>
    <row r="2671" spans="1:37"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5"/>
      <c r="AG2671" s="5"/>
      <c r="AH2671" s="3"/>
      <c r="AI2671" s="3"/>
      <c r="AJ2671" s="3"/>
      <c r="AK2671" s="3"/>
    </row>
    <row r="2672" spans="1:37"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5"/>
      <c r="AG2672" s="5"/>
      <c r="AH2672" s="3"/>
      <c r="AI2672" s="3"/>
      <c r="AJ2672" s="3"/>
      <c r="AK2672" s="3"/>
    </row>
    <row r="2673" spans="1:37"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5"/>
      <c r="AG2673" s="5"/>
      <c r="AH2673" s="3"/>
      <c r="AI2673" s="3"/>
      <c r="AJ2673" s="3"/>
      <c r="AK2673" s="3"/>
    </row>
    <row r="2674" spans="1:37"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5"/>
      <c r="AG2674" s="5"/>
      <c r="AH2674" s="3"/>
      <c r="AI2674" s="3"/>
      <c r="AJ2674" s="3"/>
      <c r="AK2674" s="3"/>
    </row>
    <row r="2675" spans="1:37"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5"/>
      <c r="AG2675" s="5"/>
      <c r="AH2675" s="3"/>
      <c r="AI2675" s="3"/>
      <c r="AJ2675" s="3"/>
      <c r="AK2675" s="3"/>
    </row>
    <row r="2676" spans="1:37"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5"/>
      <c r="AG2676" s="5"/>
      <c r="AH2676" s="3"/>
      <c r="AI2676" s="3"/>
      <c r="AJ2676" s="3"/>
      <c r="AK2676" s="3"/>
    </row>
    <row r="2677" spans="1:37"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5"/>
      <c r="AG2677" s="5"/>
      <c r="AH2677" s="3"/>
      <c r="AI2677" s="3"/>
      <c r="AJ2677" s="3"/>
      <c r="AK2677" s="3"/>
    </row>
    <row r="2678" spans="1:37"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5"/>
      <c r="AG2678" s="5"/>
      <c r="AH2678" s="3"/>
      <c r="AI2678" s="3"/>
      <c r="AJ2678" s="3"/>
      <c r="AK2678" s="3"/>
    </row>
    <row r="2679" spans="1:37"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5"/>
      <c r="AG2679" s="5"/>
      <c r="AH2679" s="3"/>
      <c r="AI2679" s="3"/>
      <c r="AJ2679" s="3"/>
      <c r="AK2679" s="3"/>
    </row>
    <row r="2680" spans="1:37"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5"/>
      <c r="AG2680" s="5"/>
      <c r="AH2680" s="3"/>
      <c r="AI2680" s="3"/>
      <c r="AJ2680" s="3"/>
      <c r="AK2680" s="3"/>
    </row>
    <row r="2681" spans="1:37"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5"/>
      <c r="AG2681" s="5"/>
      <c r="AH2681" s="3"/>
      <c r="AI2681" s="3"/>
      <c r="AJ2681" s="3"/>
      <c r="AK2681" s="3"/>
    </row>
    <row r="2682" spans="1:37"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5"/>
      <c r="AG2682" s="5"/>
      <c r="AH2682" s="3"/>
      <c r="AI2682" s="3"/>
      <c r="AJ2682" s="3"/>
      <c r="AK2682" s="3"/>
    </row>
    <row r="2683" spans="1:37"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5"/>
      <c r="AG2683" s="5"/>
      <c r="AH2683" s="3"/>
      <c r="AI2683" s="3"/>
      <c r="AJ2683" s="3"/>
      <c r="AK2683" s="3"/>
    </row>
    <row r="2684" spans="1:37"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5"/>
      <c r="AG2684" s="5"/>
      <c r="AH2684" s="3"/>
      <c r="AI2684" s="3"/>
      <c r="AJ2684" s="3"/>
      <c r="AK2684" s="3"/>
    </row>
    <row r="2685" spans="1:37"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5"/>
      <c r="AG2685" s="5"/>
      <c r="AH2685" s="3"/>
      <c r="AI2685" s="3"/>
      <c r="AJ2685" s="3"/>
      <c r="AK2685" s="3"/>
    </row>
    <row r="2686" spans="1:37"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5"/>
      <c r="AG2686" s="5"/>
      <c r="AH2686" s="3"/>
      <c r="AI2686" s="3"/>
      <c r="AJ2686" s="3"/>
      <c r="AK2686" s="3"/>
    </row>
    <row r="2687" spans="1:37"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5"/>
      <c r="AG2687" s="5"/>
      <c r="AH2687" s="3"/>
      <c r="AI2687" s="3"/>
      <c r="AJ2687" s="3"/>
      <c r="AK2687" s="3"/>
    </row>
    <row r="2688" spans="1:37"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5"/>
      <c r="AG2688" s="5"/>
      <c r="AH2688" s="3"/>
      <c r="AI2688" s="3"/>
      <c r="AJ2688" s="3"/>
      <c r="AK2688" s="3"/>
    </row>
    <row r="2689" spans="1:37"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5"/>
      <c r="AG2689" s="5"/>
      <c r="AH2689" s="3"/>
      <c r="AI2689" s="3"/>
      <c r="AJ2689" s="3"/>
      <c r="AK2689" s="3"/>
    </row>
    <row r="2690" spans="1:37"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5"/>
      <c r="AG2690" s="5"/>
      <c r="AH2690" s="3"/>
      <c r="AI2690" s="3"/>
      <c r="AJ2690" s="3"/>
      <c r="AK2690" s="3"/>
    </row>
    <row r="2691" spans="1:37"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5"/>
      <c r="AG2691" s="5"/>
      <c r="AH2691" s="3"/>
      <c r="AI2691" s="3"/>
      <c r="AJ2691" s="3"/>
      <c r="AK2691" s="3"/>
    </row>
    <row r="2692" spans="1:37"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5"/>
      <c r="AG2692" s="5"/>
      <c r="AH2692" s="3"/>
      <c r="AI2692" s="3"/>
      <c r="AJ2692" s="3"/>
      <c r="AK2692" s="3"/>
    </row>
    <row r="2693" spans="1:37"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5"/>
      <c r="AG2693" s="5"/>
      <c r="AH2693" s="3"/>
      <c r="AI2693" s="3"/>
      <c r="AJ2693" s="3"/>
      <c r="AK2693" s="3"/>
    </row>
    <row r="2694" spans="1:37"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5"/>
      <c r="AG2694" s="5"/>
      <c r="AH2694" s="3"/>
      <c r="AI2694" s="3"/>
      <c r="AJ2694" s="3"/>
      <c r="AK2694" s="3"/>
    </row>
    <row r="2695" spans="1:37"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5"/>
      <c r="AG2695" s="5"/>
      <c r="AH2695" s="3"/>
      <c r="AI2695" s="3"/>
      <c r="AJ2695" s="3"/>
      <c r="AK2695" s="3"/>
    </row>
    <row r="2696" spans="1:37"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5"/>
      <c r="AG2696" s="5"/>
      <c r="AH2696" s="3"/>
      <c r="AI2696" s="3"/>
      <c r="AJ2696" s="3"/>
      <c r="AK2696" s="3"/>
    </row>
    <row r="2697" spans="1:37"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5"/>
      <c r="AG2697" s="5"/>
      <c r="AH2697" s="3"/>
      <c r="AI2697" s="3"/>
      <c r="AJ2697" s="3"/>
      <c r="AK2697" s="3"/>
    </row>
    <row r="2698" spans="1:37"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5"/>
      <c r="AG2698" s="5"/>
      <c r="AH2698" s="3"/>
      <c r="AI2698" s="3"/>
      <c r="AJ2698" s="3"/>
      <c r="AK2698" s="3"/>
    </row>
    <row r="2699" spans="1:37"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5"/>
      <c r="AG2699" s="5"/>
      <c r="AH2699" s="3"/>
      <c r="AI2699" s="3"/>
      <c r="AJ2699" s="3"/>
      <c r="AK2699" s="3"/>
    </row>
    <row r="2700" spans="1:37"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5"/>
      <c r="AG2700" s="5"/>
      <c r="AH2700" s="3"/>
      <c r="AI2700" s="3"/>
      <c r="AJ2700" s="3"/>
      <c r="AK2700" s="3"/>
    </row>
    <row r="2701" spans="1:37"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5"/>
      <c r="AG2701" s="5"/>
      <c r="AH2701" s="3"/>
      <c r="AI2701" s="3"/>
      <c r="AJ2701" s="3"/>
      <c r="AK2701" s="3"/>
    </row>
    <row r="2702" spans="1:37"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5"/>
      <c r="AG2702" s="5"/>
      <c r="AH2702" s="3"/>
      <c r="AI2702" s="3"/>
      <c r="AJ2702" s="3"/>
      <c r="AK2702" s="3"/>
    </row>
    <row r="2703" spans="1:37"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5"/>
      <c r="AG2703" s="5"/>
      <c r="AH2703" s="3"/>
      <c r="AI2703" s="3"/>
      <c r="AJ2703" s="3"/>
      <c r="AK2703" s="3"/>
    </row>
    <row r="2704" spans="1:37"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5"/>
      <c r="AG2704" s="5"/>
      <c r="AH2704" s="3"/>
      <c r="AI2704" s="3"/>
      <c r="AJ2704" s="3"/>
      <c r="AK2704" s="3"/>
    </row>
    <row r="2705" spans="1:37"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5"/>
      <c r="AG2705" s="5"/>
      <c r="AH2705" s="3"/>
      <c r="AI2705" s="3"/>
      <c r="AJ2705" s="3"/>
      <c r="AK2705" s="3"/>
    </row>
    <row r="2706" spans="1:37"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5"/>
      <c r="AG2706" s="5"/>
      <c r="AH2706" s="3"/>
      <c r="AI2706" s="3"/>
      <c r="AJ2706" s="3"/>
      <c r="AK2706" s="3"/>
    </row>
    <row r="2707" spans="1:37"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5"/>
      <c r="AG2707" s="5"/>
      <c r="AH2707" s="3"/>
      <c r="AI2707" s="3"/>
      <c r="AJ2707" s="3"/>
      <c r="AK2707" s="3"/>
    </row>
    <row r="2708" spans="1:37"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5"/>
      <c r="AG2708" s="5"/>
      <c r="AH2708" s="3"/>
      <c r="AI2708" s="3"/>
      <c r="AJ2708" s="3"/>
      <c r="AK2708" s="3"/>
    </row>
    <row r="2709" spans="1:37"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5"/>
      <c r="AG2709" s="5"/>
      <c r="AH2709" s="3"/>
      <c r="AI2709" s="3"/>
      <c r="AJ2709" s="3"/>
      <c r="AK2709" s="3"/>
    </row>
    <row r="2710" spans="1:37"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5"/>
      <c r="AG2710" s="5"/>
      <c r="AH2710" s="3"/>
      <c r="AI2710" s="3"/>
      <c r="AJ2710" s="3"/>
      <c r="AK2710" s="3"/>
    </row>
    <row r="2711" spans="1:37"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5"/>
      <c r="AG2711" s="5"/>
      <c r="AH2711" s="3"/>
      <c r="AI2711" s="3"/>
      <c r="AJ2711" s="3"/>
      <c r="AK2711" s="3"/>
    </row>
    <row r="2712" spans="1:37"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5"/>
      <c r="AG2712" s="5"/>
      <c r="AH2712" s="3"/>
      <c r="AI2712" s="3"/>
      <c r="AJ2712" s="3"/>
      <c r="AK2712" s="3"/>
    </row>
    <row r="2713" spans="1:37"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5"/>
      <c r="AG2713" s="5"/>
      <c r="AH2713" s="3"/>
      <c r="AI2713" s="3"/>
      <c r="AJ2713" s="3"/>
      <c r="AK2713" s="3"/>
    </row>
    <row r="2714" spans="1:37"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5"/>
      <c r="AG2714" s="5"/>
      <c r="AH2714" s="3"/>
      <c r="AI2714" s="3"/>
      <c r="AJ2714" s="3"/>
      <c r="AK2714" s="3"/>
    </row>
    <row r="2715" spans="1:37"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5"/>
      <c r="AG2715" s="5"/>
      <c r="AH2715" s="3"/>
      <c r="AI2715" s="3"/>
      <c r="AJ2715" s="3"/>
      <c r="AK2715" s="3"/>
    </row>
    <row r="2716" spans="1:37"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5"/>
      <c r="AG2716" s="5"/>
      <c r="AH2716" s="3"/>
      <c r="AI2716" s="3"/>
      <c r="AJ2716" s="3"/>
      <c r="AK2716" s="3"/>
    </row>
    <row r="2717" spans="1:37"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5"/>
      <c r="AG2717" s="5"/>
      <c r="AH2717" s="3"/>
      <c r="AI2717" s="3"/>
      <c r="AJ2717" s="3"/>
      <c r="AK2717" s="3"/>
    </row>
    <row r="2718" spans="1:37"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5"/>
      <c r="AG2718" s="5"/>
      <c r="AH2718" s="3"/>
      <c r="AI2718" s="3"/>
      <c r="AJ2718" s="3"/>
      <c r="AK2718" s="3"/>
    </row>
    <row r="2719" spans="1:37"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5"/>
      <c r="AG2719" s="5"/>
      <c r="AH2719" s="3"/>
      <c r="AI2719" s="3"/>
      <c r="AJ2719" s="3"/>
      <c r="AK2719" s="3"/>
    </row>
    <row r="2720" spans="1:37"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5"/>
      <c r="AG2720" s="5"/>
      <c r="AH2720" s="3"/>
      <c r="AI2720" s="3"/>
      <c r="AJ2720" s="3"/>
      <c r="AK2720" s="3"/>
    </row>
    <row r="2721" spans="1:37"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5"/>
      <c r="AG2721" s="5"/>
      <c r="AH2721" s="3"/>
      <c r="AI2721" s="3"/>
      <c r="AJ2721" s="3"/>
      <c r="AK2721" s="3"/>
    </row>
    <row r="2722" spans="1:37"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5"/>
      <c r="AG2722" s="5"/>
      <c r="AH2722" s="3"/>
      <c r="AI2722" s="3"/>
      <c r="AJ2722" s="3"/>
      <c r="AK2722" s="3"/>
    </row>
    <row r="2723" spans="1:37"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5"/>
      <c r="AG2723" s="5"/>
      <c r="AH2723" s="3"/>
      <c r="AI2723" s="3"/>
      <c r="AJ2723" s="3"/>
      <c r="AK2723" s="3"/>
    </row>
    <row r="2724" spans="1:37"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5"/>
      <c r="AG2724" s="5"/>
      <c r="AH2724" s="3"/>
      <c r="AI2724" s="3"/>
      <c r="AJ2724" s="3"/>
      <c r="AK2724" s="3"/>
    </row>
    <row r="2725" spans="1:37"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5"/>
      <c r="AG2725" s="5"/>
      <c r="AH2725" s="3"/>
      <c r="AI2725" s="3"/>
      <c r="AJ2725" s="3"/>
      <c r="AK2725" s="3"/>
    </row>
    <row r="2726" spans="1:37"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5"/>
      <c r="AG2726" s="5"/>
      <c r="AH2726" s="3"/>
      <c r="AI2726" s="3"/>
      <c r="AJ2726" s="3"/>
      <c r="AK2726" s="3"/>
    </row>
    <row r="2727" spans="1:37"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5"/>
      <c r="AG2727" s="5"/>
      <c r="AH2727" s="3"/>
      <c r="AI2727" s="3"/>
      <c r="AJ2727" s="3"/>
      <c r="AK2727" s="3"/>
    </row>
    <row r="2728" spans="1:37"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5"/>
      <c r="AG2728" s="5"/>
      <c r="AH2728" s="3"/>
      <c r="AI2728" s="3"/>
      <c r="AJ2728" s="3"/>
      <c r="AK2728" s="3"/>
    </row>
    <row r="2729" spans="1:37"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5"/>
      <c r="AG2729" s="5"/>
      <c r="AH2729" s="3"/>
      <c r="AI2729" s="3"/>
      <c r="AJ2729" s="3"/>
      <c r="AK2729" s="3"/>
    </row>
    <row r="2730" spans="1:37"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5"/>
      <c r="AG2730" s="5"/>
      <c r="AH2730" s="3"/>
      <c r="AI2730" s="3"/>
      <c r="AJ2730" s="3"/>
      <c r="AK2730" s="3"/>
    </row>
    <row r="2731" spans="1:37"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5"/>
      <c r="AG2731" s="5"/>
      <c r="AH2731" s="3"/>
      <c r="AI2731" s="3"/>
      <c r="AJ2731" s="3"/>
      <c r="AK2731" s="3"/>
    </row>
    <row r="2732" spans="1:37"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5"/>
      <c r="AG2732" s="5"/>
      <c r="AH2732" s="3"/>
      <c r="AI2732" s="3"/>
      <c r="AJ2732" s="3"/>
      <c r="AK2732" s="3"/>
    </row>
    <row r="2733" spans="1:37"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5"/>
      <c r="AG2733" s="5"/>
      <c r="AH2733" s="3"/>
      <c r="AI2733" s="3"/>
      <c r="AJ2733" s="3"/>
      <c r="AK2733" s="3"/>
    </row>
    <row r="2734" spans="1:37"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5"/>
      <c r="AG2734" s="5"/>
      <c r="AH2734" s="3"/>
      <c r="AI2734" s="3"/>
      <c r="AJ2734" s="3"/>
      <c r="AK2734" s="3"/>
    </row>
    <row r="2735" spans="1:37"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5"/>
      <c r="AG2735" s="5"/>
      <c r="AH2735" s="3"/>
      <c r="AI2735" s="3"/>
      <c r="AJ2735" s="3"/>
      <c r="AK2735" s="3"/>
    </row>
    <row r="2736" spans="1:37"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5"/>
      <c r="AG2736" s="5"/>
      <c r="AH2736" s="3"/>
      <c r="AI2736" s="3"/>
      <c r="AJ2736" s="3"/>
      <c r="AK2736" s="3"/>
    </row>
    <row r="2737" spans="1:37"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5"/>
      <c r="AG2737" s="5"/>
      <c r="AH2737" s="3"/>
      <c r="AI2737" s="3"/>
      <c r="AJ2737" s="3"/>
      <c r="AK2737" s="3"/>
    </row>
    <row r="2738" spans="1:37"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5"/>
      <c r="AG2738" s="5"/>
      <c r="AH2738" s="3"/>
      <c r="AI2738" s="3"/>
      <c r="AJ2738" s="3"/>
      <c r="AK2738" s="3"/>
    </row>
    <row r="2739" spans="1:37"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5"/>
      <c r="AG2739" s="5"/>
      <c r="AH2739" s="3"/>
      <c r="AI2739" s="3"/>
      <c r="AJ2739" s="3"/>
      <c r="AK2739" s="3"/>
    </row>
    <row r="2740" spans="1:37"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5"/>
      <c r="AG2740" s="5"/>
      <c r="AH2740" s="3"/>
      <c r="AI2740" s="3"/>
      <c r="AJ2740" s="3"/>
      <c r="AK2740" s="3"/>
    </row>
    <row r="2741" spans="1:37"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5"/>
      <c r="AG2741" s="5"/>
      <c r="AH2741" s="3"/>
      <c r="AI2741" s="3"/>
      <c r="AJ2741" s="3"/>
      <c r="AK2741" s="3"/>
    </row>
    <row r="2742" spans="1:37"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5"/>
      <c r="AG2742" s="5"/>
      <c r="AH2742" s="3"/>
      <c r="AI2742" s="3"/>
      <c r="AJ2742" s="3"/>
      <c r="AK2742" s="3"/>
    </row>
    <row r="2743" spans="1:37"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5"/>
      <c r="AG2743" s="5"/>
      <c r="AH2743" s="3"/>
      <c r="AI2743" s="3"/>
      <c r="AJ2743" s="3"/>
      <c r="AK2743" s="3"/>
    </row>
    <row r="2744" spans="1:37"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5"/>
      <c r="AG2744" s="5"/>
      <c r="AH2744" s="3"/>
      <c r="AI2744" s="3"/>
      <c r="AJ2744" s="3"/>
      <c r="AK2744" s="3"/>
    </row>
    <row r="2745" spans="1:37"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5"/>
      <c r="AG2745" s="5"/>
      <c r="AH2745" s="3"/>
      <c r="AI2745" s="3"/>
      <c r="AJ2745" s="3"/>
      <c r="AK2745" s="3"/>
    </row>
    <row r="2746" spans="1:37"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5"/>
      <c r="AG2746" s="5"/>
      <c r="AH2746" s="3"/>
      <c r="AI2746" s="3"/>
      <c r="AJ2746" s="3"/>
      <c r="AK2746" s="3"/>
    </row>
    <row r="2747" spans="1:37"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5"/>
      <c r="AG2747" s="5"/>
      <c r="AH2747" s="3"/>
      <c r="AI2747" s="3"/>
      <c r="AJ2747" s="3"/>
      <c r="AK2747" s="3"/>
    </row>
    <row r="2748" spans="1:37"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5"/>
      <c r="AG2748" s="5"/>
      <c r="AH2748" s="3"/>
      <c r="AI2748" s="3"/>
      <c r="AJ2748" s="3"/>
      <c r="AK2748" s="3"/>
    </row>
    <row r="2749" spans="1:37"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5"/>
      <c r="AG2749" s="5"/>
      <c r="AH2749" s="3"/>
      <c r="AI2749" s="3"/>
      <c r="AJ2749" s="3"/>
      <c r="AK2749" s="3"/>
    </row>
    <row r="2750" spans="1:37"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5"/>
      <c r="AG2750" s="5"/>
      <c r="AH2750" s="3"/>
      <c r="AI2750" s="3"/>
      <c r="AJ2750" s="3"/>
      <c r="AK2750" s="3"/>
    </row>
    <row r="2751" spans="1:37"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5"/>
      <c r="AG2751" s="5"/>
      <c r="AH2751" s="3"/>
      <c r="AI2751" s="3"/>
      <c r="AJ2751" s="3"/>
      <c r="AK2751" s="3"/>
    </row>
    <row r="2752" spans="1:37"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5"/>
      <c r="AG2752" s="5"/>
      <c r="AH2752" s="3"/>
      <c r="AI2752" s="3"/>
      <c r="AJ2752" s="3"/>
      <c r="AK2752" s="3"/>
    </row>
    <row r="2753" spans="1:37"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5"/>
      <c r="AG2753" s="5"/>
      <c r="AH2753" s="3"/>
      <c r="AI2753" s="3"/>
      <c r="AJ2753" s="3"/>
      <c r="AK2753" s="3"/>
    </row>
    <row r="2754" spans="1:37"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5"/>
      <c r="AG2754" s="5"/>
      <c r="AH2754" s="3"/>
      <c r="AI2754" s="3"/>
      <c r="AJ2754" s="3"/>
      <c r="AK2754" s="3"/>
    </row>
    <row r="2755" spans="1:37"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5"/>
      <c r="AG2755" s="5"/>
      <c r="AH2755" s="3"/>
      <c r="AI2755" s="3"/>
      <c r="AJ2755" s="3"/>
      <c r="AK2755" s="3"/>
    </row>
    <row r="2756" spans="1:37"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5"/>
      <c r="AG2756" s="5"/>
      <c r="AH2756" s="3"/>
      <c r="AI2756" s="3"/>
      <c r="AJ2756" s="3"/>
      <c r="AK2756" s="3"/>
    </row>
    <row r="2757" spans="1:37"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5"/>
      <c r="AG2757" s="5"/>
      <c r="AH2757" s="3"/>
      <c r="AI2757" s="3"/>
      <c r="AJ2757" s="3"/>
      <c r="AK2757" s="3"/>
    </row>
    <row r="2758" spans="1:37"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5"/>
      <c r="AG2758" s="5"/>
      <c r="AH2758" s="3"/>
      <c r="AI2758" s="3"/>
      <c r="AJ2758" s="3"/>
      <c r="AK2758" s="3"/>
    </row>
    <row r="2759" spans="1:37"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5"/>
      <c r="AG2759" s="5"/>
      <c r="AH2759" s="3"/>
      <c r="AI2759" s="3"/>
      <c r="AJ2759" s="3"/>
      <c r="AK2759" s="3"/>
    </row>
    <row r="2760" spans="1:37"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5"/>
      <c r="AG2760" s="5"/>
      <c r="AH2760" s="3"/>
      <c r="AI2760" s="3"/>
      <c r="AJ2760" s="3"/>
      <c r="AK2760" s="3"/>
    </row>
    <row r="2761" spans="1:37"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5"/>
      <c r="AG2761" s="5"/>
      <c r="AH2761" s="3"/>
      <c r="AI2761" s="3"/>
      <c r="AJ2761" s="3"/>
      <c r="AK2761" s="3"/>
    </row>
    <row r="2762" spans="1:37"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5"/>
      <c r="AG2762" s="5"/>
      <c r="AH2762" s="3"/>
      <c r="AI2762" s="3"/>
      <c r="AJ2762" s="3"/>
      <c r="AK2762" s="3"/>
    </row>
    <row r="2763" spans="1:37"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5"/>
      <c r="AG2763" s="5"/>
      <c r="AH2763" s="3"/>
      <c r="AI2763" s="3"/>
      <c r="AJ2763" s="3"/>
      <c r="AK2763" s="3"/>
    </row>
    <row r="2764" spans="1:37"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5"/>
      <c r="AG2764" s="5"/>
      <c r="AH2764" s="3"/>
      <c r="AI2764" s="3"/>
      <c r="AJ2764" s="3"/>
      <c r="AK2764" s="3"/>
    </row>
    <row r="2765" spans="1:37"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5"/>
      <c r="AG2765" s="5"/>
      <c r="AH2765" s="3"/>
      <c r="AI2765" s="3"/>
      <c r="AJ2765" s="3"/>
      <c r="AK2765" s="3"/>
    </row>
    <row r="2766" spans="1:37"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5"/>
      <c r="AG2766" s="5"/>
      <c r="AH2766" s="3"/>
      <c r="AI2766" s="3"/>
      <c r="AJ2766" s="3"/>
      <c r="AK2766" s="3"/>
    </row>
    <row r="2767" spans="1:37"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5"/>
      <c r="AG2767" s="5"/>
      <c r="AH2767" s="3"/>
      <c r="AI2767" s="3"/>
      <c r="AJ2767" s="3"/>
      <c r="AK2767" s="3"/>
    </row>
    <row r="2768" spans="1:37"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5"/>
      <c r="AG2768" s="5"/>
      <c r="AH2768" s="3"/>
      <c r="AI2768" s="3"/>
      <c r="AJ2768" s="3"/>
      <c r="AK2768" s="3"/>
    </row>
    <row r="2769" spans="1:37"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5"/>
      <c r="AG2769" s="5"/>
      <c r="AH2769" s="3"/>
      <c r="AI2769" s="3"/>
      <c r="AJ2769" s="3"/>
      <c r="AK2769" s="3"/>
    </row>
    <row r="2770" spans="1:37"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5"/>
      <c r="AG2770" s="5"/>
      <c r="AH2770" s="3"/>
      <c r="AI2770" s="3"/>
      <c r="AJ2770" s="3"/>
      <c r="AK2770" s="3"/>
    </row>
    <row r="2771" spans="1:37"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5"/>
      <c r="AG2771" s="5"/>
      <c r="AH2771" s="3"/>
      <c r="AI2771" s="3"/>
      <c r="AJ2771" s="3"/>
      <c r="AK2771" s="3"/>
    </row>
    <row r="2772" spans="1:37"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5"/>
      <c r="AG2772" s="5"/>
      <c r="AH2772" s="3"/>
      <c r="AI2772" s="3"/>
      <c r="AJ2772" s="3"/>
      <c r="AK2772" s="3"/>
    </row>
    <row r="2773" spans="1:37"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5"/>
      <c r="AG2773" s="5"/>
      <c r="AH2773" s="3"/>
      <c r="AI2773" s="3"/>
      <c r="AJ2773" s="3"/>
      <c r="AK2773" s="3"/>
    </row>
    <row r="2774" spans="1:37"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5"/>
      <c r="AG2774" s="5"/>
      <c r="AH2774" s="3"/>
      <c r="AI2774" s="3"/>
      <c r="AJ2774" s="3"/>
      <c r="AK2774" s="3"/>
    </row>
    <row r="2775" spans="1:37"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5"/>
      <c r="AG2775" s="5"/>
      <c r="AH2775" s="3"/>
      <c r="AI2775" s="3"/>
      <c r="AJ2775" s="3"/>
      <c r="AK2775" s="3"/>
    </row>
    <row r="2776" spans="1:37"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5"/>
      <c r="AG2776" s="5"/>
      <c r="AH2776" s="3"/>
      <c r="AI2776" s="3"/>
      <c r="AJ2776" s="3"/>
      <c r="AK2776" s="3"/>
    </row>
    <row r="2777" spans="1:37"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5"/>
      <c r="AG2777" s="5"/>
      <c r="AH2777" s="3"/>
      <c r="AI2777" s="3"/>
      <c r="AJ2777" s="3"/>
      <c r="AK2777" s="3"/>
    </row>
    <row r="2778" spans="1:37"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5"/>
      <c r="AG2778" s="5"/>
      <c r="AH2778" s="3"/>
      <c r="AI2778" s="3"/>
      <c r="AJ2778" s="3"/>
      <c r="AK2778" s="3"/>
    </row>
    <row r="2779" spans="1:37"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5"/>
      <c r="AG2779" s="5"/>
      <c r="AH2779" s="3"/>
      <c r="AI2779" s="3"/>
      <c r="AJ2779" s="3"/>
      <c r="AK2779" s="3"/>
    </row>
    <row r="2780" spans="1:37"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5"/>
      <c r="AG2780" s="5"/>
      <c r="AH2780" s="3"/>
      <c r="AI2780" s="3"/>
      <c r="AJ2780" s="3"/>
      <c r="AK2780" s="3"/>
    </row>
    <row r="2781" spans="1:37"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5"/>
      <c r="AG2781" s="5"/>
      <c r="AH2781" s="3"/>
      <c r="AI2781" s="3"/>
      <c r="AJ2781" s="3"/>
      <c r="AK2781" s="3"/>
    </row>
    <row r="2782" spans="1:37"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5"/>
      <c r="AG2782" s="5"/>
      <c r="AH2782" s="3"/>
      <c r="AI2782" s="3"/>
      <c r="AJ2782" s="3"/>
      <c r="AK2782" s="3"/>
    </row>
    <row r="2783" spans="1:37"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5"/>
      <c r="AG2783" s="5"/>
      <c r="AH2783" s="3"/>
      <c r="AI2783" s="3"/>
      <c r="AJ2783" s="3"/>
      <c r="AK2783" s="3"/>
    </row>
    <row r="2784" spans="1:37"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5"/>
      <c r="AG2784" s="5"/>
      <c r="AH2784" s="3"/>
      <c r="AI2784" s="3"/>
      <c r="AJ2784" s="3"/>
      <c r="AK2784" s="3"/>
    </row>
    <row r="2785" spans="1:37"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5"/>
      <c r="AG2785" s="5"/>
      <c r="AH2785" s="3"/>
      <c r="AI2785" s="3"/>
      <c r="AJ2785" s="3"/>
      <c r="AK2785" s="3"/>
    </row>
    <row r="2786" spans="1:37"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5"/>
      <c r="AG2786" s="5"/>
      <c r="AH2786" s="3"/>
      <c r="AI2786" s="3"/>
      <c r="AJ2786" s="3"/>
      <c r="AK2786" s="3"/>
    </row>
    <row r="2787" spans="1:37"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5"/>
      <c r="AG2787" s="5"/>
      <c r="AH2787" s="3"/>
      <c r="AI2787" s="3"/>
      <c r="AJ2787" s="3"/>
      <c r="AK2787" s="3"/>
    </row>
    <row r="2788" spans="1:37"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5"/>
      <c r="AG2788" s="5"/>
      <c r="AH2788" s="3"/>
      <c r="AI2788" s="3"/>
      <c r="AJ2788" s="3"/>
      <c r="AK2788" s="3"/>
    </row>
    <row r="2789" spans="1:37"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5"/>
      <c r="AG2789" s="5"/>
      <c r="AH2789" s="3"/>
      <c r="AI2789" s="3"/>
      <c r="AJ2789" s="3"/>
      <c r="AK2789" s="3"/>
    </row>
    <row r="2790" spans="1:37"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5"/>
      <c r="AG2790" s="5"/>
      <c r="AH2790" s="3"/>
      <c r="AI2790" s="3"/>
      <c r="AJ2790" s="3"/>
      <c r="AK2790" s="3"/>
    </row>
    <row r="2791" spans="1:37"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5"/>
      <c r="AG2791" s="5"/>
      <c r="AH2791" s="3"/>
      <c r="AI2791" s="3"/>
      <c r="AJ2791" s="3"/>
      <c r="AK2791" s="3"/>
    </row>
    <row r="2792" spans="1:37"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5"/>
      <c r="AG2792" s="5"/>
      <c r="AH2792" s="3"/>
      <c r="AI2792" s="3"/>
      <c r="AJ2792" s="3"/>
      <c r="AK2792" s="3"/>
    </row>
    <row r="2793" spans="1:37"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5"/>
      <c r="AG2793" s="5"/>
      <c r="AH2793" s="3"/>
      <c r="AI2793" s="3"/>
      <c r="AJ2793" s="3"/>
      <c r="AK2793" s="3"/>
    </row>
    <row r="2794" spans="1:37"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5"/>
      <c r="AG2794" s="5"/>
      <c r="AH2794" s="3"/>
      <c r="AI2794" s="3"/>
      <c r="AJ2794" s="3"/>
      <c r="AK2794" s="3"/>
    </row>
    <row r="2795" spans="1:37"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5"/>
      <c r="AG2795" s="5"/>
      <c r="AH2795" s="3"/>
      <c r="AI2795" s="3"/>
      <c r="AJ2795" s="3"/>
      <c r="AK2795" s="3"/>
    </row>
    <row r="2796" spans="1:37"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5"/>
      <c r="AG2796" s="5"/>
      <c r="AH2796" s="3"/>
      <c r="AI2796" s="3"/>
      <c r="AJ2796" s="3"/>
      <c r="AK2796" s="3"/>
    </row>
    <row r="2797" spans="1:37"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5"/>
      <c r="AG2797" s="5"/>
      <c r="AH2797" s="3"/>
      <c r="AI2797" s="3"/>
      <c r="AJ2797" s="3"/>
      <c r="AK2797" s="3"/>
    </row>
    <row r="2798" spans="1:37"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5"/>
      <c r="AG2798" s="5"/>
      <c r="AH2798" s="3"/>
      <c r="AI2798" s="3"/>
      <c r="AJ2798" s="3"/>
      <c r="AK2798" s="3"/>
    </row>
    <row r="2799" spans="1:37"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5"/>
      <c r="AG2799" s="5"/>
      <c r="AH2799" s="3"/>
      <c r="AI2799" s="3"/>
      <c r="AJ2799" s="3"/>
      <c r="AK2799" s="3"/>
    </row>
    <row r="2800" spans="1:37"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5"/>
      <c r="AG2800" s="5"/>
      <c r="AH2800" s="3"/>
      <c r="AI2800" s="3"/>
      <c r="AJ2800" s="3"/>
      <c r="AK2800" s="3"/>
    </row>
    <row r="2801" spans="1:37"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5"/>
      <c r="AG2801" s="5"/>
      <c r="AH2801" s="3"/>
      <c r="AI2801" s="3"/>
      <c r="AJ2801" s="3"/>
      <c r="AK2801" s="3"/>
    </row>
    <row r="2802" spans="1:37"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5"/>
      <c r="AG2802" s="5"/>
      <c r="AH2802" s="3"/>
      <c r="AI2802" s="3"/>
      <c r="AJ2802" s="3"/>
      <c r="AK2802" s="3"/>
    </row>
    <row r="2803" spans="1:37"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5"/>
      <c r="AG2803" s="5"/>
      <c r="AH2803" s="3"/>
      <c r="AI2803" s="3"/>
      <c r="AJ2803" s="3"/>
      <c r="AK2803" s="3"/>
    </row>
    <row r="2804" spans="1:37"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5"/>
      <c r="AG2804" s="5"/>
      <c r="AH2804" s="3"/>
      <c r="AI2804" s="3"/>
      <c r="AJ2804" s="3"/>
      <c r="AK2804" s="3"/>
    </row>
    <row r="2805" spans="1:37"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5"/>
      <c r="AG2805" s="5"/>
      <c r="AH2805" s="3"/>
      <c r="AI2805" s="3"/>
      <c r="AJ2805" s="3"/>
      <c r="AK2805" s="3"/>
    </row>
    <row r="2806" spans="1:37"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5"/>
      <c r="AG2806" s="5"/>
      <c r="AH2806" s="3"/>
      <c r="AI2806" s="3"/>
      <c r="AJ2806" s="3"/>
      <c r="AK2806" s="3"/>
    </row>
    <row r="2807" spans="1:37"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5"/>
      <c r="AG2807" s="5"/>
      <c r="AH2807" s="3"/>
      <c r="AI2807" s="3"/>
      <c r="AJ2807" s="3"/>
      <c r="AK2807" s="3"/>
    </row>
    <row r="2808" spans="1:37"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5"/>
      <c r="AG2808" s="5"/>
      <c r="AH2808" s="3"/>
      <c r="AI2808" s="3"/>
      <c r="AJ2808" s="3"/>
      <c r="AK2808" s="3"/>
    </row>
    <row r="2809" spans="1:37"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5"/>
      <c r="AG2809" s="5"/>
      <c r="AH2809" s="3"/>
      <c r="AI2809" s="3"/>
      <c r="AJ2809" s="3"/>
      <c r="AK2809" s="3"/>
    </row>
    <row r="2810" spans="1:37"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5"/>
      <c r="AG2810" s="5"/>
      <c r="AH2810" s="3"/>
      <c r="AI2810" s="3"/>
      <c r="AJ2810" s="3"/>
      <c r="AK2810" s="3"/>
    </row>
    <row r="2811" spans="1:37"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5"/>
      <c r="AG2811" s="5"/>
      <c r="AH2811" s="3"/>
      <c r="AI2811" s="3"/>
      <c r="AJ2811" s="3"/>
      <c r="AK2811" s="3"/>
    </row>
    <row r="2812" spans="1:37"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5"/>
      <c r="AG2812" s="5"/>
      <c r="AH2812" s="3"/>
      <c r="AI2812" s="3"/>
      <c r="AJ2812" s="3"/>
      <c r="AK2812" s="3"/>
    </row>
    <row r="2813" spans="1:37"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5"/>
      <c r="AG2813" s="5"/>
      <c r="AH2813" s="3"/>
      <c r="AI2813" s="3"/>
      <c r="AJ2813" s="3"/>
      <c r="AK2813" s="3"/>
    </row>
    <row r="2814" spans="1:37"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5"/>
      <c r="AG2814" s="5"/>
      <c r="AH2814" s="3"/>
      <c r="AI2814" s="3"/>
      <c r="AJ2814" s="3"/>
      <c r="AK2814" s="3"/>
    </row>
    <row r="2815" spans="1:37"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5"/>
      <c r="AG2815" s="5"/>
      <c r="AH2815" s="3"/>
      <c r="AI2815" s="3"/>
      <c r="AJ2815" s="3"/>
      <c r="AK2815" s="3"/>
    </row>
    <row r="2816" spans="1:37"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5"/>
      <c r="AG2816" s="5"/>
      <c r="AH2816" s="3"/>
      <c r="AI2816" s="3"/>
      <c r="AJ2816" s="3"/>
      <c r="AK2816" s="3"/>
    </row>
    <row r="2817" spans="1:37"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5"/>
      <c r="AG2817" s="5"/>
      <c r="AH2817" s="3"/>
      <c r="AI2817" s="3"/>
      <c r="AJ2817" s="3"/>
      <c r="AK2817" s="3"/>
    </row>
    <row r="2818" spans="1:37"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5"/>
      <c r="AG2818" s="5"/>
      <c r="AH2818" s="3"/>
      <c r="AI2818" s="3"/>
      <c r="AJ2818" s="3"/>
      <c r="AK2818" s="3"/>
    </row>
    <row r="2819" spans="1:37"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5"/>
      <c r="AG2819" s="5"/>
      <c r="AH2819" s="3"/>
      <c r="AI2819" s="3"/>
      <c r="AJ2819" s="3"/>
      <c r="AK2819" s="3"/>
    </row>
    <row r="2820" spans="1:37"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5"/>
      <c r="AG2820" s="5"/>
      <c r="AH2820" s="3"/>
      <c r="AI2820" s="3"/>
      <c r="AJ2820" s="3"/>
      <c r="AK2820" s="3"/>
    </row>
    <row r="2821" spans="1:37"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5"/>
      <c r="AG2821" s="5"/>
      <c r="AH2821" s="3"/>
      <c r="AI2821" s="3"/>
      <c r="AJ2821" s="3"/>
      <c r="AK2821" s="3"/>
    </row>
    <row r="2822" spans="1:37"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5"/>
      <c r="AG2822" s="5"/>
      <c r="AH2822" s="3"/>
      <c r="AI2822" s="3"/>
      <c r="AJ2822" s="3"/>
      <c r="AK2822" s="3"/>
    </row>
    <row r="2823" spans="1:37"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5"/>
      <c r="AG2823" s="5"/>
      <c r="AH2823" s="3"/>
      <c r="AI2823" s="3"/>
      <c r="AJ2823" s="3"/>
      <c r="AK2823" s="3"/>
    </row>
    <row r="2824" spans="1:37"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5"/>
      <c r="AG2824" s="5"/>
      <c r="AH2824" s="3"/>
      <c r="AI2824" s="3"/>
      <c r="AJ2824" s="3"/>
      <c r="AK2824" s="3"/>
    </row>
    <row r="2825" spans="1:37"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5"/>
      <c r="AG2825" s="5"/>
      <c r="AH2825" s="3"/>
      <c r="AI2825" s="3"/>
      <c r="AJ2825" s="3"/>
      <c r="AK2825" s="3"/>
    </row>
    <row r="2826" spans="1:37"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5"/>
      <c r="AG2826" s="5"/>
      <c r="AH2826" s="3"/>
      <c r="AI2826" s="3"/>
      <c r="AJ2826" s="3"/>
      <c r="AK2826" s="3"/>
    </row>
    <row r="2827" spans="1:37"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5"/>
      <c r="AG2827" s="5"/>
      <c r="AH2827" s="3"/>
      <c r="AI2827" s="3"/>
      <c r="AJ2827" s="3"/>
      <c r="AK2827" s="3"/>
    </row>
    <row r="2828" spans="1:37"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5"/>
      <c r="AG2828" s="5"/>
      <c r="AH2828" s="3"/>
      <c r="AI2828" s="3"/>
      <c r="AJ2828" s="3"/>
      <c r="AK2828" s="3"/>
    </row>
    <row r="2829" spans="1:37"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5"/>
      <c r="AG2829" s="5"/>
      <c r="AH2829" s="3"/>
      <c r="AI2829" s="3"/>
      <c r="AJ2829" s="3"/>
      <c r="AK2829" s="3"/>
    </row>
    <row r="2830" spans="1:37"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5"/>
      <c r="AG2830" s="5"/>
      <c r="AH2830" s="3"/>
      <c r="AI2830" s="3"/>
      <c r="AJ2830" s="3"/>
      <c r="AK2830" s="3"/>
    </row>
    <row r="2831" spans="1:37"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5"/>
      <c r="AG2831" s="5"/>
      <c r="AH2831" s="3"/>
      <c r="AI2831" s="3"/>
      <c r="AJ2831" s="3"/>
      <c r="AK2831" s="3"/>
    </row>
    <row r="2832" spans="1:37"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5"/>
      <c r="AG2832" s="5"/>
      <c r="AH2832" s="3"/>
      <c r="AI2832" s="3"/>
      <c r="AJ2832" s="3"/>
      <c r="AK2832" s="3"/>
    </row>
    <row r="2833" spans="1:37"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5"/>
      <c r="AG2833" s="5"/>
      <c r="AH2833" s="3"/>
      <c r="AI2833" s="3"/>
      <c r="AJ2833" s="3"/>
      <c r="AK2833" s="3"/>
    </row>
    <row r="2834" spans="1:37"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5"/>
      <c r="AG2834" s="5"/>
      <c r="AH2834" s="3"/>
      <c r="AI2834" s="3"/>
      <c r="AJ2834" s="3"/>
      <c r="AK2834" s="3"/>
    </row>
    <row r="2835" spans="1:37"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5"/>
      <c r="AG2835" s="5"/>
      <c r="AH2835" s="3"/>
      <c r="AI2835" s="3"/>
      <c r="AJ2835" s="3"/>
      <c r="AK2835" s="3"/>
    </row>
    <row r="2836" spans="1:37"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5"/>
      <c r="AG2836" s="5"/>
      <c r="AH2836" s="3"/>
      <c r="AI2836" s="3"/>
      <c r="AJ2836" s="3"/>
      <c r="AK2836" s="3"/>
    </row>
    <row r="2837" spans="1:37"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5"/>
      <c r="AG2837" s="5"/>
      <c r="AH2837" s="3"/>
      <c r="AI2837" s="3"/>
      <c r="AJ2837" s="3"/>
      <c r="AK2837" s="3"/>
    </row>
    <row r="2838" spans="1:37"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5"/>
      <c r="AG2838" s="5"/>
      <c r="AH2838" s="3"/>
      <c r="AI2838" s="3"/>
      <c r="AJ2838" s="3"/>
      <c r="AK2838" s="3"/>
    </row>
    <row r="2839" spans="1:37"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5"/>
      <c r="AG2839" s="5"/>
      <c r="AH2839" s="3"/>
      <c r="AI2839" s="3"/>
      <c r="AJ2839" s="3"/>
      <c r="AK2839" s="3"/>
    </row>
    <row r="2840" spans="1:37"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5"/>
      <c r="AG2840" s="5"/>
      <c r="AH2840" s="3"/>
      <c r="AI2840" s="3"/>
      <c r="AJ2840" s="3"/>
      <c r="AK2840" s="3"/>
    </row>
    <row r="2841" spans="1:37"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5"/>
      <c r="AG2841" s="5"/>
      <c r="AH2841" s="3"/>
      <c r="AI2841" s="3"/>
      <c r="AJ2841" s="3"/>
      <c r="AK2841" s="3"/>
    </row>
    <row r="2842" spans="1:37"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5"/>
      <c r="AG2842" s="5"/>
      <c r="AH2842" s="3"/>
      <c r="AI2842" s="3"/>
      <c r="AJ2842" s="3"/>
      <c r="AK2842" s="3"/>
    </row>
    <row r="2843" spans="1:37"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5"/>
      <c r="AG2843" s="5"/>
      <c r="AH2843" s="3"/>
      <c r="AI2843" s="3"/>
      <c r="AJ2843" s="3"/>
      <c r="AK2843" s="3"/>
    </row>
    <row r="2844" spans="1:37"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5"/>
      <c r="AG2844" s="5"/>
      <c r="AH2844" s="3"/>
      <c r="AI2844" s="3"/>
      <c r="AJ2844" s="3"/>
      <c r="AK2844" s="3"/>
    </row>
    <row r="2845" spans="1:37"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5"/>
      <c r="AG2845" s="5"/>
      <c r="AH2845" s="3"/>
      <c r="AI2845" s="3"/>
      <c r="AJ2845" s="3"/>
      <c r="AK2845" s="3"/>
    </row>
    <row r="2846" spans="1:37"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5"/>
      <c r="AG2846" s="5"/>
      <c r="AH2846" s="3"/>
      <c r="AI2846" s="3"/>
      <c r="AJ2846" s="3"/>
      <c r="AK2846" s="3"/>
    </row>
    <row r="2847" spans="1:37"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5"/>
      <c r="AG2847" s="5"/>
      <c r="AH2847" s="3"/>
      <c r="AI2847" s="3"/>
      <c r="AJ2847" s="3"/>
      <c r="AK2847" s="3"/>
    </row>
    <row r="2848" spans="1:37"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5"/>
      <c r="AG2848" s="5"/>
      <c r="AH2848" s="3"/>
      <c r="AI2848" s="3"/>
      <c r="AJ2848" s="3"/>
      <c r="AK2848" s="3"/>
    </row>
    <row r="2849" spans="1:37"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5"/>
      <c r="AG2849" s="5"/>
      <c r="AH2849" s="3"/>
      <c r="AI2849" s="3"/>
      <c r="AJ2849" s="3"/>
      <c r="AK2849" s="3"/>
    </row>
    <row r="2850" spans="1:37"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5"/>
      <c r="AG2850" s="5"/>
      <c r="AH2850" s="3"/>
      <c r="AI2850" s="3"/>
      <c r="AJ2850" s="3"/>
      <c r="AK2850" s="3"/>
    </row>
    <row r="2851" spans="1:37"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5"/>
      <c r="AG2851" s="5"/>
      <c r="AH2851" s="3"/>
      <c r="AI2851" s="3"/>
      <c r="AJ2851" s="3"/>
      <c r="AK2851" s="3"/>
    </row>
    <row r="2852" spans="1:37"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5"/>
      <c r="AG2852" s="5"/>
      <c r="AH2852" s="3"/>
      <c r="AI2852" s="3"/>
      <c r="AJ2852" s="3"/>
      <c r="AK2852" s="3"/>
    </row>
    <row r="2853" spans="1:37"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5"/>
      <c r="AG2853" s="5"/>
      <c r="AH2853" s="3"/>
      <c r="AI2853" s="3"/>
      <c r="AJ2853" s="3"/>
      <c r="AK2853" s="3"/>
    </row>
    <row r="2854" spans="1:37"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5"/>
      <c r="AG2854" s="5"/>
      <c r="AH2854" s="3"/>
      <c r="AI2854" s="3"/>
      <c r="AJ2854" s="3"/>
      <c r="AK2854" s="3"/>
    </row>
    <row r="2855" spans="1:37"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5"/>
      <c r="AG2855" s="5"/>
      <c r="AH2855" s="3"/>
      <c r="AI2855" s="3"/>
      <c r="AJ2855" s="3"/>
      <c r="AK2855" s="3"/>
    </row>
    <row r="2856" spans="1:37"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5"/>
      <c r="AG2856" s="5"/>
      <c r="AH2856" s="3"/>
      <c r="AI2856" s="3"/>
      <c r="AJ2856" s="3"/>
      <c r="AK2856" s="3"/>
    </row>
    <row r="2857" spans="1:37"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5"/>
      <c r="AG2857" s="5"/>
      <c r="AH2857" s="3"/>
      <c r="AI2857" s="3"/>
      <c r="AJ2857" s="3"/>
      <c r="AK2857" s="3"/>
    </row>
    <row r="2858" spans="1:37"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5"/>
      <c r="AG2858" s="5"/>
      <c r="AH2858" s="3"/>
      <c r="AI2858" s="3"/>
      <c r="AJ2858" s="3"/>
      <c r="AK2858" s="3"/>
    </row>
    <row r="2859" spans="1:37"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5"/>
      <c r="AG2859" s="5"/>
      <c r="AH2859" s="3"/>
      <c r="AI2859" s="3"/>
      <c r="AJ2859" s="3"/>
      <c r="AK2859" s="3"/>
    </row>
    <row r="2860" spans="1:37"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5"/>
      <c r="AG2860" s="5"/>
      <c r="AH2860" s="3"/>
      <c r="AI2860" s="3"/>
      <c r="AJ2860" s="3"/>
      <c r="AK2860" s="3"/>
    </row>
    <row r="2861" spans="1:37"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5"/>
      <c r="AG2861" s="5"/>
      <c r="AH2861" s="3"/>
      <c r="AI2861" s="3"/>
      <c r="AJ2861" s="3"/>
      <c r="AK2861" s="3"/>
    </row>
    <row r="2862" spans="1:37"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5"/>
      <c r="AG2862" s="5"/>
      <c r="AH2862" s="3"/>
      <c r="AI2862" s="3"/>
      <c r="AJ2862" s="3"/>
      <c r="AK2862" s="3"/>
    </row>
    <row r="2863" spans="1:37"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5"/>
      <c r="AG2863" s="5"/>
      <c r="AH2863" s="3"/>
      <c r="AI2863" s="3"/>
      <c r="AJ2863" s="3"/>
      <c r="AK2863" s="3"/>
    </row>
    <row r="2864" spans="1:37"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3"/>
      <c r="AI2864" s="3"/>
      <c r="AJ2864" s="3"/>
      <c r="AK2864" s="3"/>
    </row>
    <row r="2865" spans="1:37"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3"/>
      <c r="AI2865" s="3"/>
      <c r="AJ2865" s="3"/>
      <c r="AK2865" s="3"/>
    </row>
    <row r="2866" spans="1:37"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3"/>
      <c r="AI2866" s="3"/>
      <c r="AJ2866" s="3"/>
      <c r="AK2866" s="3"/>
    </row>
    <row r="2867" spans="1:37"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3"/>
      <c r="AI2867" s="3"/>
      <c r="AJ2867" s="3"/>
      <c r="AK2867" s="3"/>
    </row>
    <row r="2868" spans="1:37"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3"/>
      <c r="AI2868" s="3"/>
      <c r="AJ2868" s="3"/>
      <c r="AK2868" s="3"/>
    </row>
    <row r="2869" spans="1:37"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3"/>
      <c r="AI2869" s="3"/>
      <c r="AJ2869" s="3"/>
      <c r="AK2869" s="3"/>
    </row>
    <row r="2870" spans="1:37"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3"/>
      <c r="AI2870" s="3"/>
      <c r="AJ2870" s="3"/>
      <c r="AK2870" s="3"/>
    </row>
    <row r="2871" spans="1:37"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3"/>
      <c r="AI2871" s="3"/>
      <c r="AJ2871" s="3"/>
      <c r="AK2871" s="3"/>
    </row>
    <row r="2872" spans="1:37"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3"/>
      <c r="AI2872" s="3"/>
      <c r="AJ2872" s="3"/>
      <c r="AK2872" s="3"/>
    </row>
    <row r="2873" spans="1:37"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3"/>
      <c r="AI2873" s="3"/>
      <c r="AJ2873" s="3"/>
      <c r="AK2873" s="3"/>
    </row>
    <row r="2874" spans="1:37"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3"/>
      <c r="AI2874" s="3"/>
      <c r="AJ2874" s="3"/>
      <c r="AK2874" s="3"/>
    </row>
    <row r="2875" spans="1:37"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3"/>
      <c r="AI2875" s="3"/>
      <c r="AJ2875" s="3"/>
      <c r="AK2875" s="3"/>
    </row>
    <row r="2876" spans="1:37"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3"/>
      <c r="AI2876" s="3"/>
      <c r="AJ2876" s="3"/>
      <c r="AK2876" s="3"/>
    </row>
    <row r="2877" spans="1:37"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3"/>
      <c r="AI2877" s="3"/>
      <c r="AJ2877" s="3"/>
      <c r="AK2877" s="3"/>
    </row>
    <row r="2878" spans="1:37"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3"/>
      <c r="AI2878" s="3"/>
      <c r="AJ2878" s="3"/>
      <c r="AK2878" s="3"/>
    </row>
    <row r="2879" spans="1:37"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3"/>
      <c r="AI2879" s="3"/>
      <c r="AJ2879" s="3"/>
      <c r="AK2879" s="3"/>
    </row>
    <row r="2880" spans="1:37"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3"/>
      <c r="AI2880" s="3"/>
      <c r="AJ2880" s="3"/>
      <c r="AK2880" s="3"/>
    </row>
    <row r="2881" spans="1:37"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3"/>
      <c r="AI2881" s="3"/>
      <c r="AJ2881" s="3"/>
      <c r="AK2881" s="3"/>
    </row>
    <row r="2882" spans="1:37"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3"/>
      <c r="AI2882" s="3"/>
      <c r="AJ2882" s="3"/>
      <c r="AK2882" s="3"/>
    </row>
    <row r="2883" spans="1:37"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3"/>
      <c r="AI2883" s="3"/>
      <c r="AJ2883" s="3"/>
      <c r="AK2883" s="3"/>
    </row>
    <row r="2884" spans="1:37"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3"/>
      <c r="AI2884" s="3"/>
      <c r="AJ2884" s="3"/>
      <c r="AK2884" s="3"/>
    </row>
    <row r="2885" spans="1:37"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3"/>
      <c r="AI2885" s="3"/>
      <c r="AJ2885" s="3"/>
      <c r="AK2885" s="3"/>
    </row>
    <row r="2886" spans="1:37"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3"/>
      <c r="AI2886" s="3"/>
      <c r="AJ2886" s="3"/>
      <c r="AK2886" s="3"/>
    </row>
    <row r="2887" spans="1:37"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3"/>
      <c r="AI2887" s="3"/>
      <c r="AJ2887" s="3"/>
      <c r="AK2887" s="3"/>
    </row>
    <row r="2888" spans="1:37"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3"/>
      <c r="AI2888" s="3"/>
      <c r="AJ2888" s="3"/>
      <c r="AK2888" s="3"/>
    </row>
    <row r="2889" spans="1:37"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3"/>
      <c r="AI2889" s="3"/>
      <c r="AJ2889" s="3"/>
      <c r="AK2889" s="3"/>
    </row>
    <row r="2890" spans="1:37"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3"/>
      <c r="AI2890" s="3"/>
      <c r="AJ2890" s="3"/>
      <c r="AK2890" s="3"/>
    </row>
    <row r="2891" spans="1:37"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3"/>
      <c r="AI2891" s="3"/>
      <c r="AJ2891" s="3"/>
      <c r="AK2891" s="3"/>
    </row>
    <row r="2892" spans="1:37"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3"/>
      <c r="AI2892" s="3"/>
      <c r="AJ2892" s="3"/>
      <c r="AK2892" s="3"/>
    </row>
    <row r="2893" spans="1:37"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3"/>
      <c r="AI2893" s="3"/>
      <c r="AJ2893" s="3"/>
      <c r="AK2893" s="3"/>
    </row>
    <row r="2894" spans="1:37"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3"/>
      <c r="AI2894" s="3"/>
      <c r="AJ2894" s="3"/>
      <c r="AK2894" s="3"/>
    </row>
    <row r="2895" spans="1:37"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3"/>
      <c r="AI2895" s="3"/>
      <c r="AJ2895" s="3"/>
      <c r="AK2895" s="3"/>
    </row>
    <row r="2896" spans="1:37"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3"/>
      <c r="AI2896" s="3"/>
      <c r="AJ2896" s="3"/>
      <c r="AK2896" s="3"/>
    </row>
    <row r="2897" spans="1:37"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3"/>
      <c r="AI2897" s="3"/>
      <c r="AJ2897" s="3"/>
      <c r="AK2897" s="3"/>
    </row>
    <row r="2898" spans="1:37"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3"/>
      <c r="AI2898" s="3"/>
      <c r="AJ2898" s="3"/>
      <c r="AK2898" s="3"/>
    </row>
    <row r="2899" spans="1:37"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3"/>
      <c r="AI2899" s="3"/>
      <c r="AJ2899" s="3"/>
      <c r="AK2899" s="3"/>
    </row>
    <row r="2900" spans="1:37"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3"/>
      <c r="AI2900" s="3"/>
      <c r="AJ2900" s="3"/>
      <c r="AK2900" s="3"/>
    </row>
    <row r="2901" spans="1:37"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3"/>
      <c r="AI2901" s="3"/>
      <c r="AJ2901" s="3"/>
      <c r="AK2901" s="3"/>
    </row>
    <row r="2902" spans="1:37"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3"/>
      <c r="AI2902" s="3"/>
      <c r="AJ2902" s="3"/>
      <c r="AK2902" s="3"/>
    </row>
    <row r="2903" spans="1:37"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3"/>
      <c r="AI2903" s="3"/>
      <c r="AJ2903" s="3"/>
      <c r="AK2903" s="3"/>
    </row>
    <row r="2904" spans="1:37"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3"/>
      <c r="AI2904" s="3"/>
      <c r="AJ2904" s="3"/>
      <c r="AK2904" s="3"/>
    </row>
    <row r="2905" spans="1:37"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3"/>
      <c r="AI2905" s="3"/>
      <c r="AJ2905" s="3"/>
      <c r="AK2905" s="3"/>
    </row>
    <row r="2906" spans="1:37"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3"/>
      <c r="AI2906" s="3"/>
      <c r="AJ2906" s="3"/>
      <c r="AK2906" s="3"/>
    </row>
    <row r="2907" spans="1:37"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3"/>
      <c r="AI2907" s="3"/>
      <c r="AJ2907" s="3"/>
      <c r="AK2907" s="3"/>
    </row>
    <row r="2908" spans="1:37"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3"/>
      <c r="AI2908" s="3"/>
      <c r="AJ2908" s="3"/>
      <c r="AK2908" s="3"/>
    </row>
    <row r="2909" spans="1:37"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3"/>
      <c r="AI2909" s="3"/>
      <c r="AJ2909" s="3"/>
      <c r="AK2909" s="3"/>
    </row>
    <row r="2910" spans="1:37"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3"/>
      <c r="AI2910" s="3"/>
      <c r="AJ2910" s="3"/>
      <c r="AK2910" s="3"/>
    </row>
    <row r="2911" spans="1:37"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3"/>
      <c r="AI2911" s="3"/>
      <c r="AJ2911" s="3"/>
      <c r="AK2911" s="3"/>
    </row>
    <row r="2912" spans="1:37"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3"/>
      <c r="AI2912" s="3"/>
      <c r="AJ2912" s="3"/>
      <c r="AK2912" s="3"/>
    </row>
    <row r="2913" spans="1:37"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3"/>
      <c r="AI2913" s="3"/>
      <c r="AJ2913" s="3"/>
      <c r="AK2913" s="3"/>
    </row>
    <row r="2914" spans="1:37"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3"/>
      <c r="AI2914" s="3"/>
      <c r="AJ2914" s="3"/>
      <c r="AK2914" s="3"/>
    </row>
    <row r="2915" spans="1:37"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3"/>
      <c r="AI2915" s="3"/>
      <c r="AJ2915" s="3"/>
      <c r="AK2915" s="3"/>
    </row>
    <row r="2916" spans="1:37"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3"/>
      <c r="AI2916" s="3"/>
      <c r="AJ2916" s="3"/>
      <c r="AK2916" s="3"/>
    </row>
    <row r="2917" spans="1:37"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3"/>
      <c r="AI2917" s="3"/>
      <c r="AJ2917" s="3"/>
      <c r="AK2917" s="3"/>
    </row>
    <row r="2918" spans="1:37"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3"/>
      <c r="AI2918" s="3"/>
      <c r="AJ2918" s="3"/>
      <c r="AK2918" s="3"/>
    </row>
    <row r="2919" spans="1:37"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3"/>
      <c r="AI2919" s="3"/>
      <c r="AJ2919" s="3"/>
      <c r="AK2919" s="3"/>
    </row>
    <row r="2920" spans="1:37"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3"/>
      <c r="AI2920" s="3"/>
      <c r="AJ2920" s="3"/>
      <c r="AK2920" s="3"/>
    </row>
    <row r="2921" spans="1:37"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3"/>
      <c r="AI2921" s="3"/>
      <c r="AJ2921" s="3"/>
      <c r="AK2921" s="3"/>
    </row>
    <row r="2922" spans="1:37"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3"/>
      <c r="AI2922" s="3"/>
      <c r="AJ2922" s="3"/>
      <c r="AK2922" s="3"/>
    </row>
    <row r="2923" spans="1:37"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3"/>
      <c r="AI2923" s="3"/>
      <c r="AJ2923" s="3"/>
      <c r="AK2923" s="3"/>
    </row>
    <row r="2924" spans="1:37"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3"/>
      <c r="AI2924" s="3"/>
      <c r="AJ2924" s="3"/>
      <c r="AK2924" s="3"/>
    </row>
    <row r="2925" spans="1:37"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3"/>
      <c r="AI2925" s="3"/>
      <c r="AJ2925" s="3"/>
      <c r="AK2925" s="3"/>
    </row>
    <row r="2926" spans="1:37"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3"/>
      <c r="AI2926" s="3"/>
      <c r="AJ2926" s="3"/>
      <c r="AK2926" s="3"/>
    </row>
    <row r="2927" spans="1:37"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3"/>
      <c r="AI2927" s="3"/>
      <c r="AJ2927" s="3"/>
      <c r="AK2927" s="3"/>
    </row>
    <row r="2928" spans="1:37"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3"/>
      <c r="AI2928" s="3"/>
      <c r="AJ2928" s="3"/>
      <c r="AK2928" s="3"/>
    </row>
    <row r="2929" spans="1:37"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3"/>
      <c r="AI2929" s="3"/>
      <c r="AJ2929" s="3"/>
      <c r="AK2929" s="3"/>
    </row>
    <row r="2930" spans="1:37"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3"/>
      <c r="AI2930" s="3"/>
      <c r="AJ2930" s="3"/>
      <c r="AK2930" s="3"/>
    </row>
    <row r="2931" spans="1:37"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3"/>
      <c r="AI2931" s="3"/>
      <c r="AJ2931" s="3"/>
      <c r="AK2931" s="3"/>
    </row>
    <row r="2932" spans="1:37"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3"/>
      <c r="AI2932" s="3"/>
      <c r="AJ2932" s="3"/>
      <c r="AK2932" s="3"/>
    </row>
    <row r="2933" spans="1:37"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3"/>
      <c r="AI2933" s="3"/>
      <c r="AJ2933" s="3"/>
      <c r="AK2933" s="3"/>
    </row>
    <row r="2934" spans="1:37"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3"/>
      <c r="AI2934" s="3"/>
      <c r="AJ2934" s="3"/>
      <c r="AK2934" s="3"/>
    </row>
    <row r="2935" spans="1:37"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3"/>
      <c r="AI2935" s="3"/>
      <c r="AJ2935" s="3"/>
      <c r="AK2935" s="3"/>
    </row>
    <row r="2936" spans="1:37"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3"/>
      <c r="AI2936" s="3"/>
      <c r="AJ2936" s="3"/>
      <c r="AK2936" s="3"/>
    </row>
    <row r="2937" spans="1:37"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3"/>
      <c r="AI2937" s="3"/>
      <c r="AJ2937" s="3"/>
      <c r="AK2937" s="3"/>
    </row>
    <row r="2938" spans="1:37"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3"/>
      <c r="AI2938" s="3"/>
      <c r="AJ2938" s="3"/>
      <c r="AK2938" s="3"/>
    </row>
    <row r="2939" spans="1:37"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3"/>
      <c r="AI2939" s="3"/>
      <c r="AJ2939" s="3"/>
      <c r="AK2939" s="3"/>
    </row>
    <row r="2940" spans="1:37"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3"/>
      <c r="AI2940" s="3"/>
      <c r="AJ2940" s="3"/>
      <c r="AK2940" s="3"/>
    </row>
    <row r="2941" spans="1:37"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3"/>
      <c r="AI2941" s="3"/>
      <c r="AJ2941" s="3"/>
      <c r="AK2941" s="3"/>
    </row>
    <row r="2942" spans="1:37"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3"/>
      <c r="AI2942" s="3"/>
      <c r="AJ2942" s="3"/>
      <c r="AK2942" s="3"/>
    </row>
    <row r="2943" spans="1:37"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3"/>
      <c r="AI2943" s="3"/>
      <c r="AJ2943" s="3"/>
      <c r="AK2943" s="3"/>
    </row>
    <row r="2944" spans="1:37"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3"/>
      <c r="AI2944" s="3"/>
      <c r="AJ2944" s="3"/>
      <c r="AK2944" s="3"/>
    </row>
    <row r="2945" spans="1:37"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3"/>
      <c r="AI2945" s="3"/>
      <c r="AJ2945" s="3"/>
      <c r="AK2945" s="3"/>
    </row>
    <row r="2946" spans="1:37"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3"/>
      <c r="AI2946" s="3"/>
      <c r="AJ2946" s="3"/>
      <c r="AK2946" s="3"/>
    </row>
    <row r="2947" spans="1:37"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3"/>
      <c r="AI2947" s="3"/>
      <c r="AJ2947" s="3"/>
      <c r="AK2947" s="3"/>
    </row>
    <row r="2948" spans="1:37"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3"/>
      <c r="AI2948" s="3"/>
      <c r="AJ2948" s="3"/>
      <c r="AK2948" s="3"/>
    </row>
    <row r="2949" spans="1:37"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3"/>
      <c r="AI2949" s="3"/>
      <c r="AJ2949" s="3"/>
      <c r="AK2949" s="3"/>
    </row>
    <row r="2950" spans="1:37"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3"/>
      <c r="AI2950" s="3"/>
      <c r="AJ2950" s="3"/>
      <c r="AK2950" s="3"/>
    </row>
    <row r="2951" spans="1:37"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3"/>
      <c r="AI2951" s="3"/>
      <c r="AJ2951" s="3"/>
      <c r="AK2951" s="3"/>
    </row>
    <row r="2952" spans="1:37"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3"/>
      <c r="AI2952" s="3"/>
      <c r="AJ2952" s="3"/>
      <c r="AK2952" s="3"/>
    </row>
    <row r="2953" spans="1:37"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3"/>
      <c r="AI2953" s="3"/>
      <c r="AJ2953" s="3"/>
      <c r="AK2953" s="3"/>
    </row>
    <row r="2954" spans="1:37"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3"/>
      <c r="AI2954" s="3"/>
      <c r="AJ2954" s="3"/>
      <c r="AK2954" s="3"/>
    </row>
    <row r="2955" spans="1:37"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3"/>
      <c r="AI2955" s="3"/>
      <c r="AJ2955" s="3"/>
      <c r="AK2955" s="3"/>
    </row>
    <row r="2956" spans="1:37"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3"/>
      <c r="AI2956" s="3"/>
      <c r="AJ2956" s="3"/>
      <c r="AK2956" s="3"/>
    </row>
    <row r="2957" spans="1:37"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3"/>
      <c r="AI2957" s="3"/>
      <c r="AJ2957" s="3"/>
      <c r="AK2957" s="3"/>
    </row>
    <row r="2958" spans="1:37"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3"/>
      <c r="AI2958" s="3"/>
      <c r="AJ2958" s="3"/>
      <c r="AK2958" s="3"/>
    </row>
    <row r="2959" spans="1:37"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3"/>
      <c r="AI2959" s="3"/>
      <c r="AJ2959" s="3"/>
      <c r="AK2959" s="3"/>
    </row>
    <row r="2960" spans="1:37"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3"/>
      <c r="AI2960" s="3"/>
      <c r="AJ2960" s="3"/>
      <c r="AK2960" s="3"/>
    </row>
    <row r="2961" spans="1:37"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3"/>
      <c r="AI2961" s="3"/>
      <c r="AJ2961" s="3"/>
      <c r="AK2961" s="3"/>
    </row>
    <row r="2962" spans="1:37"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3"/>
      <c r="AI2962" s="3"/>
      <c r="AJ2962" s="3"/>
      <c r="AK2962" s="3"/>
    </row>
    <row r="2963" spans="1:37"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3"/>
      <c r="AI2963" s="3"/>
      <c r="AJ2963" s="3"/>
      <c r="AK2963" s="3"/>
    </row>
    <row r="2964" spans="1:37"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3"/>
      <c r="AI2964" s="3"/>
      <c r="AJ2964" s="3"/>
      <c r="AK2964" s="3"/>
    </row>
    <row r="2965" spans="1:37"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3"/>
      <c r="AI2965" s="3"/>
      <c r="AJ2965" s="3"/>
      <c r="AK2965" s="3"/>
    </row>
    <row r="2966" spans="1:37"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3"/>
      <c r="AI2966" s="3"/>
      <c r="AJ2966" s="3"/>
      <c r="AK2966" s="3"/>
    </row>
    <row r="2967" spans="1:37"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3"/>
      <c r="AI2967" s="3"/>
      <c r="AJ2967" s="3"/>
      <c r="AK2967" s="3"/>
    </row>
    <row r="2968" spans="1:37"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3"/>
      <c r="AI2968" s="3"/>
      <c r="AJ2968" s="3"/>
      <c r="AK2968" s="3"/>
    </row>
    <row r="2969" spans="1:37"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3"/>
      <c r="AI2969" s="3"/>
      <c r="AJ2969" s="3"/>
      <c r="AK2969" s="3"/>
    </row>
    <row r="2970" spans="1:37"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3"/>
      <c r="AI2970" s="3"/>
      <c r="AJ2970" s="3"/>
      <c r="AK2970" s="3"/>
    </row>
    <row r="2971" spans="1:37"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3"/>
      <c r="AI2971" s="3"/>
      <c r="AJ2971" s="3"/>
      <c r="AK2971" s="3"/>
    </row>
    <row r="2972" spans="1:37"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3"/>
      <c r="AI2972" s="3"/>
      <c r="AJ2972" s="3"/>
      <c r="AK2972" s="3"/>
    </row>
    <row r="2973" spans="1:37"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3"/>
      <c r="AI2973" s="3"/>
      <c r="AJ2973" s="3"/>
      <c r="AK2973" s="3"/>
    </row>
    <row r="2974" spans="1:37"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3"/>
      <c r="AI2974" s="3"/>
      <c r="AJ2974" s="3"/>
      <c r="AK2974" s="3"/>
    </row>
    <row r="2975" spans="1:37"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3"/>
      <c r="AI2975" s="3"/>
      <c r="AJ2975" s="3"/>
      <c r="AK2975" s="3"/>
    </row>
    <row r="2976" spans="1:37"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3"/>
      <c r="AI2976" s="3"/>
      <c r="AJ2976" s="3"/>
      <c r="AK2976" s="3"/>
    </row>
    <row r="2977" spans="1:37"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3"/>
      <c r="AI2977" s="3"/>
      <c r="AJ2977" s="3"/>
      <c r="AK2977" s="3"/>
    </row>
    <row r="2978" spans="1:37"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3"/>
      <c r="AI2978" s="3"/>
      <c r="AJ2978" s="3"/>
      <c r="AK2978" s="3"/>
    </row>
    <row r="2979" spans="1:37"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3"/>
      <c r="AI2979" s="3"/>
      <c r="AJ2979" s="3"/>
      <c r="AK2979" s="3"/>
    </row>
    <row r="2980" spans="1:37"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3"/>
      <c r="AI2980" s="3"/>
      <c r="AJ2980" s="3"/>
      <c r="AK2980" s="3"/>
    </row>
    <row r="2981" spans="1:37"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3"/>
      <c r="AI2981" s="3"/>
      <c r="AJ2981" s="3"/>
      <c r="AK2981" s="3"/>
    </row>
    <row r="2982" spans="1:37"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3"/>
      <c r="AI2982" s="3"/>
      <c r="AJ2982" s="3"/>
      <c r="AK2982" s="3"/>
    </row>
    <row r="2983" spans="1:37"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3"/>
      <c r="AI2983" s="3"/>
      <c r="AJ2983" s="3"/>
      <c r="AK2983" s="3"/>
    </row>
    <row r="2984" spans="1:37"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3"/>
      <c r="AI2984" s="3"/>
      <c r="AJ2984" s="3"/>
      <c r="AK2984" s="3"/>
    </row>
    <row r="2985" spans="1:37"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3"/>
      <c r="AI2985" s="3"/>
      <c r="AJ2985" s="3"/>
      <c r="AK2985" s="3"/>
    </row>
    <row r="2986" spans="1:37"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3"/>
      <c r="AI2986" s="3"/>
      <c r="AJ2986" s="3"/>
      <c r="AK2986" s="3"/>
    </row>
    <row r="2987" spans="1:37"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3"/>
      <c r="AI2987" s="3"/>
      <c r="AJ2987" s="3"/>
      <c r="AK2987" s="3"/>
    </row>
    <row r="2988" spans="1:37"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3"/>
      <c r="AI2988" s="3"/>
      <c r="AJ2988" s="3"/>
      <c r="AK2988" s="3"/>
    </row>
    <row r="2989" spans="1:37"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3"/>
      <c r="AI2989" s="3"/>
      <c r="AJ2989" s="3"/>
      <c r="AK2989" s="3"/>
    </row>
    <row r="2990" spans="1:37"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3"/>
      <c r="AI2990" s="3"/>
      <c r="AJ2990" s="3"/>
      <c r="AK2990" s="3"/>
    </row>
    <row r="2991" spans="1:37"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3"/>
      <c r="AI2991" s="3"/>
      <c r="AJ2991" s="3"/>
      <c r="AK2991" s="3"/>
    </row>
    <row r="2992" spans="1:37"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3"/>
      <c r="AI2992" s="3"/>
      <c r="AJ2992" s="3"/>
      <c r="AK2992" s="3"/>
    </row>
    <row r="2993" spans="1:37"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3"/>
      <c r="AI2993" s="3"/>
      <c r="AJ2993" s="3"/>
      <c r="AK2993" s="3"/>
    </row>
    <row r="2994" spans="1:37"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3"/>
      <c r="AI2994" s="3"/>
      <c r="AJ2994" s="3"/>
      <c r="AK2994" s="3"/>
    </row>
    <row r="2995" spans="1:37"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3"/>
      <c r="AI2995" s="3"/>
      <c r="AJ2995" s="3"/>
      <c r="AK2995" s="3"/>
    </row>
    <row r="2996" spans="1:37"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3"/>
      <c r="AI2996" s="3"/>
      <c r="AJ2996" s="3"/>
      <c r="AK2996" s="3"/>
    </row>
    <row r="2997" spans="1:37"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3"/>
      <c r="AI2997" s="3"/>
      <c r="AJ2997" s="3"/>
      <c r="AK2997" s="3"/>
    </row>
    <row r="2998" spans="1:37"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3"/>
      <c r="AI2998" s="3"/>
      <c r="AJ2998" s="3"/>
      <c r="AK2998" s="3"/>
    </row>
    <row r="2999" spans="1:37"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3"/>
      <c r="AI2999" s="3"/>
      <c r="AJ2999" s="3"/>
      <c r="AK2999" s="3"/>
    </row>
    <row r="3000" spans="1:37"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3"/>
      <c r="AI3000" s="3"/>
      <c r="AJ3000" s="3"/>
      <c r="AK3000" s="3"/>
    </row>
    <row r="3001" spans="1:37"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3"/>
      <c r="AI3001" s="3"/>
      <c r="AJ3001" s="3"/>
      <c r="AK3001" s="3"/>
    </row>
    <row r="3002" spans="1:37"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3"/>
      <c r="AI3002" s="3"/>
      <c r="AJ3002" s="3"/>
      <c r="AK3002" s="3"/>
    </row>
    <row r="3003" spans="1:37"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3"/>
      <c r="AI3003" s="3"/>
      <c r="AJ3003" s="3"/>
      <c r="AK3003" s="3"/>
    </row>
    <row r="3004" spans="1:37"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3"/>
      <c r="AI3004" s="3"/>
      <c r="AJ3004" s="3"/>
      <c r="AK3004" s="3"/>
    </row>
    <row r="3005" spans="1:37"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3"/>
      <c r="AI3005" s="3"/>
      <c r="AJ3005" s="3"/>
      <c r="AK3005" s="3"/>
    </row>
    <row r="3006" spans="1:37"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3"/>
      <c r="AI3006" s="3"/>
      <c r="AJ3006" s="3"/>
      <c r="AK3006" s="3"/>
    </row>
    <row r="3007" spans="1:37"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3"/>
      <c r="AI3007" s="3"/>
      <c r="AJ3007" s="3"/>
      <c r="AK3007" s="3"/>
    </row>
    <row r="3008" spans="1:37"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3"/>
      <c r="AI3008" s="3"/>
      <c r="AJ3008" s="3"/>
      <c r="AK3008" s="3"/>
    </row>
    <row r="3009" spans="1:37"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3"/>
      <c r="AI3009" s="3"/>
      <c r="AJ3009" s="3"/>
      <c r="AK3009" s="3"/>
    </row>
    <row r="3010" spans="1:37"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3"/>
      <c r="AI3010" s="3"/>
      <c r="AJ3010" s="3"/>
      <c r="AK3010" s="3"/>
    </row>
    <row r="3011" spans="1:37"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3"/>
      <c r="AI3011" s="3"/>
      <c r="AJ3011" s="3"/>
      <c r="AK3011" s="3"/>
    </row>
    <row r="3012" spans="1:37"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3"/>
      <c r="AI3012" s="3"/>
      <c r="AJ3012" s="3"/>
      <c r="AK3012" s="3"/>
    </row>
    <row r="3013" spans="1:37"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3"/>
      <c r="AI3013" s="3"/>
      <c r="AJ3013" s="3"/>
      <c r="AK3013" s="3"/>
    </row>
    <row r="3014" spans="1:37"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3"/>
      <c r="AI3014" s="3"/>
      <c r="AJ3014" s="3"/>
      <c r="AK3014" s="3"/>
    </row>
    <row r="3015" spans="1:37"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3"/>
      <c r="AI3015" s="3"/>
      <c r="AJ3015" s="3"/>
      <c r="AK3015" s="3"/>
    </row>
    <row r="3016" spans="1:37"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3"/>
      <c r="AI3016" s="3"/>
      <c r="AJ3016" s="3"/>
      <c r="AK3016" s="3"/>
    </row>
    <row r="3017" spans="1:37"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3"/>
      <c r="AI3017" s="3"/>
      <c r="AJ3017" s="3"/>
      <c r="AK3017" s="3"/>
    </row>
    <row r="3018" spans="1:37"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3"/>
      <c r="AI3018" s="3"/>
      <c r="AJ3018" s="3"/>
      <c r="AK3018" s="3"/>
    </row>
    <row r="3019" spans="1:37"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3"/>
      <c r="AI3019" s="3"/>
      <c r="AJ3019" s="3"/>
      <c r="AK3019" s="3"/>
    </row>
    <row r="3020" spans="1:37"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3"/>
      <c r="AI3020" s="3"/>
      <c r="AJ3020" s="3"/>
      <c r="AK3020" s="3"/>
    </row>
    <row r="3021" spans="1:37"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3"/>
      <c r="AI3021" s="3"/>
      <c r="AJ3021" s="3"/>
      <c r="AK3021" s="3"/>
    </row>
    <row r="3022" spans="1:37"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3"/>
      <c r="AI3022" s="3"/>
      <c r="AJ3022" s="3"/>
      <c r="AK3022" s="3"/>
    </row>
    <row r="3023" spans="1:37"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3"/>
      <c r="AI3023" s="3"/>
      <c r="AJ3023" s="3"/>
      <c r="AK3023" s="3"/>
    </row>
    <row r="3024" spans="1:37"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3"/>
      <c r="AI3024" s="3"/>
      <c r="AJ3024" s="3"/>
      <c r="AK3024" s="3"/>
    </row>
    <row r="3025" spans="1:37"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3"/>
      <c r="AI3025" s="3"/>
      <c r="AJ3025" s="3"/>
      <c r="AK3025" s="3"/>
    </row>
    <row r="3026" spans="1:37"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3"/>
      <c r="AI3026" s="3"/>
      <c r="AJ3026" s="3"/>
      <c r="AK3026" s="3"/>
    </row>
    <row r="3027" spans="1:37"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3"/>
      <c r="AI3027" s="3"/>
      <c r="AJ3027" s="3"/>
      <c r="AK3027" s="3"/>
    </row>
    <row r="3028" spans="1:37"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3"/>
      <c r="AI3028" s="3"/>
      <c r="AJ3028" s="3"/>
      <c r="AK3028" s="3"/>
    </row>
    <row r="3029" spans="1:37"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3"/>
      <c r="AI3029" s="3"/>
      <c r="AJ3029" s="3"/>
      <c r="AK3029" s="3"/>
    </row>
    <row r="3030" spans="1:37"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3"/>
      <c r="AI3030" s="3"/>
      <c r="AJ3030" s="3"/>
      <c r="AK3030" s="3"/>
    </row>
    <row r="3031" spans="1:37"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3"/>
      <c r="AI3031" s="3"/>
      <c r="AJ3031" s="3"/>
      <c r="AK3031" s="3"/>
    </row>
    <row r="3032" spans="1:37"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3"/>
      <c r="AI3032" s="3"/>
      <c r="AJ3032" s="3"/>
      <c r="AK3032" s="3"/>
    </row>
    <row r="3033" spans="1:37"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3"/>
      <c r="AI3033" s="3"/>
      <c r="AJ3033" s="3"/>
      <c r="AK3033" s="3"/>
    </row>
    <row r="3034" spans="1:37"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3"/>
      <c r="AI3034" s="3"/>
      <c r="AJ3034" s="3"/>
      <c r="AK3034" s="3"/>
    </row>
    <row r="3035" spans="1:37"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3"/>
      <c r="AI3035" s="3"/>
      <c r="AJ3035" s="3"/>
      <c r="AK3035" s="3"/>
    </row>
    <row r="3036" spans="1:37"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3"/>
      <c r="AI3036" s="3"/>
      <c r="AJ3036" s="3"/>
      <c r="AK3036" s="3"/>
    </row>
    <row r="3037" spans="1:37"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3"/>
      <c r="AI3037" s="3"/>
      <c r="AJ3037" s="3"/>
      <c r="AK3037" s="3"/>
    </row>
    <row r="3038" spans="1:37"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3"/>
      <c r="AI3038" s="3"/>
      <c r="AJ3038" s="3"/>
      <c r="AK3038" s="3"/>
    </row>
    <row r="3039" spans="1:37"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3"/>
      <c r="AI3039" s="3"/>
      <c r="AJ3039" s="3"/>
      <c r="AK3039" s="3"/>
    </row>
    <row r="3040" spans="1:37"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3"/>
      <c r="AI3040" s="3"/>
      <c r="AJ3040" s="3"/>
      <c r="AK3040" s="3"/>
    </row>
    <row r="3041" spans="1:37"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3"/>
      <c r="AI3041" s="3"/>
      <c r="AJ3041" s="3"/>
      <c r="AK3041" s="3"/>
    </row>
    <row r="3042" spans="1:37"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3"/>
      <c r="AI3042" s="3"/>
      <c r="AJ3042" s="3"/>
      <c r="AK3042" s="3"/>
    </row>
    <row r="3043" spans="1:37"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3"/>
      <c r="AI3043" s="3"/>
      <c r="AJ3043" s="3"/>
      <c r="AK3043" s="3"/>
    </row>
    <row r="3044" spans="1:37"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3"/>
      <c r="AI3044" s="3"/>
      <c r="AJ3044" s="3"/>
      <c r="AK3044" s="3"/>
    </row>
    <row r="3045" spans="1:37"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3"/>
      <c r="AI3045" s="3"/>
      <c r="AJ3045" s="3"/>
      <c r="AK3045" s="3"/>
    </row>
    <row r="3046" spans="1:37"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3"/>
      <c r="AI3046" s="3"/>
      <c r="AJ3046" s="3"/>
      <c r="AK3046" s="3"/>
    </row>
    <row r="3047" spans="1:37"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3"/>
      <c r="AI3047" s="3"/>
      <c r="AJ3047" s="3"/>
      <c r="AK3047" s="3"/>
    </row>
    <row r="3048" spans="1:37"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3"/>
      <c r="AI3048" s="3"/>
      <c r="AJ3048" s="3"/>
      <c r="AK3048" s="3"/>
    </row>
    <row r="3049" spans="1:37"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3"/>
      <c r="AI3049" s="3"/>
      <c r="AJ3049" s="3"/>
      <c r="AK3049" s="3"/>
    </row>
    <row r="3050" spans="1:37"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3"/>
      <c r="AI3050" s="3"/>
      <c r="AJ3050" s="3"/>
      <c r="AK3050" s="3"/>
    </row>
    <row r="3051" spans="1:37"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3"/>
      <c r="AI3051" s="3"/>
      <c r="AJ3051" s="3"/>
      <c r="AK3051" s="3"/>
    </row>
    <row r="3052" spans="1:37"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3"/>
      <c r="AI3052" s="3"/>
      <c r="AJ3052" s="3"/>
      <c r="AK3052" s="3"/>
    </row>
    <row r="3053" spans="1:37"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3"/>
      <c r="AI3053" s="3"/>
      <c r="AJ3053" s="3"/>
      <c r="AK3053" s="3"/>
    </row>
    <row r="3054" spans="1:37"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3"/>
      <c r="AI3054" s="3"/>
      <c r="AJ3054" s="3"/>
      <c r="AK3054" s="3"/>
    </row>
    <row r="3055" spans="1:37"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3"/>
      <c r="AI3055" s="3"/>
      <c r="AJ3055" s="3"/>
      <c r="AK3055" s="3"/>
    </row>
    <row r="3056" spans="1:37"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3"/>
      <c r="AI3056" s="3"/>
      <c r="AJ3056" s="3"/>
      <c r="AK3056" s="3"/>
    </row>
    <row r="3057" spans="1:37"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3"/>
      <c r="AI3057" s="3"/>
      <c r="AJ3057" s="3"/>
      <c r="AK3057" s="3"/>
    </row>
    <row r="3058" spans="1:37"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3"/>
      <c r="AI3058" s="3"/>
      <c r="AJ3058" s="3"/>
      <c r="AK3058" s="3"/>
    </row>
    <row r="3059" spans="1:37"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3"/>
      <c r="AI3059" s="3"/>
      <c r="AJ3059" s="3"/>
      <c r="AK3059" s="3"/>
    </row>
    <row r="3060" spans="1:37"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3"/>
      <c r="AI3060" s="3"/>
      <c r="AJ3060" s="3"/>
      <c r="AK3060" s="3"/>
    </row>
    <row r="3061" spans="1:37"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3"/>
      <c r="AI3061" s="3"/>
      <c r="AJ3061" s="3"/>
      <c r="AK3061" s="3"/>
    </row>
    <row r="3062" spans="1:37"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3"/>
      <c r="AI3062" s="3"/>
      <c r="AJ3062" s="3"/>
      <c r="AK3062" s="3"/>
    </row>
    <row r="3063" spans="1:37"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3"/>
      <c r="AI3063" s="3"/>
      <c r="AJ3063" s="3"/>
      <c r="AK3063" s="3"/>
    </row>
    <row r="3064" spans="1:37"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3"/>
      <c r="AI3064" s="3"/>
      <c r="AJ3064" s="3"/>
      <c r="AK3064" s="3"/>
    </row>
    <row r="3065" spans="1:37"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3"/>
      <c r="AI3065" s="3"/>
      <c r="AJ3065" s="3"/>
      <c r="AK3065" s="3"/>
    </row>
    <row r="3066" spans="1:37"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3"/>
      <c r="AI3066" s="3"/>
      <c r="AJ3066" s="3"/>
      <c r="AK3066" s="3"/>
    </row>
    <row r="3067" spans="1:37"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3"/>
      <c r="AI3067" s="3"/>
      <c r="AJ3067" s="3"/>
      <c r="AK3067" s="3"/>
    </row>
    <row r="3068" spans="1:37"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3"/>
      <c r="AI3068" s="3"/>
      <c r="AJ3068" s="3"/>
      <c r="AK3068" s="3"/>
    </row>
    <row r="3069" spans="1:37"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3"/>
      <c r="AI3069" s="3"/>
      <c r="AJ3069" s="3"/>
      <c r="AK3069" s="3"/>
    </row>
    <row r="3070" spans="1:37"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3"/>
      <c r="AI3070" s="3"/>
      <c r="AJ3070" s="3"/>
      <c r="AK3070" s="3"/>
    </row>
    <row r="3071" spans="1:37"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3"/>
      <c r="AI3071" s="3"/>
      <c r="AJ3071" s="3"/>
      <c r="AK3071" s="3"/>
    </row>
    <row r="3072" spans="1:37"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3"/>
      <c r="AI3072" s="3"/>
      <c r="AJ3072" s="3"/>
      <c r="AK3072" s="3"/>
    </row>
    <row r="3073" spans="1:37"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3"/>
      <c r="AI3073" s="3"/>
      <c r="AJ3073" s="3"/>
      <c r="AK3073" s="3"/>
    </row>
    <row r="3074" spans="1:37"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3"/>
      <c r="AI3074" s="3"/>
      <c r="AJ3074" s="3"/>
      <c r="AK3074" s="3"/>
    </row>
    <row r="3075" spans="1:37"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3"/>
      <c r="AI3075" s="3"/>
      <c r="AJ3075" s="3"/>
      <c r="AK3075" s="3"/>
    </row>
    <row r="3076" spans="1:37"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3"/>
      <c r="AI3076" s="3"/>
      <c r="AJ3076" s="3"/>
      <c r="AK3076" s="3"/>
    </row>
    <row r="3077" spans="1:37"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3"/>
      <c r="AI3077" s="3"/>
      <c r="AJ3077" s="3"/>
      <c r="AK3077" s="3"/>
    </row>
    <row r="3078" spans="1:37"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3"/>
      <c r="AI3078" s="3"/>
      <c r="AJ3078" s="3"/>
      <c r="AK3078" s="3"/>
    </row>
    <row r="3079" spans="1:37"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3"/>
      <c r="AI3079" s="3"/>
      <c r="AJ3079" s="3"/>
      <c r="AK3079" s="3"/>
    </row>
    <row r="3080" spans="1:37"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3"/>
      <c r="AI3080" s="3"/>
      <c r="AJ3080" s="3"/>
      <c r="AK3080" s="3"/>
    </row>
    <row r="3081" spans="1:37"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3"/>
      <c r="AI3081" s="3"/>
      <c r="AJ3081" s="3"/>
      <c r="AK3081" s="3"/>
    </row>
    <row r="3082" spans="1:37"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3"/>
      <c r="AI3082" s="3"/>
      <c r="AJ3082" s="3"/>
      <c r="AK3082" s="3"/>
    </row>
    <row r="3083" spans="1:37"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3"/>
      <c r="AI3083" s="3"/>
      <c r="AJ3083" s="3"/>
      <c r="AK3083" s="3"/>
    </row>
    <row r="3084" spans="1:37"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3"/>
      <c r="AI3084" s="3"/>
      <c r="AJ3084" s="3"/>
      <c r="AK3084" s="3"/>
    </row>
    <row r="3085" spans="1:37"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3"/>
      <c r="AI3085" s="3"/>
      <c r="AJ3085" s="3"/>
      <c r="AK3085" s="3"/>
    </row>
    <row r="3086" spans="1:37"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3"/>
      <c r="AI3086" s="3"/>
      <c r="AJ3086" s="3"/>
      <c r="AK3086" s="3"/>
    </row>
    <row r="3087" spans="1:37"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3"/>
      <c r="AI3087" s="3"/>
      <c r="AJ3087" s="3"/>
      <c r="AK3087" s="3"/>
    </row>
    <row r="3088" spans="1:37"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3"/>
      <c r="AI3088" s="3"/>
      <c r="AJ3088" s="3"/>
      <c r="AK3088" s="3"/>
    </row>
    <row r="3089" spans="1:37"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3"/>
      <c r="AI3089" s="3"/>
      <c r="AJ3089" s="3"/>
      <c r="AK3089" s="3"/>
    </row>
    <row r="3090" spans="1:37"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3"/>
      <c r="AI3090" s="3"/>
      <c r="AJ3090" s="3"/>
      <c r="AK3090" s="3"/>
    </row>
    <row r="3091" spans="1:37"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3"/>
      <c r="AI3091" s="3"/>
      <c r="AJ3091" s="3"/>
      <c r="AK3091" s="3"/>
    </row>
    <row r="3092" spans="1:37"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3"/>
      <c r="AI3092" s="3"/>
      <c r="AJ3092" s="3"/>
      <c r="AK3092" s="3"/>
    </row>
    <row r="3093" spans="1:37"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3"/>
      <c r="AI3093" s="3"/>
      <c r="AJ3093" s="3"/>
      <c r="AK3093" s="3"/>
    </row>
    <row r="3094" spans="1:37"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3"/>
      <c r="AI3094" s="3"/>
      <c r="AJ3094" s="3"/>
      <c r="AK3094" s="3"/>
    </row>
    <row r="3095" spans="1:37"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3"/>
      <c r="AI3095" s="3"/>
      <c r="AJ3095" s="3"/>
      <c r="AK3095" s="3"/>
    </row>
    <row r="3096" spans="1:37"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3"/>
      <c r="AI3096" s="3"/>
      <c r="AJ3096" s="3"/>
      <c r="AK3096" s="3"/>
    </row>
    <row r="3097" spans="1:37"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3"/>
      <c r="AI3097" s="3"/>
      <c r="AJ3097" s="3"/>
      <c r="AK3097" s="3"/>
    </row>
    <row r="3098" spans="1:37"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3"/>
      <c r="AI3098" s="3"/>
      <c r="AJ3098" s="3"/>
      <c r="AK3098" s="3"/>
    </row>
    <row r="3099" spans="1:37"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3"/>
      <c r="AI3099" s="3"/>
      <c r="AJ3099" s="3"/>
      <c r="AK3099" s="3"/>
    </row>
    <row r="3100" spans="1:37"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3"/>
      <c r="AI3100" s="3"/>
      <c r="AJ3100" s="3"/>
      <c r="AK3100" s="3"/>
    </row>
    <row r="3101" spans="1:37"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3"/>
      <c r="AI3101" s="3"/>
      <c r="AJ3101" s="3"/>
      <c r="AK3101" s="3"/>
    </row>
    <row r="3102" spans="1:37"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3"/>
      <c r="AI3102" s="3"/>
      <c r="AJ3102" s="3"/>
      <c r="AK3102" s="3"/>
    </row>
    <row r="3103" spans="1:37"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3"/>
      <c r="AI3103" s="3"/>
      <c r="AJ3103" s="3"/>
      <c r="AK3103" s="3"/>
    </row>
    <row r="3104" spans="1:37"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3"/>
      <c r="AI3104" s="3"/>
      <c r="AJ3104" s="3"/>
      <c r="AK3104" s="3"/>
    </row>
    <row r="3105" spans="1:37"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3"/>
      <c r="AI3105" s="3"/>
      <c r="AJ3105" s="3"/>
      <c r="AK3105" s="3"/>
    </row>
    <row r="3106" spans="1:37"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3"/>
      <c r="AI3106" s="3"/>
      <c r="AJ3106" s="3"/>
      <c r="AK3106" s="3"/>
    </row>
    <row r="3107" spans="1:37"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3"/>
      <c r="AI3107" s="3"/>
      <c r="AJ3107" s="3"/>
      <c r="AK3107" s="3"/>
    </row>
    <row r="3108" spans="1:37"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3"/>
      <c r="AI3108" s="3"/>
      <c r="AJ3108" s="3"/>
      <c r="AK3108" s="3"/>
    </row>
    <row r="3109" spans="1:37"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3"/>
      <c r="AI3109" s="3"/>
      <c r="AJ3109" s="3"/>
      <c r="AK3109" s="3"/>
    </row>
    <row r="3110" spans="1:37"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3"/>
      <c r="AI3110" s="3"/>
      <c r="AJ3110" s="3"/>
      <c r="AK3110" s="3"/>
    </row>
    <row r="3111" spans="1:37"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3"/>
      <c r="AI3111" s="3"/>
      <c r="AJ3111" s="3"/>
      <c r="AK3111" s="3"/>
    </row>
    <row r="3112" spans="1:37"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3"/>
      <c r="AI3112" s="3"/>
      <c r="AJ3112" s="3"/>
      <c r="AK3112" s="3"/>
    </row>
    <row r="3113" spans="1:37"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3"/>
      <c r="AI3113" s="3"/>
      <c r="AJ3113" s="3"/>
      <c r="AK3113" s="3"/>
    </row>
    <row r="3114" spans="1:37"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3"/>
      <c r="AI3114" s="3"/>
      <c r="AJ3114" s="3"/>
      <c r="AK3114" s="3"/>
    </row>
    <row r="3115" spans="1:37"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3"/>
      <c r="AI3115" s="3"/>
      <c r="AJ3115" s="3"/>
      <c r="AK3115" s="3"/>
    </row>
    <row r="3116" spans="1:37"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3"/>
      <c r="AI3116" s="3"/>
      <c r="AJ3116" s="3"/>
      <c r="AK3116" s="3"/>
    </row>
    <row r="3117" spans="1:37"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3"/>
      <c r="AI3117" s="3"/>
      <c r="AJ3117" s="3"/>
      <c r="AK3117" s="3"/>
    </row>
    <row r="3118" spans="1:37"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3"/>
      <c r="AI3118" s="3"/>
      <c r="AJ3118" s="3"/>
      <c r="AK3118" s="3"/>
    </row>
    <row r="3119" spans="1:37"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3"/>
      <c r="AI3119" s="3"/>
      <c r="AJ3119" s="3"/>
      <c r="AK3119" s="3"/>
    </row>
    <row r="3120" spans="1:37"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3"/>
      <c r="AI3120" s="3"/>
      <c r="AJ3120" s="3"/>
      <c r="AK3120" s="3"/>
    </row>
    <row r="3121" spans="1:37"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3"/>
      <c r="AI3121" s="3"/>
      <c r="AJ3121" s="3"/>
      <c r="AK3121" s="3"/>
    </row>
    <row r="3122" spans="1:37"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3"/>
      <c r="AI3122" s="3"/>
      <c r="AJ3122" s="3"/>
      <c r="AK3122" s="3"/>
    </row>
    <row r="3123" spans="1:37"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3"/>
      <c r="AI3123" s="3"/>
      <c r="AJ3123" s="3"/>
      <c r="AK3123" s="3"/>
    </row>
    <row r="3124" spans="1:37"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3"/>
      <c r="AI3124" s="3"/>
      <c r="AJ3124" s="3"/>
      <c r="AK3124" s="3"/>
    </row>
    <row r="3125" spans="1:37"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3"/>
      <c r="AI3125" s="3"/>
      <c r="AJ3125" s="3"/>
      <c r="AK3125" s="3"/>
    </row>
    <row r="3126" spans="1:37"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3"/>
      <c r="AI3126" s="3"/>
      <c r="AJ3126" s="3"/>
      <c r="AK3126" s="3"/>
    </row>
    <row r="3127" spans="1:37"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3"/>
      <c r="AI3127" s="3"/>
      <c r="AJ3127" s="3"/>
      <c r="AK3127" s="3"/>
    </row>
    <row r="3128" spans="1:37"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3"/>
      <c r="AI3128" s="3"/>
      <c r="AJ3128" s="3"/>
      <c r="AK3128" s="3"/>
    </row>
    <row r="3129" spans="1:37"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3"/>
      <c r="AI3129" s="3"/>
      <c r="AJ3129" s="3"/>
      <c r="AK3129" s="3"/>
    </row>
    <row r="3130" spans="1:37"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3"/>
      <c r="AI3130" s="3"/>
      <c r="AJ3130" s="3"/>
      <c r="AK3130" s="3"/>
    </row>
    <row r="3131" spans="1:37"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3"/>
      <c r="AI3131" s="3"/>
      <c r="AJ3131" s="3"/>
      <c r="AK3131" s="3"/>
    </row>
    <row r="3132" spans="1:37"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3"/>
      <c r="AI3132" s="3"/>
      <c r="AJ3132" s="3"/>
      <c r="AK3132" s="3"/>
    </row>
    <row r="3133" spans="1:37"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3"/>
      <c r="AI3133" s="3"/>
      <c r="AJ3133" s="3"/>
      <c r="AK3133" s="3"/>
    </row>
    <row r="3134" spans="1:37"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3"/>
      <c r="AI3134" s="3"/>
      <c r="AJ3134" s="3"/>
      <c r="AK3134" s="3"/>
    </row>
    <row r="3135" spans="1:37"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3"/>
      <c r="AI3135" s="3"/>
      <c r="AJ3135" s="3"/>
      <c r="AK3135" s="3"/>
    </row>
    <row r="3136" spans="1:37"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3"/>
      <c r="AI3136" s="3"/>
      <c r="AJ3136" s="3"/>
      <c r="AK3136" s="3"/>
    </row>
    <row r="3137" spans="1:37"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3"/>
      <c r="AI3137" s="3"/>
      <c r="AJ3137" s="3"/>
      <c r="AK3137" s="3"/>
    </row>
    <row r="3138" spans="1:37"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3"/>
      <c r="AI3138" s="3"/>
      <c r="AJ3138" s="3"/>
      <c r="AK3138" s="3"/>
    </row>
    <row r="3139" spans="1:37"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3"/>
      <c r="AI3139" s="3"/>
      <c r="AJ3139" s="3"/>
      <c r="AK3139" s="3"/>
    </row>
    <row r="3140" spans="1:37"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3"/>
      <c r="AI3140" s="3"/>
      <c r="AJ3140" s="3"/>
      <c r="AK3140" s="3"/>
    </row>
    <row r="3141" spans="1:37"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3"/>
      <c r="AI3141" s="3"/>
      <c r="AJ3141" s="3"/>
      <c r="AK3141" s="3"/>
    </row>
    <row r="3142" spans="1:37"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3"/>
      <c r="AI3142" s="3"/>
      <c r="AJ3142" s="3"/>
      <c r="AK3142" s="3"/>
    </row>
    <row r="3143" spans="1:37"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3"/>
      <c r="AI3143" s="3"/>
      <c r="AJ3143" s="3"/>
      <c r="AK3143" s="3"/>
    </row>
    <row r="3144" spans="1:37"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3"/>
      <c r="AI3144" s="3"/>
      <c r="AJ3144" s="3"/>
      <c r="AK3144" s="3"/>
    </row>
    <row r="3145" spans="1:37"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3"/>
      <c r="AI3145" s="3"/>
      <c r="AJ3145" s="3"/>
      <c r="AK3145" s="3"/>
    </row>
    <row r="3146" spans="1:37"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3"/>
      <c r="AI3146" s="3"/>
      <c r="AJ3146" s="3"/>
      <c r="AK3146" s="3"/>
    </row>
    <row r="3147" spans="1:37"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3"/>
      <c r="AI3147" s="3"/>
      <c r="AJ3147" s="3"/>
      <c r="AK3147" s="3"/>
    </row>
    <row r="3148" spans="1:37"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3"/>
      <c r="AI3148" s="3"/>
      <c r="AJ3148" s="3"/>
      <c r="AK3148" s="3"/>
    </row>
    <row r="3149" spans="1:37"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3"/>
      <c r="AI3149" s="3"/>
      <c r="AJ3149" s="3"/>
      <c r="AK3149" s="3"/>
    </row>
    <row r="3150" spans="1:37"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3"/>
      <c r="AI3150" s="3"/>
      <c r="AJ3150" s="3"/>
      <c r="AK3150" s="3"/>
    </row>
    <row r="3151" spans="1:37"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3"/>
      <c r="AI3151" s="3"/>
      <c r="AJ3151" s="3"/>
      <c r="AK3151" s="3"/>
    </row>
    <row r="3152" spans="1:37"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3"/>
      <c r="AI3152" s="3"/>
      <c r="AJ3152" s="3"/>
      <c r="AK3152" s="3"/>
    </row>
    <row r="3153" spans="1:37"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3"/>
      <c r="AI3153" s="3"/>
      <c r="AJ3153" s="3"/>
      <c r="AK3153" s="3"/>
    </row>
    <row r="3154" spans="1:37"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3"/>
      <c r="AI3154" s="3"/>
      <c r="AJ3154" s="3"/>
      <c r="AK3154" s="3"/>
    </row>
    <row r="3155" spans="1:37"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3"/>
      <c r="AI3155" s="3"/>
      <c r="AJ3155" s="3"/>
      <c r="AK3155" s="3"/>
    </row>
    <row r="3156" spans="1:37"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3"/>
      <c r="AI3156" s="3"/>
      <c r="AJ3156" s="3"/>
      <c r="AK3156" s="3"/>
    </row>
    <row r="3157" spans="1:37"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3"/>
      <c r="AI3157" s="3"/>
      <c r="AJ3157" s="3"/>
      <c r="AK3157" s="3"/>
    </row>
    <row r="3158" spans="1:37"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3"/>
      <c r="AI3158" s="3"/>
      <c r="AJ3158" s="3"/>
      <c r="AK3158" s="3"/>
    </row>
    <row r="3159" spans="1:37"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3"/>
      <c r="AI3159" s="3"/>
      <c r="AJ3159" s="3"/>
      <c r="AK3159" s="3"/>
    </row>
    <row r="3160" spans="1:37"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3"/>
      <c r="AI3160" s="3"/>
      <c r="AJ3160" s="3"/>
      <c r="AK3160" s="3"/>
    </row>
    <row r="3161" spans="1:37"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3"/>
      <c r="AI3161" s="3"/>
      <c r="AJ3161" s="3"/>
      <c r="AK3161" s="3"/>
    </row>
    <row r="3162" spans="1:37"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3"/>
      <c r="AI3162" s="3"/>
      <c r="AJ3162" s="3"/>
      <c r="AK3162" s="3"/>
    </row>
    <row r="3163" spans="1:37"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3"/>
      <c r="AI3163" s="3"/>
      <c r="AJ3163" s="3"/>
      <c r="AK3163" s="3"/>
    </row>
    <row r="3164" spans="1:37"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3"/>
      <c r="AI3164" s="3"/>
      <c r="AJ3164" s="3"/>
      <c r="AK3164" s="3"/>
    </row>
    <row r="3165" spans="1:37"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3"/>
      <c r="AI3165" s="3"/>
      <c r="AJ3165" s="3"/>
      <c r="AK3165" s="3"/>
    </row>
    <row r="3166" spans="1:37"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3"/>
      <c r="AI3166" s="3"/>
      <c r="AJ3166" s="3"/>
      <c r="AK3166" s="3"/>
    </row>
    <row r="3167" spans="1:37"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3"/>
      <c r="AI3167" s="3"/>
      <c r="AJ3167" s="3"/>
      <c r="AK3167" s="3"/>
    </row>
    <row r="3168" spans="1:37"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3"/>
      <c r="AI3168" s="3"/>
      <c r="AJ3168" s="3"/>
      <c r="AK3168" s="3"/>
    </row>
    <row r="3169" spans="1:37"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3"/>
      <c r="AI3169" s="3"/>
      <c r="AJ3169" s="3"/>
      <c r="AK3169" s="3"/>
    </row>
    <row r="3170" spans="1:37"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3"/>
      <c r="AI3170" s="3"/>
      <c r="AJ3170" s="3"/>
      <c r="AK3170" s="3"/>
    </row>
    <row r="3171" spans="1:37"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3"/>
      <c r="AI3171" s="3"/>
      <c r="AJ3171" s="3"/>
      <c r="AK3171" s="3"/>
    </row>
    <row r="3172" spans="1:37"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3"/>
      <c r="AI3172" s="3"/>
      <c r="AJ3172" s="3"/>
      <c r="AK3172" s="3"/>
    </row>
    <row r="3173" spans="1:37"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3"/>
      <c r="AI3173" s="3"/>
      <c r="AJ3173" s="3"/>
      <c r="AK3173" s="3"/>
    </row>
    <row r="3174" spans="1:37"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3"/>
      <c r="AI3174" s="3"/>
      <c r="AJ3174" s="3"/>
      <c r="AK3174" s="3"/>
    </row>
    <row r="3175" spans="1:37"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3"/>
      <c r="AI3175" s="3"/>
      <c r="AJ3175" s="3"/>
      <c r="AK3175" s="3"/>
    </row>
    <row r="3176" spans="1:37"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3"/>
      <c r="AI3176" s="3"/>
      <c r="AJ3176" s="3"/>
      <c r="AK3176" s="3"/>
    </row>
    <row r="3177" spans="1:37"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3"/>
      <c r="AI3177" s="3"/>
      <c r="AJ3177" s="3"/>
      <c r="AK3177" s="3"/>
    </row>
    <row r="3178" spans="1:37"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3"/>
      <c r="AI3178" s="3"/>
      <c r="AJ3178" s="3"/>
      <c r="AK3178" s="3"/>
    </row>
    <row r="3179" spans="1:37"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3"/>
      <c r="AI3179" s="3"/>
      <c r="AJ3179" s="3"/>
      <c r="AK3179" s="3"/>
    </row>
    <row r="3180" spans="1:37"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3"/>
      <c r="AI3180" s="3"/>
      <c r="AJ3180" s="3"/>
      <c r="AK3180" s="3"/>
    </row>
    <row r="3181" spans="1:37"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3"/>
      <c r="AI3181" s="3"/>
      <c r="AJ3181" s="3"/>
      <c r="AK3181" s="3"/>
    </row>
    <row r="3182" spans="1:37"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3"/>
      <c r="AI3182" s="3"/>
      <c r="AJ3182" s="3"/>
      <c r="AK3182" s="3"/>
    </row>
    <row r="3183" spans="1:37"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3"/>
      <c r="AI3183" s="3"/>
      <c r="AJ3183" s="3"/>
      <c r="AK3183" s="3"/>
    </row>
    <row r="3184" spans="1:37"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3"/>
      <c r="AI3184" s="3"/>
      <c r="AJ3184" s="3"/>
      <c r="AK3184" s="3"/>
    </row>
    <row r="3185" spans="1:37"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3"/>
      <c r="AI3185" s="3"/>
      <c r="AJ3185" s="3"/>
      <c r="AK3185" s="3"/>
    </row>
    <row r="3186" spans="1:37"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3"/>
      <c r="AI3186" s="3"/>
      <c r="AJ3186" s="3"/>
      <c r="AK3186" s="3"/>
    </row>
    <row r="3187" spans="1:37"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3"/>
      <c r="AI3187" s="3"/>
      <c r="AJ3187" s="3"/>
      <c r="AK3187" s="3"/>
    </row>
    <row r="3188" spans="1:37"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3"/>
      <c r="AI3188" s="3"/>
      <c r="AJ3188" s="3"/>
      <c r="AK3188" s="3"/>
    </row>
    <row r="3189" spans="1:37"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3"/>
      <c r="AI3189" s="3"/>
      <c r="AJ3189" s="3"/>
      <c r="AK3189" s="3"/>
    </row>
    <row r="3190" spans="1:37"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3"/>
      <c r="AI3190" s="3"/>
      <c r="AJ3190" s="3"/>
      <c r="AK3190" s="3"/>
    </row>
    <row r="3191" spans="1:37"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3"/>
      <c r="AI3191" s="3"/>
      <c r="AJ3191" s="3"/>
      <c r="AK3191" s="3"/>
    </row>
    <row r="3192" spans="1:37"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3"/>
      <c r="AI3192" s="3"/>
      <c r="AJ3192" s="3"/>
      <c r="AK3192" s="3"/>
    </row>
    <row r="3193" spans="1:37"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3"/>
      <c r="AI3193" s="3"/>
      <c r="AJ3193" s="3"/>
      <c r="AK3193" s="3"/>
    </row>
    <row r="3194" spans="1:37"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3"/>
      <c r="AI3194" s="3"/>
      <c r="AJ3194" s="3"/>
      <c r="AK3194" s="3"/>
    </row>
    <row r="3195" spans="1:37"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3"/>
      <c r="AI3195" s="3"/>
      <c r="AJ3195" s="3"/>
      <c r="AK3195" s="3"/>
    </row>
    <row r="3196" spans="1:37"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3"/>
      <c r="AI3196" s="3"/>
      <c r="AJ3196" s="3"/>
      <c r="AK3196" s="3"/>
    </row>
    <row r="3197" spans="1:37"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3"/>
      <c r="AI3197" s="3"/>
      <c r="AJ3197" s="3"/>
      <c r="AK3197" s="3"/>
    </row>
    <row r="3198" spans="1:37"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3"/>
      <c r="AI3198" s="3"/>
      <c r="AJ3198" s="3"/>
      <c r="AK3198" s="3"/>
    </row>
    <row r="3199" spans="1:37"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3"/>
      <c r="AI3199" s="3"/>
      <c r="AJ3199" s="3"/>
      <c r="AK3199" s="3"/>
    </row>
    <row r="3200" spans="1:37"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3"/>
      <c r="AI3200" s="3"/>
      <c r="AJ3200" s="3"/>
      <c r="AK3200" s="3"/>
    </row>
    <row r="3201" spans="1:37"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3"/>
      <c r="AI3201" s="3"/>
      <c r="AJ3201" s="3"/>
      <c r="AK3201" s="3"/>
    </row>
    <row r="3202" spans="1:37"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3"/>
      <c r="AI3202" s="3"/>
      <c r="AJ3202" s="3"/>
      <c r="AK3202" s="3"/>
    </row>
    <row r="3203" spans="1:37"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3"/>
      <c r="AI3203" s="3"/>
      <c r="AJ3203" s="3"/>
      <c r="AK3203" s="3"/>
    </row>
    <row r="3204" spans="1:37"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3"/>
      <c r="AI3204" s="3"/>
      <c r="AJ3204" s="3"/>
      <c r="AK3204" s="3"/>
    </row>
    <row r="3205" spans="1:37"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3"/>
      <c r="AI3205" s="3"/>
      <c r="AJ3205" s="3"/>
      <c r="AK3205" s="3"/>
    </row>
    <row r="3206" spans="1:37"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3"/>
      <c r="AI3206" s="3"/>
      <c r="AJ3206" s="3"/>
      <c r="AK3206" s="3"/>
    </row>
    <row r="3207" spans="1:37"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3"/>
      <c r="AI3207" s="3"/>
      <c r="AJ3207" s="3"/>
      <c r="AK3207" s="3"/>
    </row>
    <row r="3208" spans="1:37"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3"/>
      <c r="AI3208" s="3"/>
      <c r="AJ3208" s="3"/>
      <c r="AK3208" s="3"/>
    </row>
    <row r="3209" spans="1:37"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3"/>
      <c r="AI3209" s="3"/>
      <c r="AJ3209" s="3"/>
      <c r="AK3209" s="3"/>
    </row>
    <row r="3210" spans="1:37"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3"/>
      <c r="AI3210" s="3"/>
      <c r="AJ3210" s="3"/>
      <c r="AK3210" s="3"/>
    </row>
    <row r="3211" spans="1:37"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3"/>
      <c r="AI3211" s="3"/>
      <c r="AJ3211" s="3"/>
      <c r="AK3211" s="3"/>
    </row>
    <row r="3212" spans="1:37"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3"/>
      <c r="AI3212" s="3"/>
      <c r="AJ3212" s="3"/>
      <c r="AK3212" s="3"/>
    </row>
    <row r="3213" spans="1:37"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3"/>
      <c r="AI3213" s="3"/>
      <c r="AJ3213" s="3"/>
      <c r="AK3213" s="3"/>
    </row>
    <row r="3214" spans="1:37"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3"/>
      <c r="AI3214" s="3"/>
      <c r="AJ3214" s="3"/>
      <c r="AK3214" s="3"/>
    </row>
    <row r="3215" spans="1:37"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3"/>
      <c r="AI3215" s="3"/>
      <c r="AJ3215" s="3"/>
      <c r="AK3215" s="3"/>
    </row>
    <row r="3216" spans="1:37"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3"/>
      <c r="AI3216" s="3"/>
      <c r="AJ3216" s="3"/>
      <c r="AK3216" s="3"/>
    </row>
    <row r="3217" spans="1:37"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3"/>
      <c r="AI3217" s="3"/>
      <c r="AJ3217" s="3"/>
      <c r="AK3217" s="3"/>
    </row>
    <row r="3218" spans="1:37"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3"/>
      <c r="AI3218" s="3"/>
      <c r="AJ3218" s="3"/>
      <c r="AK3218" s="3"/>
    </row>
    <row r="3219" spans="1:37"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3"/>
      <c r="AI3219" s="3"/>
      <c r="AJ3219" s="3"/>
      <c r="AK3219" s="3"/>
    </row>
    <row r="3220" spans="1:37"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3"/>
      <c r="AI3220" s="3"/>
      <c r="AJ3220" s="3"/>
      <c r="AK3220" s="3"/>
    </row>
    <row r="3221" spans="1:37"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3"/>
      <c r="AI3221" s="3"/>
      <c r="AJ3221" s="3"/>
      <c r="AK3221" s="3"/>
    </row>
    <row r="3222" spans="1:37"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3"/>
      <c r="AI3222" s="3"/>
      <c r="AJ3222" s="3"/>
      <c r="AK3222" s="3"/>
    </row>
    <row r="3223" spans="1:37"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3"/>
      <c r="AI3223" s="3"/>
      <c r="AJ3223" s="3"/>
      <c r="AK3223" s="3"/>
    </row>
    <row r="3224" spans="1:37"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3"/>
      <c r="AI3224" s="3"/>
      <c r="AJ3224" s="3"/>
      <c r="AK3224" s="3"/>
    </row>
    <row r="3225" spans="1:37"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3"/>
      <c r="AI3225" s="3"/>
      <c r="AJ3225" s="3"/>
      <c r="AK3225" s="3"/>
    </row>
    <row r="3226" spans="1:37"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3"/>
      <c r="AI3226" s="3"/>
      <c r="AJ3226" s="3"/>
      <c r="AK3226" s="3"/>
    </row>
    <row r="3227" spans="1:37"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3"/>
      <c r="AI3227" s="3"/>
      <c r="AJ3227" s="3"/>
      <c r="AK3227" s="3"/>
    </row>
    <row r="3228" spans="1:37"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3"/>
      <c r="AI3228" s="3"/>
      <c r="AJ3228" s="3"/>
      <c r="AK3228" s="3"/>
    </row>
    <row r="3229" spans="1:37"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3"/>
      <c r="AI3229" s="3"/>
      <c r="AJ3229" s="3"/>
      <c r="AK3229" s="3"/>
    </row>
    <row r="3230" spans="1:37"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3"/>
      <c r="AI3230" s="3"/>
      <c r="AJ3230" s="3"/>
      <c r="AK3230" s="3"/>
    </row>
    <row r="3231" spans="1:37"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3"/>
      <c r="AI3231" s="3"/>
      <c r="AJ3231" s="3"/>
      <c r="AK3231" s="3"/>
    </row>
    <row r="3232" spans="1:37"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3"/>
      <c r="AI3232" s="3"/>
      <c r="AJ3232" s="3"/>
      <c r="AK3232" s="3"/>
    </row>
    <row r="3233" spans="1:37"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3"/>
      <c r="AI3233" s="3"/>
      <c r="AJ3233" s="3"/>
      <c r="AK3233" s="3"/>
    </row>
    <row r="3234" spans="1:37"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3"/>
      <c r="AI3234" s="3"/>
      <c r="AJ3234" s="3"/>
      <c r="AK3234" s="3"/>
    </row>
    <row r="3235" spans="1:37"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3"/>
      <c r="AI3235" s="3"/>
      <c r="AJ3235" s="3"/>
      <c r="AK3235" s="3"/>
    </row>
    <row r="3236" spans="1:37"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3"/>
      <c r="AI3236" s="3"/>
      <c r="AJ3236" s="3"/>
      <c r="AK3236" s="3"/>
    </row>
    <row r="3237" spans="1:37"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3"/>
      <c r="AI3237" s="3"/>
      <c r="AJ3237" s="3"/>
      <c r="AK3237" s="3"/>
    </row>
    <row r="3238" spans="1:37"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3"/>
      <c r="AI3238" s="3"/>
      <c r="AJ3238" s="3"/>
      <c r="AK3238" s="3"/>
    </row>
    <row r="3239" spans="1:37"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3"/>
      <c r="AI3239" s="3"/>
      <c r="AJ3239" s="3"/>
      <c r="AK3239" s="3"/>
    </row>
    <row r="3240" spans="1:37"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3"/>
      <c r="AI3240" s="3"/>
      <c r="AJ3240" s="3"/>
      <c r="AK3240" s="3"/>
    </row>
    <row r="3241" spans="1:37"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3"/>
      <c r="AI3241" s="3"/>
      <c r="AJ3241" s="3"/>
      <c r="AK3241" s="3"/>
    </row>
    <row r="3242" spans="1:37"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3"/>
      <c r="AI3242" s="3"/>
      <c r="AJ3242" s="3"/>
      <c r="AK3242" s="3"/>
    </row>
    <row r="3243" spans="1:37"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3"/>
      <c r="AI3243" s="3"/>
      <c r="AJ3243" s="3"/>
      <c r="AK3243" s="3"/>
    </row>
    <row r="3244" spans="1:37"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3"/>
      <c r="AI3244" s="3"/>
      <c r="AJ3244" s="3"/>
      <c r="AK3244" s="3"/>
    </row>
    <row r="3245" spans="1:37"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3"/>
      <c r="AI3245" s="3"/>
      <c r="AJ3245" s="3"/>
      <c r="AK3245" s="3"/>
    </row>
    <row r="3246" spans="1:37"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3"/>
      <c r="AI3246" s="3"/>
      <c r="AJ3246" s="3"/>
      <c r="AK3246" s="3"/>
    </row>
    <row r="3247" spans="1:37"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3"/>
      <c r="AI3247" s="3"/>
      <c r="AJ3247" s="3"/>
      <c r="AK3247" s="3"/>
    </row>
    <row r="3248" spans="1:37"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3"/>
      <c r="AI3248" s="3"/>
      <c r="AJ3248" s="3"/>
      <c r="AK3248" s="3"/>
    </row>
    <row r="3249" spans="1:37"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3"/>
      <c r="AI3249" s="3"/>
      <c r="AJ3249" s="3"/>
      <c r="AK3249" s="3"/>
    </row>
    <row r="3250" spans="1:37"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3"/>
      <c r="AI3250" s="3"/>
      <c r="AJ3250" s="3"/>
      <c r="AK3250" s="3"/>
    </row>
    <row r="3251" spans="1:37"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3"/>
      <c r="AI3251" s="3"/>
      <c r="AJ3251" s="3"/>
      <c r="AK3251" s="3"/>
    </row>
    <row r="3252" spans="1:37"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3"/>
      <c r="AI3252" s="3"/>
      <c r="AJ3252" s="3"/>
      <c r="AK3252" s="3"/>
    </row>
    <row r="3253" spans="1:37"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3"/>
      <c r="AI3253" s="3"/>
      <c r="AJ3253" s="3"/>
      <c r="AK3253" s="3"/>
    </row>
    <row r="3254" spans="1:37"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3"/>
      <c r="AI3254" s="3"/>
      <c r="AJ3254" s="3"/>
      <c r="AK3254" s="3"/>
    </row>
    <row r="3255" spans="1:37"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3"/>
      <c r="AI3255" s="3"/>
      <c r="AJ3255" s="3"/>
      <c r="AK3255" s="3"/>
    </row>
    <row r="3256" spans="1:37"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3"/>
      <c r="AI3256" s="3"/>
      <c r="AJ3256" s="3"/>
      <c r="AK3256" s="3"/>
    </row>
    <row r="3257" spans="1:37"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3"/>
      <c r="AI3257" s="3"/>
      <c r="AJ3257" s="3"/>
      <c r="AK3257" s="3"/>
    </row>
    <row r="3258" spans="1:37"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3"/>
      <c r="AI3258" s="3"/>
      <c r="AJ3258" s="3"/>
      <c r="AK3258" s="3"/>
    </row>
    <row r="3259" spans="1:37"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3"/>
      <c r="AI3259" s="3"/>
      <c r="AJ3259" s="3"/>
      <c r="AK3259" s="3"/>
    </row>
    <row r="3260" spans="1:37"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3"/>
      <c r="AI3260" s="3"/>
      <c r="AJ3260" s="3"/>
      <c r="AK3260" s="3"/>
    </row>
    <row r="3261" spans="1:37"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3"/>
      <c r="AI3261" s="3"/>
      <c r="AJ3261" s="3"/>
      <c r="AK3261" s="3"/>
    </row>
    <row r="3262" spans="1:37"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3"/>
      <c r="AI3262" s="3"/>
      <c r="AJ3262" s="3"/>
      <c r="AK3262" s="3"/>
    </row>
    <row r="3263" spans="1:37"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3"/>
      <c r="AI3263" s="3"/>
      <c r="AJ3263" s="3"/>
      <c r="AK3263" s="3"/>
    </row>
    <row r="3264" spans="1:37"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3"/>
      <c r="AI3264" s="3"/>
      <c r="AJ3264" s="3"/>
      <c r="AK3264" s="3"/>
    </row>
    <row r="3265" spans="1:37"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3"/>
      <c r="AI3265" s="3"/>
      <c r="AJ3265" s="3"/>
      <c r="AK3265" s="3"/>
    </row>
    <row r="3266" spans="1:37"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3"/>
      <c r="AI3266" s="3"/>
      <c r="AJ3266" s="3"/>
      <c r="AK3266" s="3"/>
    </row>
    <row r="3267" spans="1:37"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3"/>
      <c r="AI3267" s="3"/>
      <c r="AJ3267" s="3"/>
      <c r="AK3267" s="3"/>
    </row>
    <row r="3268" spans="1:37"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3"/>
      <c r="AI3268" s="3"/>
      <c r="AJ3268" s="3"/>
      <c r="AK3268" s="3"/>
    </row>
    <row r="3269" spans="1:37"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3"/>
      <c r="AI3269" s="3"/>
      <c r="AJ3269" s="3"/>
      <c r="AK3269" s="3"/>
    </row>
    <row r="3270" spans="1:37"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3"/>
      <c r="AI3270" s="3"/>
      <c r="AJ3270" s="3"/>
      <c r="AK3270" s="3"/>
    </row>
    <row r="3271" spans="1:37"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3"/>
      <c r="AI3271" s="3"/>
      <c r="AJ3271" s="3"/>
      <c r="AK3271" s="3"/>
    </row>
    <row r="3272" spans="1:37"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3"/>
      <c r="AI3272" s="3"/>
      <c r="AJ3272" s="3"/>
      <c r="AK3272" s="3"/>
    </row>
    <row r="3273" spans="1:37"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3"/>
      <c r="AI3273" s="3"/>
      <c r="AJ3273" s="3"/>
      <c r="AK3273" s="3"/>
    </row>
    <row r="3274" spans="1:37"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3"/>
      <c r="AI3274" s="3"/>
      <c r="AJ3274" s="3"/>
      <c r="AK3274" s="3"/>
    </row>
    <row r="3275" spans="1:37"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3"/>
      <c r="AI3275" s="3"/>
      <c r="AJ3275" s="3"/>
      <c r="AK3275" s="3"/>
    </row>
    <row r="3276" spans="1:37"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3"/>
      <c r="AI3276" s="3"/>
      <c r="AJ3276" s="3"/>
      <c r="AK3276" s="3"/>
    </row>
    <row r="3277" spans="1:37"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3"/>
      <c r="AI3277" s="3"/>
      <c r="AJ3277" s="3"/>
      <c r="AK3277" s="3"/>
    </row>
    <row r="3278" spans="1:37"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3"/>
      <c r="AI3278" s="3"/>
      <c r="AJ3278" s="3"/>
      <c r="AK3278" s="3"/>
    </row>
    <row r="3279" spans="1:37"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3"/>
      <c r="AI3279" s="3"/>
      <c r="AJ3279" s="3"/>
      <c r="AK3279" s="3"/>
    </row>
    <row r="3280" spans="1:37"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3"/>
      <c r="AI3280" s="3"/>
      <c r="AJ3280" s="3"/>
      <c r="AK3280" s="3"/>
    </row>
    <row r="3281" spans="1:37"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3"/>
      <c r="AI3281" s="3"/>
      <c r="AJ3281" s="3"/>
      <c r="AK3281" s="3"/>
    </row>
    <row r="3282" spans="1:37"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3"/>
      <c r="AI3282" s="3"/>
      <c r="AJ3282" s="3"/>
      <c r="AK3282" s="3"/>
    </row>
    <row r="3283" spans="1:37"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3"/>
      <c r="AI3283" s="3"/>
      <c r="AJ3283" s="3"/>
      <c r="AK3283" s="3"/>
    </row>
    <row r="3284" spans="1:37"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3"/>
      <c r="AI3284" s="3"/>
      <c r="AJ3284" s="3"/>
      <c r="AK3284" s="3"/>
    </row>
    <row r="3285" spans="1:37"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3"/>
      <c r="AI3285" s="3"/>
      <c r="AJ3285" s="3"/>
      <c r="AK3285" s="3"/>
    </row>
    <row r="3286" spans="1:37"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3"/>
      <c r="AI3286" s="3"/>
      <c r="AJ3286" s="3"/>
      <c r="AK3286" s="3"/>
    </row>
    <row r="3287" spans="1:37"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3"/>
      <c r="AI3287" s="3"/>
      <c r="AJ3287" s="3"/>
      <c r="AK3287" s="3"/>
    </row>
    <row r="3288" spans="1:37"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3"/>
      <c r="AI3288" s="3"/>
      <c r="AJ3288" s="3"/>
      <c r="AK3288" s="3"/>
    </row>
    <row r="3289" spans="1:37"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3"/>
      <c r="AI3289" s="3"/>
      <c r="AJ3289" s="3"/>
      <c r="AK3289" s="3"/>
    </row>
    <row r="3290" spans="1:37"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3"/>
      <c r="AI3290" s="3"/>
      <c r="AJ3290" s="3"/>
      <c r="AK3290" s="3"/>
    </row>
    <row r="3291" spans="1:37"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3"/>
      <c r="AI3291" s="3"/>
      <c r="AJ3291" s="3"/>
      <c r="AK3291" s="3"/>
    </row>
    <row r="3292" spans="1:37"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3"/>
      <c r="AI3292" s="3"/>
      <c r="AJ3292" s="3"/>
      <c r="AK3292" s="3"/>
    </row>
    <row r="3293" spans="1:37"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3"/>
      <c r="AI3293" s="3"/>
      <c r="AJ3293" s="3"/>
      <c r="AK3293" s="3"/>
    </row>
    <row r="3294" spans="1:37"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3"/>
      <c r="AI3294" s="3"/>
      <c r="AJ3294" s="3"/>
      <c r="AK3294" s="3"/>
    </row>
    <row r="3295" spans="1:37"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3"/>
      <c r="AI3295" s="3"/>
      <c r="AJ3295" s="3"/>
      <c r="AK3295" s="3"/>
    </row>
    <row r="3296" spans="1:37"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3"/>
      <c r="AI3296" s="3"/>
      <c r="AJ3296" s="3"/>
      <c r="AK3296" s="3"/>
    </row>
    <row r="3297" spans="1:37"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3"/>
      <c r="AI3297" s="3"/>
      <c r="AJ3297" s="3"/>
      <c r="AK3297" s="3"/>
    </row>
    <row r="3298" spans="1:37"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3"/>
      <c r="AI3298" s="3"/>
      <c r="AJ3298" s="3"/>
      <c r="AK3298" s="3"/>
    </row>
    <row r="3299" spans="1:37"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3"/>
      <c r="AI3299" s="3"/>
      <c r="AJ3299" s="3"/>
      <c r="AK3299" s="3"/>
    </row>
    <row r="3300" spans="1:37"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3"/>
      <c r="AI3300" s="3"/>
      <c r="AJ3300" s="3"/>
      <c r="AK3300" s="3"/>
    </row>
    <row r="3301" spans="1:37"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3"/>
      <c r="AI3301" s="3"/>
      <c r="AJ3301" s="3"/>
      <c r="AK3301" s="3"/>
    </row>
    <row r="3302" spans="1:37"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3"/>
      <c r="AI3302" s="3"/>
      <c r="AJ3302" s="3"/>
      <c r="AK3302" s="3"/>
    </row>
    <row r="3303" spans="1:37"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3"/>
      <c r="AI3303" s="3"/>
      <c r="AJ3303" s="3"/>
      <c r="AK3303" s="3"/>
    </row>
    <row r="3304" spans="1:37"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3"/>
      <c r="AI3304" s="3"/>
      <c r="AJ3304" s="3"/>
      <c r="AK3304" s="3"/>
    </row>
    <row r="3305" spans="1:37"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3"/>
      <c r="AI3305" s="3"/>
      <c r="AJ3305" s="3"/>
      <c r="AK3305" s="3"/>
    </row>
    <row r="3306" spans="1:37"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3"/>
      <c r="AI3306" s="3"/>
      <c r="AJ3306" s="3"/>
      <c r="AK3306" s="3"/>
    </row>
    <row r="3307" spans="1:37"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3"/>
      <c r="AI3307" s="3"/>
      <c r="AJ3307" s="3"/>
      <c r="AK3307" s="3"/>
    </row>
    <row r="3308" spans="1:37"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3"/>
      <c r="AI3308" s="3"/>
      <c r="AJ3308" s="3"/>
      <c r="AK3308" s="3"/>
    </row>
    <row r="3309" spans="1:37"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3"/>
      <c r="AI3309" s="3"/>
      <c r="AJ3309" s="3"/>
      <c r="AK3309" s="3"/>
    </row>
    <row r="3310" spans="1:37"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3"/>
      <c r="AI3310" s="3"/>
      <c r="AJ3310" s="3"/>
      <c r="AK3310" s="3"/>
    </row>
    <row r="3311" spans="1:37"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3"/>
      <c r="AI3311" s="3"/>
      <c r="AJ3311" s="3"/>
      <c r="AK3311" s="3"/>
    </row>
    <row r="3312" spans="1:37"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3"/>
      <c r="AI3312" s="3"/>
      <c r="AJ3312" s="3"/>
      <c r="AK3312" s="3"/>
    </row>
    <row r="3313" spans="1:37"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3"/>
      <c r="AI3313" s="3"/>
      <c r="AJ3313" s="3"/>
      <c r="AK3313" s="3"/>
    </row>
    <row r="3314" spans="1:37"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3"/>
      <c r="AI3314" s="3"/>
      <c r="AJ3314" s="3"/>
      <c r="AK3314" s="3"/>
    </row>
    <row r="3315" spans="1:37"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3"/>
      <c r="AI3315" s="3"/>
      <c r="AJ3315" s="3"/>
      <c r="AK3315" s="3"/>
    </row>
    <row r="3316" spans="1:37"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3"/>
      <c r="AI3316" s="3"/>
      <c r="AJ3316" s="3"/>
      <c r="AK3316" s="3"/>
    </row>
    <row r="3317" spans="1:37"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3"/>
      <c r="AI3317" s="3"/>
      <c r="AJ3317" s="3"/>
      <c r="AK3317" s="3"/>
    </row>
    <row r="3318" spans="1:37"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3"/>
      <c r="AI3318" s="3"/>
      <c r="AJ3318" s="3"/>
      <c r="AK3318" s="3"/>
    </row>
    <row r="3319" spans="1:37"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3"/>
      <c r="AI3319" s="3"/>
      <c r="AJ3319" s="3"/>
      <c r="AK3319" s="3"/>
    </row>
    <row r="3320" spans="1:37"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3"/>
      <c r="AI3320" s="3"/>
      <c r="AJ3320" s="3"/>
      <c r="AK3320" s="3"/>
    </row>
    <row r="3321" spans="1:37"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3"/>
      <c r="AI3321" s="3"/>
      <c r="AJ3321" s="3"/>
      <c r="AK3321" s="3"/>
    </row>
    <row r="3322" spans="1:37"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3"/>
      <c r="AI3322" s="3"/>
      <c r="AJ3322" s="3"/>
      <c r="AK3322" s="3"/>
    </row>
    <row r="3323" spans="1:37"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3"/>
      <c r="AI3323" s="3"/>
      <c r="AJ3323" s="3"/>
      <c r="AK3323" s="3"/>
    </row>
    <row r="3324" spans="1:37"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3"/>
      <c r="AI3324" s="3"/>
      <c r="AJ3324" s="3"/>
      <c r="AK3324" s="3"/>
    </row>
    <row r="3325" spans="1:37"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3"/>
      <c r="AI3325" s="3"/>
      <c r="AJ3325" s="3"/>
      <c r="AK3325" s="3"/>
    </row>
    <row r="3326" spans="1:37"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3"/>
      <c r="AI3326" s="3"/>
      <c r="AJ3326" s="3"/>
      <c r="AK3326" s="3"/>
    </row>
    <row r="3327" spans="1:37"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3"/>
      <c r="AI3327" s="3"/>
      <c r="AJ3327" s="3"/>
      <c r="AK3327" s="3"/>
    </row>
    <row r="3328" spans="1:37"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3"/>
      <c r="AI3328" s="3"/>
      <c r="AJ3328" s="3"/>
      <c r="AK3328" s="3"/>
    </row>
    <row r="3329" spans="1:37"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3"/>
      <c r="AI3329" s="3"/>
      <c r="AJ3329" s="3"/>
      <c r="AK3329" s="3"/>
    </row>
    <row r="3330" spans="1:37"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3"/>
      <c r="AI3330" s="3"/>
      <c r="AJ3330" s="3"/>
      <c r="AK3330" s="3"/>
    </row>
    <row r="3331" spans="1:37"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3"/>
      <c r="AI3331" s="3"/>
      <c r="AJ3331" s="3"/>
      <c r="AK3331" s="3"/>
    </row>
    <row r="3332" spans="1:37"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3"/>
      <c r="AI3332" s="3"/>
      <c r="AJ3332" s="3"/>
      <c r="AK3332" s="3"/>
    </row>
    <row r="3333" spans="1:37"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3"/>
      <c r="AI3333" s="3"/>
      <c r="AJ3333" s="3"/>
      <c r="AK3333" s="3"/>
    </row>
    <row r="3334" spans="1:37"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3"/>
      <c r="AI3334" s="3"/>
      <c r="AJ3334" s="3"/>
      <c r="AK3334" s="3"/>
    </row>
    <row r="3335" spans="1:37"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3"/>
      <c r="AI3335" s="3"/>
      <c r="AJ3335" s="3"/>
      <c r="AK3335" s="3"/>
    </row>
    <row r="3336" spans="1:37"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3"/>
      <c r="AI3336" s="3"/>
      <c r="AJ3336" s="3"/>
      <c r="AK3336" s="3"/>
    </row>
    <row r="3337" spans="1:37"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3"/>
      <c r="AI3337" s="3"/>
      <c r="AJ3337" s="3"/>
      <c r="AK3337" s="3"/>
    </row>
    <row r="3338" spans="1:37"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3"/>
      <c r="AI3338" s="3"/>
      <c r="AJ3338" s="3"/>
      <c r="AK3338" s="3"/>
    </row>
    <row r="3339" spans="1:37"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3"/>
      <c r="AI3339" s="3"/>
      <c r="AJ3339" s="3"/>
      <c r="AK3339" s="3"/>
    </row>
    <row r="3340" spans="1:37"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3"/>
      <c r="AI3340" s="3"/>
      <c r="AJ3340" s="3"/>
      <c r="AK3340" s="3"/>
    </row>
    <row r="3341" spans="1:37"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3"/>
      <c r="AI3341" s="3"/>
      <c r="AJ3341" s="3"/>
      <c r="AK3341" s="3"/>
    </row>
    <row r="3342" spans="1:37"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3"/>
      <c r="AI3342" s="3"/>
      <c r="AJ3342" s="3"/>
      <c r="AK3342" s="3"/>
    </row>
    <row r="3343" spans="1:37"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3"/>
      <c r="AI3343" s="3"/>
      <c r="AJ3343" s="3"/>
      <c r="AK3343" s="3"/>
    </row>
    <row r="3344" spans="1:37"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3"/>
      <c r="AI3344" s="3"/>
      <c r="AJ3344" s="3"/>
      <c r="AK3344" s="3"/>
    </row>
    <row r="3345" spans="1:37"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3"/>
      <c r="AI3345" s="3"/>
      <c r="AJ3345" s="3"/>
      <c r="AK3345" s="3"/>
    </row>
    <row r="3346" spans="1:37"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3"/>
      <c r="AI3346" s="3"/>
      <c r="AJ3346" s="3"/>
      <c r="AK3346" s="3"/>
    </row>
    <row r="3347" spans="1:37"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3"/>
      <c r="AI3347" s="3"/>
      <c r="AJ3347" s="3"/>
      <c r="AK3347" s="3"/>
    </row>
    <row r="3348" spans="1:37"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3"/>
      <c r="AI3348" s="3"/>
      <c r="AJ3348" s="3"/>
      <c r="AK3348" s="3"/>
    </row>
    <row r="3349" spans="1:37"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3"/>
      <c r="AI3349" s="3"/>
      <c r="AJ3349" s="3"/>
      <c r="AK3349" s="3"/>
    </row>
    <row r="3350" spans="1:37"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3"/>
      <c r="AI3350" s="3"/>
      <c r="AJ3350" s="3"/>
      <c r="AK3350" s="3"/>
    </row>
    <row r="3351" spans="1:37"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3"/>
      <c r="AI3351" s="3"/>
      <c r="AJ3351" s="3"/>
      <c r="AK3351" s="3"/>
    </row>
    <row r="3352" spans="1:37"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3"/>
      <c r="AI3352" s="3"/>
      <c r="AJ3352" s="3"/>
      <c r="AK3352" s="3"/>
    </row>
    <row r="3353" spans="1:37"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3"/>
      <c r="AI3353" s="3"/>
      <c r="AJ3353" s="3"/>
      <c r="AK3353" s="3"/>
    </row>
    <row r="3354" spans="1:37"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3"/>
      <c r="AI3354" s="3"/>
      <c r="AJ3354" s="3"/>
      <c r="AK3354" s="3"/>
    </row>
    <row r="3355" spans="1:37"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3"/>
      <c r="AI3355" s="3"/>
      <c r="AJ3355" s="3"/>
      <c r="AK3355" s="3"/>
    </row>
    <row r="3356" spans="1:37"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3"/>
      <c r="AI3356" s="3"/>
      <c r="AJ3356" s="3"/>
      <c r="AK3356" s="3"/>
    </row>
    <row r="3357" spans="1:37"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3"/>
      <c r="AI3357" s="3"/>
      <c r="AJ3357" s="3"/>
      <c r="AK3357" s="3"/>
    </row>
    <row r="3358" spans="1:37"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3"/>
      <c r="AI3358" s="3"/>
      <c r="AJ3358" s="3"/>
      <c r="AK3358" s="3"/>
    </row>
    <row r="3359" spans="1:37"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3"/>
      <c r="AI3359" s="3"/>
      <c r="AJ3359" s="3"/>
      <c r="AK3359" s="3"/>
    </row>
    <row r="3360" spans="1:37"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3"/>
      <c r="AI3360" s="3"/>
      <c r="AJ3360" s="3"/>
      <c r="AK3360" s="3"/>
    </row>
    <row r="3361" spans="1:37"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3"/>
      <c r="AI3361" s="3"/>
      <c r="AJ3361" s="3"/>
      <c r="AK3361" s="3"/>
    </row>
    <row r="3362" spans="1:37"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3"/>
      <c r="AI3362" s="3"/>
      <c r="AJ3362" s="3"/>
      <c r="AK3362" s="3"/>
    </row>
    <row r="3363" spans="1:37"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3"/>
      <c r="AI3363" s="3"/>
      <c r="AJ3363" s="3"/>
      <c r="AK3363" s="3"/>
    </row>
    <row r="3364" spans="1:37"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3"/>
      <c r="AI3364" s="3"/>
      <c r="AJ3364" s="3"/>
      <c r="AK3364" s="3"/>
    </row>
    <row r="3365" spans="1:37"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3"/>
      <c r="AI3365" s="3"/>
      <c r="AJ3365" s="3"/>
      <c r="AK3365" s="3"/>
    </row>
    <row r="3366" spans="1:37"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3"/>
      <c r="AI3366" s="3"/>
      <c r="AJ3366" s="3"/>
      <c r="AK3366" s="3"/>
    </row>
    <row r="3367" spans="1:37"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3"/>
      <c r="AI3367" s="3"/>
      <c r="AJ3367" s="3"/>
      <c r="AK3367" s="3"/>
    </row>
    <row r="3368" spans="1:37"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3"/>
      <c r="AI3368" s="3"/>
      <c r="AJ3368" s="3"/>
      <c r="AK3368" s="3"/>
    </row>
    <row r="3369" spans="1:37"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3"/>
      <c r="AI3369" s="3"/>
      <c r="AJ3369" s="3"/>
      <c r="AK3369" s="3"/>
    </row>
    <row r="3370" spans="1:37"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3"/>
      <c r="AI3370" s="3"/>
      <c r="AJ3370" s="3"/>
      <c r="AK3370" s="3"/>
    </row>
    <row r="3371" spans="1:37"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3"/>
      <c r="AI3371" s="3"/>
      <c r="AJ3371" s="3"/>
      <c r="AK3371" s="3"/>
    </row>
    <row r="3372" spans="1:37"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3"/>
      <c r="AI3372" s="3"/>
      <c r="AJ3372" s="3"/>
      <c r="AK3372" s="3"/>
    </row>
    <row r="3373" spans="1:37"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3"/>
      <c r="AI3373" s="3"/>
      <c r="AJ3373" s="3"/>
      <c r="AK3373" s="3"/>
    </row>
    <row r="3374" spans="1:37"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3"/>
      <c r="AI3374" s="3"/>
      <c r="AJ3374" s="3"/>
      <c r="AK3374" s="3"/>
    </row>
    <row r="3375" spans="1:37"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3"/>
      <c r="AI3375" s="3"/>
      <c r="AJ3375" s="3"/>
      <c r="AK3375" s="3"/>
    </row>
    <row r="3376" spans="1:37"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3"/>
      <c r="AI3376" s="3"/>
      <c r="AJ3376" s="3"/>
      <c r="AK3376" s="3"/>
    </row>
    <row r="3377" spans="1:37"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3"/>
      <c r="AI3377" s="3"/>
      <c r="AJ3377" s="3"/>
      <c r="AK3377" s="3"/>
    </row>
    <row r="3378" spans="1:37"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3"/>
      <c r="AI3378" s="3"/>
      <c r="AJ3378" s="3"/>
      <c r="AK3378" s="3"/>
    </row>
    <row r="3379" spans="1:37"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3"/>
      <c r="AI3379" s="3"/>
      <c r="AJ3379" s="3"/>
      <c r="AK3379" s="3"/>
    </row>
    <row r="3380" spans="1:37"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3"/>
      <c r="AI3380" s="3"/>
      <c r="AJ3380" s="3"/>
      <c r="AK3380" s="3"/>
    </row>
    <row r="3381" spans="1:37"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3"/>
      <c r="AI3381" s="3"/>
      <c r="AJ3381" s="3"/>
      <c r="AK3381" s="3"/>
    </row>
    <row r="3382" spans="1:37"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3"/>
      <c r="AI3382" s="3"/>
      <c r="AJ3382" s="3"/>
      <c r="AK3382" s="3"/>
    </row>
    <row r="3383" spans="1:37"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3"/>
      <c r="AI3383" s="3"/>
      <c r="AJ3383" s="3"/>
      <c r="AK3383" s="3"/>
    </row>
    <row r="3384" spans="1:37"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3"/>
      <c r="AI3384" s="3"/>
      <c r="AJ3384" s="3"/>
      <c r="AK3384" s="3"/>
    </row>
    <row r="3385" spans="1:37"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3"/>
      <c r="AI3385" s="3"/>
      <c r="AJ3385" s="3"/>
      <c r="AK3385" s="3"/>
    </row>
    <row r="3386" spans="1:37"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3"/>
      <c r="AI3386" s="3"/>
      <c r="AJ3386" s="3"/>
      <c r="AK3386" s="3"/>
    </row>
    <row r="3387" spans="1:37"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3"/>
      <c r="AI3387" s="3"/>
      <c r="AJ3387" s="3"/>
      <c r="AK3387" s="3"/>
    </row>
    <row r="3388" spans="1:37"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3"/>
      <c r="AI3388" s="3"/>
      <c r="AJ3388" s="3"/>
      <c r="AK3388" s="3"/>
    </row>
    <row r="3389" spans="1:37"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3"/>
      <c r="AI3389" s="3"/>
      <c r="AJ3389" s="3"/>
      <c r="AK3389" s="3"/>
    </row>
    <row r="3390" spans="1:37"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3"/>
      <c r="AI3390" s="3"/>
      <c r="AJ3390" s="3"/>
      <c r="AK3390" s="3"/>
    </row>
    <row r="3391" spans="1:37"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3"/>
      <c r="AI3391" s="3"/>
      <c r="AJ3391" s="3"/>
      <c r="AK3391" s="3"/>
    </row>
    <row r="3392" spans="1:37"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3"/>
      <c r="AI3392" s="3"/>
      <c r="AJ3392" s="3"/>
      <c r="AK3392" s="3"/>
    </row>
    <row r="3393" spans="1:37"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3"/>
      <c r="AI3393" s="3"/>
      <c r="AJ3393" s="3"/>
      <c r="AK3393" s="3"/>
    </row>
    <row r="3394" spans="1:37"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3"/>
      <c r="AI3394" s="3"/>
      <c r="AJ3394" s="3"/>
      <c r="AK3394" s="3"/>
    </row>
    <row r="3395" spans="1:37"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3"/>
      <c r="AI3395" s="3"/>
      <c r="AJ3395" s="3"/>
      <c r="AK3395" s="3"/>
    </row>
    <row r="3396" spans="1:37"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3"/>
      <c r="AI3396" s="3"/>
      <c r="AJ3396" s="3"/>
      <c r="AK3396" s="3"/>
    </row>
    <row r="3397" spans="1:37"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3"/>
      <c r="AI3397" s="3"/>
      <c r="AJ3397" s="3"/>
      <c r="AK3397" s="3"/>
    </row>
    <row r="3398" spans="1:37"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3"/>
      <c r="AI3398" s="3"/>
      <c r="AJ3398" s="3"/>
      <c r="AK3398" s="3"/>
    </row>
    <row r="3399" spans="1:37"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3"/>
      <c r="AI3399" s="3"/>
      <c r="AJ3399" s="3"/>
      <c r="AK3399" s="3"/>
    </row>
    <row r="3400" spans="1:37"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3"/>
      <c r="AI3400" s="3"/>
      <c r="AJ3400" s="3"/>
      <c r="AK3400" s="3"/>
    </row>
    <row r="3401" spans="1:37"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3"/>
      <c r="AI3401" s="3"/>
      <c r="AJ3401" s="3"/>
      <c r="AK3401" s="3"/>
    </row>
    <row r="3402" spans="1:37"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3"/>
      <c r="AI3402" s="3"/>
      <c r="AJ3402" s="3"/>
      <c r="AK3402" s="3"/>
    </row>
    <row r="3403" spans="1:37"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3"/>
      <c r="AI3403" s="3"/>
      <c r="AJ3403" s="3"/>
      <c r="AK3403" s="3"/>
    </row>
    <row r="3404" spans="1:37"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3"/>
      <c r="AI3404" s="3"/>
      <c r="AJ3404" s="3"/>
      <c r="AK3404" s="3"/>
    </row>
    <row r="3405" spans="1:37"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3"/>
      <c r="AI3405" s="3"/>
      <c r="AJ3405" s="3"/>
      <c r="AK3405" s="3"/>
    </row>
    <row r="3406" spans="1:37"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3"/>
      <c r="AI3406" s="3"/>
      <c r="AJ3406" s="3"/>
      <c r="AK3406" s="3"/>
    </row>
    <row r="3407" spans="1:37"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3"/>
      <c r="AI3407" s="3"/>
      <c r="AJ3407" s="3"/>
      <c r="AK3407" s="3"/>
    </row>
    <row r="3408" spans="1:37"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3"/>
      <c r="AI3408" s="3"/>
      <c r="AJ3408" s="3"/>
      <c r="AK3408" s="3"/>
    </row>
    <row r="3409" spans="1:37"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3"/>
      <c r="AI3409" s="3"/>
      <c r="AJ3409" s="3"/>
      <c r="AK3409" s="3"/>
    </row>
    <row r="3410" spans="1:37"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3"/>
      <c r="AI3410" s="3"/>
      <c r="AJ3410" s="3"/>
      <c r="AK3410" s="3"/>
    </row>
    <row r="3411" spans="1:37"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3"/>
      <c r="AI3411" s="3"/>
      <c r="AJ3411" s="3"/>
      <c r="AK3411" s="3"/>
    </row>
    <row r="3412" spans="1:37"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3"/>
      <c r="AI3412" s="3"/>
      <c r="AJ3412" s="3"/>
      <c r="AK3412" s="3"/>
    </row>
    <row r="3413" spans="1:37"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3"/>
      <c r="AI3413" s="3"/>
      <c r="AJ3413" s="3"/>
      <c r="AK3413" s="3"/>
    </row>
    <row r="3414" spans="1:37"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3"/>
      <c r="AI3414" s="3"/>
      <c r="AJ3414" s="3"/>
      <c r="AK3414" s="3"/>
    </row>
    <row r="3415" spans="1:37"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3"/>
      <c r="AI3415" s="3"/>
      <c r="AJ3415" s="3"/>
      <c r="AK3415" s="3"/>
    </row>
    <row r="3416" spans="1:37"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3"/>
      <c r="AI3416" s="3"/>
      <c r="AJ3416" s="3"/>
      <c r="AK3416" s="3"/>
    </row>
    <row r="3417" spans="1:37"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3"/>
      <c r="AI3417" s="3"/>
      <c r="AJ3417" s="3"/>
      <c r="AK3417" s="3"/>
    </row>
    <row r="3418" spans="1:37"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3"/>
      <c r="AI3418" s="3"/>
      <c r="AJ3418" s="3"/>
      <c r="AK3418" s="3"/>
    </row>
    <row r="3419" spans="1:37"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3"/>
      <c r="AI3419" s="3"/>
      <c r="AJ3419" s="3"/>
      <c r="AK3419" s="3"/>
    </row>
    <row r="3420" spans="1:37"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3"/>
      <c r="AI3420" s="3"/>
      <c r="AJ3420" s="3"/>
      <c r="AK3420" s="3"/>
    </row>
    <row r="3421" spans="1:37"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3"/>
      <c r="AI3421" s="3"/>
      <c r="AJ3421" s="3"/>
      <c r="AK3421" s="3"/>
    </row>
    <row r="3422" spans="1:37"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3"/>
      <c r="AI3422" s="3"/>
      <c r="AJ3422" s="3"/>
      <c r="AK3422" s="3"/>
    </row>
    <row r="3423" spans="1:37"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3"/>
      <c r="AI3423" s="3"/>
      <c r="AJ3423" s="3"/>
      <c r="AK3423" s="3"/>
    </row>
    <row r="3424" spans="1:37"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3"/>
      <c r="AI3424" s="3"/>
      <c r="AJ3424" s="3"/>
      <c r="AK3424" s="3"/>
    </row>
    <row r="3425" spans="1:37"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3"/>
      <c r="AI3425" s="3"/>
      <c r="AJ3425" s="3"/>
      <c r="AK3425" s="3"/>
    </row>
    <row r="3426" spans="1:37"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3"/>
      <c r="AI3426" s="3"/>
      <c r="AJ3426" s="3"/>
      <c r="AK3426" s="3"/>
    </row>
    <row r="3427" spans="1:37"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3"/>
      <c r="AI3427" s="3"/>
      <c r="AJ3427" s="3"/>
      <c r="AK3427" s="3"/>
    </row>
    <row r="3428" spans="1:37"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3"/>
      <c r="AI3428" s="3"/>
      <c r="AJ3428" s="3"/>
      <c r="AK3428" s="3"/>
    </row>
    <row r="3429" spans="1:37"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3"/>
      <c r="AI3429" s="3"/>
      <c r="AJ3429" s="3"/>
      <c r="AK3429" s="3"/>
    </row>
    <row r="3430" spans="1:37"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3"/>
      <c r="AI3430" s="3"/>
      <c r="AJ3430" s="3"/>
      <c r="AK3430" s="3"/>
    </row>
    <row r="3431" spans="1:37"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3"/>
      <c r="AI3431" s="3"/>
      <c r="AJ3431" s="3"/>
      <c r="AK3431" s="3"/>
    </row>
    <row r="3432" spans="1:37"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3"/>
      <c r="AI3432" s="3"/>
      <c r="AJ3432" s="3"/>
      <c r="AK3432" s="3"/>
    </row>
    <row r="3433" spans="1:37"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3"/>
      <c r="AI3433" s="3"/>
      <c r="AJ3433" s="3"/>
      <c r="AK3433" s="3"/>
    </row>
    <row r="3434" spans="1:37"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3"/>
      <c r="AI3434" s="3"/>
      <c r="AJ3434" s="3"/>
      <c r="AK3434" s="3"/>
    </row>
    <row r="3435" spans="1:37"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3"/>
      <c r="AI3435" s="3"/>
      <c r="AJ3435" s="3"/>
      <c r="AK3435" s="3"/>
    </row>
    <row r="3436" spans="1:37"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3"/>
      <c r="AI3436" s="3"/>
      <c r="AJ3436" s="3"/>
      <c r="AK3436" s="3"/>
    </row>
    <row r="3437" spans="1:37"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3"/>
      <c r="AI3437" s="3"/>
      <c r="AJ3437" s="3"/>
      <c r="AK3437" s="3"/>
    </row>
    <row r="3438" spans="1:37"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3"/>
      <c r="AI3438" s="3"/>
      <c r="AJ3438" s="3"/>
      <c r="AK3438" s="3"/>
    </row>
    <row r="3439" spans="1:37"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3"/>
      <c r="AI3439" s="3"/>
      <c r="AJ3439" s="3"/>
      <c r="AK3439" s="3"/>
    </row>
    <row r="3440" spans="1:37"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3"/>
      <c r="AI3440" s="3"/>
      <c r="AJ3440" s="3"/>
      <c r="AK3440" s="3"/>
    </row>
    <row r="3441" spans="1:37"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3"/>
      <c r="AI3441" s="3"/>
      <c r="AJ3441" s="3"/>
      <c r="AK3441" s="3"/>
    </row>
    <row r="3442" spans="1:37"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3"/>
      <c r="AI3442" s="3"/>
      <c r="AJ3442" s="3"/>
      <c r="AK3442" s="3"/>
    </row>
    <row r="3443" spans="1:37"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3"/>
      <c r="AI3443" s="3"/>
      <c r="AJ3443" s="3"/>
      <c r="AK3443" s="3"/>
    </row>
    <row r="3444" spans="1:37"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3"/>
      <c r="AI3444" s="3"/>
      <c r="AJ3444" s="3"/>
      <c r="AK3444" s="3"/>
    </row>
    <row r="3445" spans="1:37"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3"/>
      <c r="AI3445" s="3"/>
      <c r="AJ3445" s="3"/>
      <c r="AK3445" s="3"/>
    </row>
    <row r="3446" spans="1:37"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3"/>
      <c r="AI3446" s="3"/>
      <c r="AJ3446" s="3"/>
      <c r="AK3446" s="3"/>
    </row>
    <row r="3447" spans="1:37"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3"/>
      <c r="AI3447" s="3"/>
      <c r="AJ3447" s="3"/>
      <c r="AK3447" s="3"/>
    </row>
    <row r="3448" spans="1:37"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3"/>
      <c r="AI3448" s="3"/>
      <c r="AJ3448" s="3"/>
      <c r="AK3448" s="3"/>
    </row>
    <row r="3449" spans="1:37"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3"/>
      <c r="AI3449" s="3"/>
      <c r="AJ3449" s="3"/>
      <c r="AK3449" s="3"/>
    </row>
    <row r="3450" spans="1:37"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3"/>
      <c r="AI3450" s="3"/>
      <c r="AJ3450" s="3"/>
      <c r="AK3450" s="3"/>
    </row>
    <row r="3451" spans="1:37"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3"/>
      <c r="AI3451" s="3"/>
      <c r="AJ3451" s="3"/>
      <c r="AK3451" s="3"/>
    </row>
    <row r="3452" spans="1:37"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3"/>
      <c r="AI3452" s="3"/>
      <c r="AJ3452" s="3"/>
      <c r="AK3452" s="3"/>
    </row>
    <row r="3453" spans="1:37"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3"/>
      <c r="AI3453" s="3"/>
      <c r="AJ3453" s="3"/>
      <c r="AK3453" s="3"/>
    </row>
    <row r="3454" spans="1:37"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3"/>
      <c r="AI3454" s="3"/>
      <c r="AJ3454" s="3"/>
      <c r="AK3454" s="3"/>
    </row>
    <row r="3455" spans="1:37"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3"/>
      <c r="AI3455" s="3"/>
      <c r="AJ3455" s="3"/>
      <c r="AK3455" s="3"/>
    </row>
    <row r="3456" spans="1:37"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3"/>
      <c r="AI3456" s="3"/>
      <c r="AJ3456" s="3"/>
      <c r="AK3456" s="3"/>
    </row>
    <row r="3457" spans="1:37"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3"/>
      <c r="AI3457" s="3"/>
      <c r="AJ3457" s="3"/>
      <c r="AK3457" s="3"/>
    </row>
    <row r="3458" spans="1:37"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3"/>
      <c r="AI3458" s="3"/>
      <c r="AJ3458" s="3"/>
      <c r="AK3458" s="3"/>
    </row>
    <row r="3459" spans="1:37"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3"/>
      <c r="AI3459" s="3"/>
      <c r="AJ3459" s="3"/>
      <c r="AK3459" s="3"/>
    </row>
    <row r="3460" spans="1:37"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3"/>
      <c r="AI3460" s="3"/>
      <c r="AJ3460" s="3"/>
      <c r="AK3460" s="3"/>
    </row>
    <row r="3461" spans="1:37"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3"/>
      <c r="AI3461" s="3"/>
      <c r="AJ3461" s="3"/>
      <c r="AK3461" s="3"/>
    </row>
    <row r="3462" spans="1:37"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3"/>
      <c r="AI3462" s="3"/>
      <c r="AJ3462" s="3"/>
      <c r="AK3462" s="3"/>
    </row>
    <row r="3463" spans="1:37"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3"/>
      <c r="AI3463" s="3"/>
      <c r="AJ3463" s="3"/>
      <c r="AK3463" s="3"/>
    </row>
    <row r="3464" spans="1:37"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3"/>
      <c r="AI3464" s="3"/>
      <c r="AJ3464" s="3"/>
      <c r="AK3464" s="3"/>
    </row>
    <row r="3465" spans="1:37"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3"/>
      <c r="AI3465" s="3"/>
      <c r="AJ3465" s="3"/>
      <c r="AK3465" s="3"/>
    </row>
    <row r="3466" spans="1:37"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3"/>
      <c r="AI3466" s="3"/>
      <c r="AJ3466" s="3"/>
      <c r="AK3466" s="3"/>
    </row>
    <row r="3467" spans="1:37"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3"/>
      <c r="AI3467" s="3"/>
      <c r="AJ3467" s="3"/>
      <c r="AK3467" s="3"/>
    </row>
    <row r="3468" spans="1:37"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3"/>
      <c r="AI3468" s="3"/>
      <c r="AJ3468" s="3"/>
      <c r="AK3468" s="3"/>
    </row>
    <row r="3469" spans="1:37"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3"/>
      <c r="AI3469" s="3"/>
      <c r="AJ3469" s="3"/>
      <c r="AK3469" s="3"/>
    </row>
    <row r="3470" spans="1:37"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3"/>
      <c r="AI3470" s="3"/>
      <c r="AJ3470" s="3"/>
      <c r="AK3470" s="3"/>
    </row>
    <row r="3471" spans="1:37"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3"/>
      <c r="AI3471" s="3"/>
      <c r="AJ3471" s="3"/>
      <c r="AK3471" s="3"/>
    </row>
    <row r="3472" spans="1:37"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3"/>
      <c r="AI3472" s="3"/>
      <c r="AJ3472" s="3"/>
      <c r="AK3472" s="3"/>
    </row>
    <row r="3473" spans="1:37"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3"/>
      <c r="AI3473" s="3"/>
      <c r="AJ3473" s="3"/>
      <c r="AK3473" s="3"/>
    </row>
    <row r="3474" spans="1:37"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3"/>
      <c r="AI3474" s="3"/>
      <c r="AJ3474" s="3"/>
      <c r="AK3474" s="3"/>
    </row>
    <row r="3475" spans="1:37"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3"/>
      <c r="AI3475" s="3"/>
      <c r="AJ3475" s="3"/>
      <c r="AK3475" s="3"/>
    </row>
    <row r="3476" spans="1:37"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3"/>
      <c r="AI3476" s="3"/>
      <c r="AJ3476" s="3"/>
      <c r="AK3476" s="3"/>
    </row>
    <row r="3477" spans="1:37"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3"/>
      <c r="AI3477" s="3"/>
      <c r="AJ3477" s="3"/>
      <c r="AK3477" s="3"/>
    </row>
    <row r="3478" spans="1:37"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3"/>
      <c r="AI3478" s="3"/>
      <c r="AJ3478" s="3"/>
      <c r="AK3478" s="3"/>
    </row>
    <row r="3479" spans="1:37"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3"/>
      <c r="AI3479" s="3"/>
      <c r="AJ3479" s="3"/>
      <c r="AK3479" s="3"/>
    </row>
    <row r="3480" spans="1:37"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3"/>
      <c r="AI3480" s="3"/>
      <c r="AJ3480" s="3"/>
      <c r="AK3480" s="3"/>
    </row>
    <row r="3481" spans="1:37"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3"/>
      <c r="AI3481" s="3"/>
      <c r="AJ3481" s="3"/>
      <c r="AK3481" s="3"/>
    </row>
    <row r="3482" spans="1:37"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3"/>
      <c r="AI3482" s="3"/>
      <c r="AJ3482" s="3"/>
      <c r="AK3482" s="3"/>
    </row>
    <row r="3483" spans="1:37"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3"/>
      <c r="AI3483" s="3"/>
      <c r="AJ3483" s="3"/>
      <c r="AK3483" s="3"/>
    </row>
    <row r="3484" spans="1:37"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3"/>
      <c r="AI3484" s="3"/>
      <c r="AJ3484" s="3"/>
      <c r="AK3484" s="3"/>
    </row>
    <row r="3485" spans="1:37"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3"/>
      <c r="AI3485" s="3"/>
      <c r="AJ3485" s="3"/>
      <c r="AK3485" s="3"/>
    </row>
    <row r="3486" spans="1:37"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3"/>
      <c r="AI3486" s="3"/>
      <c r="AJ3486" s="3"/>
      <c r="AK3486" s="3"/>
    </row>
    <row r="3487" spans="1:37"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3"/>
      <c r="AI3487" s="3"/>
      <c r="AJ3487" s="3"/>
      <c r="AK3487" s="3"/>
    </row>
    <row r="3488" spans="1:37"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3"/>
      <c r="AI3488" s="3"/>
      <c r="AJ3488" s="3"/>
      <c r="AK3488" s="3"/>
    </row>
    <row r="3489" spans="1:37"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3"/>
      <c r="AI3489" s="3"/>
      <c r="AJ3489" s="3"/>
      <c r="AK3489" s="3"/>
    </row>
    <row r="3490" spans="1:37"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3"/>
      <c r="AI3490" s="3"/>
      <c r="AJ3490" s="3"/>
      <c r="AK3490" s="3"/>
    </row>
    <row r="3491" spans="1:37"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3"/>
      <c r="AI3491" s="3"/>
      <c r="AJ3491" s="3"/>
      <c r="AK3491" s="3"/>
    </row>
    <row r="3492" spans="1:37"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3"/>
      <c r="AI3492" s="3"/>
      <c r="AJ3492" s="3"/>
      <c r="AK3492" s="3"/>
    </row>
    <row r="3493" spans="1:37"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3"/>
      <c r="AI3493" s="3"/>
      <c r="AJ3493" s="3"/>
      <c r="AK3493" s="3"/>
    </row>
    <row r="3494" spans="1:37"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3"/>
      <c r="AI3494" s="3"/>
      <c r="AJ3494" s="3"/>
      <c r="AK3494" s="3"/>
    </row>
    <row r="3495" spans="1:37"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3"/>
      <c r="AI3495" s="3"/>
      <c r="AJ3495" s="3"/>
      <c r="AK3495" s="3"/>
    </row>
    <row r="3496" spans="1:37"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3"/>
      <c r="AI3496" s="3"/>
      <c r="AJ3496" s="3"/>
      <c r="AK3496" s="3"/>
    </row>
    <row r="3497" spans="1:37"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3"/>
      <c r="AI3497" s="3"/>
      <c r="AJ3497" s="3"/>
      <c r="AK3497" s="3"/>
    </row>
    <row r="3498" spans="1:37"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3"/>
      <c r="AI3498" s="3"/>
      <c r="AJ3498" s="3"/>
      <c r="AK3498" s="3"/>
    </row>
    <row r="3499" spans="1:37"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3"/>
      <c r="AI3499" s="3"/>
      <c r="AJ3499" s="3"/>
      <c r="AK3499" s="3"/>
    </row>
    <row r="3500" spans="1:37"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3"/>
      <c r="AI3500" s="3"/>
      <c r="AJ3500" s="3"/>
      <c r="AK3500" s="3"/>
    </row>
    <row r="3501" spans="1:37"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3"/>
      <c r="AI3501" s="3"/>
      <c r="AJ3501" s="3"/>
      <c r="AK3501" s="3"/>
    </row>
    <row r="3502" spans="1:37"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3"/>
      <c r="AI3502" s="3"/>
      <c r="AJ3502" s="3"/>
      <c r="AK3502" s="3"/>
    </row>
    <row r="3503" spans="1:37"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3"/>
      <c r="AI3503" s="3"/>
      <c r="AJ3503" s="3"/>
      <c r="AK3503" s="3"/>
    </row>
    <row r="3504" spans="1:37"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3"/>
      <c r="AI3504" s="3"/>
      <c r="AJ3504" s="3"/>
      <c r="AK3504" s="3"/>
    </row>
    <row r="3505" spans="1:37"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3"/>
      <c r="AI3505" s="3"/>
      <c r="AJ3505" s="3"/>
      <c r="AK3505" s="3"/>
    </row>
    <row r="3506" spans="1:37"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3"/>
      <c r="AI3506" s="3"/>
      <c r="AJ3506" s="3"/>
      <c r="AK3506" s="3"/>
    </row>
    <row r="3507" spans="1:37"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3"/>
      <c r="AI3507" s="3"/>
      <c r="AJ3507" s="3"/>
      <c r="AK3507" s="3"/>
    </row>
    <row r="3508" spans="1:37"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3"/>
      <c r="AI3508" s="3"/>
      <c r="AJ3508" s="3"/>
      <c r="AK3508" s="3"/>
    </row>
    <row r="3509" spans="1:37"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3"/>
      <c r="AI3509" s="3"/>
      <c r="AJ3509" s="3"/>
      <c r="AK3509" s="3"/>
    </row>
    <row r="3510" spans="1:37"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3"/>
      <c r="AI3510" s="3"/>
      <c r="AJ3510" s="3"/>
      <c r="AK3510" s="3"/>
    </row>
    <row r="3511" spans="1:37"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3"/>
      <c r="AI3511" s="3"/>
      <c r="AJ3511" s="3"/>
      <c r="AK3511" s="3"/>
    </row>
    <row r="3512" spans="1:37"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3"/>
      <c r="AI3512" s="3"/>
      <c r="AJ3512" s="3"/>
      <c r="AK3512" s="3"/>
    </row>
    <row r="3513" spans="1:37"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3"/>
      <c r="AI3513" s="3"/>
      <c r="AJ3513" s="3"/>
      <c r="AK3513" s="3"/>
    </row>
    <row r="3514" spans="1:37"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3"/>
      <c r="AI3514" s="3"/>
      <c r="AJ3514" s="3"/>
      <c r="AK3514" s="3"/>
    </row>
    <row r="3515" spans="1:37"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3"/>
      <c r="AI3515" s="3"/>
      <c r="AJ3515" s="3"/>
      <c r="AK3515" s="3"/>
    </row>
    <row r="3516" spans="1:37"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3"/>
      <c r="AI3516" s="3"/>
      <c r="AJ3516" s="3"/>
      <c r="AK3516" s="3"/>
    </row>
    <row r="3517" spans="1:37"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3"/>
      <c r="AI3517" s="3"/>
      <c r="AJ3517" s="3"/>
      <c r="AK3517" s="3"/>
    </row>
    <row r="3518" spans="1:37"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3"/>
      <c r="AI3518" s="3"/>
      <c r="AJ3518" s="3"/>
      <c r="AK3518" s="3"/>
    </row>
    <row r="3519" spans="1:37"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3"/>
      <c r="AI3519" s="3"/>
      <c r="AJ3519" s="3"/>
      <c r="AK3519" s="3"/>
    </row>
    <row r="3520" spans="1:37"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3"/>
      <c r="AI3520" s="3"/>
      <c r="AJ3520" s="3"/>
      <c r="AK3520" s="3"/>
    </row>
    <row r="3521" spans="1:37"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3"/>
      <c r="AI3521" s="3"/>
      <c r="AJ3521" s="3"/>
      <c r="AK3521" s="3"/>
    </row>
    <row r="3522" spans="1:37"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3"/>
      <c r="AI3522" s="3"/>
      <c r="AJ3522" s="3"/>
      <c r="AK3522" s="3"/>
    </row>
    <row r="3523" spans="1:37"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3"/>
      <c r="AI3523" s="3"/>
      <c r="AJ3523" s="3"/>
      <c r="AK3523" s="3"/>
    </row>
    <row r="3524" spans="1:37"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3"/>
      <c r="AI3524" s="3"/>
      <c r="AJ3524" s="3"/>
      <c r="AK3524" s="3"/>
    </row>
    <row r="3525" spans="1:37"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3"/>
      <c r="AI3525" s="3"/>
      <c r="AJ3525" s="3"/>
      <c r="AK3525" s="3"/>
    </row>
    <row r="3526" spans="1:37"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3"/>
      <c r="AI3526" s="3"/>
      <c r="AJ3526" s="3"/>
      <c r="AK3526" s="3"/>
    </row>
    <row r="3527" spans="1:37"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3"/>
      <c r="AI3527" s="3"/>
      <c r="AJ3527" s="3"/>
      <c r="AK3527" s="3"/>
    </row>
    <row r="3528" spans="1:37"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3"/>
      <c r="AI3528" s="3"/>
      <c r="AJ3528" s="3"/>
      <c r="AK3528" s="3"/>
    </row>
    <row r="3529" spans="1:37"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3"/>
      <c r="AI3529" s="3"/>
      <c r="AJ3529" s="3"/>
      <c r="AK3529" s="3"/>
    </row>
    <row r="3530" spans="1:37"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3"/>
      <c r="AI3530" s="3"/>
      <c r="AJ3530" s="3"/>
      <c r="AK3530" s="3"/>
    </row>
    <row r="3531" spans="1:37"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3"/>
      <c r="AI3531" s="3"/>
      <c r="AJ3531" s="3"/>
      <c r="AK3531" s="3"/>
    </row>
    <row r="3532" spans="1:37"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3"/>
      <c r="AI3532" s="3"/>
      <c r="AJ3532" s="3"/>
      <c r="AK3532" s="3"/>
    </row>
    <row r="3533" spans="1:37"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3"/>
      <c r="AI3533" s="3"/>
      <c r="AJ3533" s="3"/>
      <c r="AK3533" s="3"/>
    </row>
    <row r="3534" spans="1:37"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3"/>
      <c r="AI3534" s="3"/>
      <c r="AJ3534" s="3"/>
      <c r="AK3534" s="3"/>
    </row>
    <row r="3535" spans="1:37"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3"/>
      <c r="AI3535" s="3"/>
      <c r="AJ3535" s="3"/>
      <c r="AK3535" s="3"/>
    </row>
    <row r="3536" spans="1:37"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3"/>
      <c r="AI3536" s="3"/>
      <c r="AJ3536" s="3"/>
      <c r="AK3536" s="3"/>
    </row>
    <row r="3537" spans="1:37"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3"/>
      <c r="AI3537" s="3"/>
      <c r="AJ3537" s="3"/>
      <c r="AK3537" s="3"/>
    </row>
    <row r="3538" spans="1:37"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3"/>
      <c r="AI3538" s="3"/>
      <c r="AJ3538" s="3"/>
      <c r="AK3538" s="3"/>
    </row>
    <row r="3539" spans="1:37"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3"/>
      <c r="AI3539" s="3"/>
      <c r="AJ3539" s="3"/>
      <c r="AK3539" s="3"/>
    </row>
    <row r="3540" spans="1:37"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3"/>
      <c r="AI3540" s="3"/>
      <c r="AJ3540" s="3"/>
      <c r="AK3540" s="3"/>
    </row>
    <row r="3541" spans="1:37"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3"/>
      <c r="AI3541" s="3"/>
      <c r="AJ3541" s="3"/>
      <c r="AK3541" s="3"/>
    </row>
    <row r="3542" spans="1:37"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3"/>
      <c r="AI3542" s="3"/>
      <c r="AJ3542" s="3"/>
      <c r="AK3542" s="3"/>
    </row>
    <row r="3543" spans="1:37"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3"/>
      <c r="AI3543" s="3"/>
      <c r="AJ3543" s="3"/>
      <c r="AK3543" s="3"/>
    </row>
    <row r="3544" spans="1:37"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3"/>
      <c r="AI3544" s="3"/>
      <c r="AJ3544" s="3"/>
      <c r="AK3544" s="3"/>
    </row>
    <row r="3545" spans="1:37"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3"/>
      <c r="AI3545" s="3"/>
      <c r="AJ3545" s="3"/>
      <c r="AK3545" s="3"/>
    </row>
    <row r="3546" spans="1:37"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3"/>
      <c r="AI3546" s="3"/>
      <c r="AJ3546" s="3"/>
      <c r="AK3546" s="3"/>
    </row>
    <row r="3547" spans="1:37"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3"/>
      <c r="AI3547" s="3"/>
      <c r="AJ3547" s="3"/>
      <c r="AK3547" s="3"/>
    </row>
    <row r="3548" spans="1:37"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3"/>
      <c r="AI3548" s="3"/>
      <c r="AJ3548" s="3"/>
      <c r="AK3548" s="3"/>
    </row>
    <row r="3549" spans="1:37"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3"/>
      <c r="AI3549" s="3"/>
      <c r="AJ3549" s="3"/>
      <c r="AK3549" s="3"/>
    </row>
    <row r="3550" spans="1:37"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3"/>
      <c r="AI3550" s="3"/>
      <c r="AJ3550" s="3"/>
      <c r="AK3550" s="3"/>
    </row>
    <row r="3551" spans="1:37"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3"/>
      <c r="AI3551" s="3"/>
      <c r="AJ3551" s="3"/>
      <c r="AK3551" s="3"/>
    </row>
    <row r="3552" spans="1:37"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3"/>
      <c r="AI3552" s="3"/>
      <c r="AJ3552" s="3"/>
      <c r="AK3552" s="3"/>
    </row>
    <row r="3553" spans="1:37"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3"/>
      <c r="AI3553" s="3"/>
      <c r="AJ3553" s="3"/>
      <c r="AK3553" s="3"/>
    </row>
    <row r="3554" spans="1:37"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3"/>
      <c r="AI3554" s="3"/>
      <c r="AJ3554" s="3"/>
      <c r="AK3554" s="3"/>
    </row>
    <row r="3555" spans="1:37"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3"/>
      <c r="AI3555" s="3"/>
      <c r="AJ3555" s="3"/>
      <c r="AK3555" s="3"/>
    </row>
    <row r="3556" spans="1:37"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3"/>
      <c r="AI3556" s="3"/>
      <c r="AJ3556" s="3"/>
      <c r="AK3556" s="3"/>
    </row>
    <row r="3557" spans="1:37"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3"/>
      <c r="AI3557" s="3"/>
      <c r="AJ3557" s="3"/>
      <c r="AK3557" s="3"/>
    </row>
    <row r="3558" spans="1:37"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3"/>
      <c r="AI3558" s="3"/>
      <c r="AJ3558" s="3"/>
      <c r="AK3558" s="3"/>
    </row>
    <row r="3559" spans="1:37"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3"/>
      <c r="AI3559" s="3"/>
      <c r="AJ3559" s="3"/>
      <c r="AK3559" s="3"/>
    </row>
    <row r="3560" spans="1:37"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3"/>
      <c r="AI3560" s="3"/>
      <c r="AJ3560" s="3"/>
      <c r="AK3560" s="3"/>
    </row>
    <row r="3561" spans="1:37"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3"/>
      <c r="AI3561" s="3"/>
      <c r="AJ3561" s="3"/>
      <c r="AK3561" s="3"/>
    </row>
    <row r="3562" spans="1:37"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3"/>
      <c r="AI3562" s="3"/>
      <c r="AJ3562" s="3"/>
      <c r="AK3562" s="3"/>
    </row>
    <row r="3563" spans="1:37"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3"/>
      <c r="AI3563" s="3"/>
      <c r="AJ3563" s="3"/>
      <c r="AK3563" s="3"/>
    </row>
    <row r="3564" spans="1:37"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3"/>
      <c r="AI3564" s="3"/>
      <c r="AJ3564" s="3"/>
      <c r="AK3564" s="3"/>
    </row>
    <row r="3565" spans="1:37"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3"/>
      <c r="AI3565" s="3"/>
      <c r="AJ3565" s="3"/>
      <c r="AK3565" s="3"/>
    </row>
    <row r="3566" spans="1:37"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3"/>
      <c r="AI3566" s="3"/>
      <c r="AJ3566" s="3"/>
      <c r="AK3566" s="3"/>
    </row>
    <row r="3567" spans="1:37"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3"/>
      <c r="AI3567" s="3"/>
      <c r="AJ3567" s="3"/>
      <c r="AK3567" s="3"/>
    </row>
    <row r="3568" spans="1:37"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3"/>
      <c r="AI3568" s="3"/>
      <c r="AJ3568" s="3"/>
      <c r="AK3568" s="3"/>
    </row>
    <row r="3569" spans="1:37"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3"/>
      <c r="AI3569" s="3"/>
      <c r="AJ3569" s="3"/>
      <c r="AK3569" s="3"/>
    </row>
    <row r="3570" spans="1:37"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3"/>
      <c r="AI3570" s="3"/>
      <c r="AJ3570" s="3"/>
      <c r="AK3570" s="3"/>
    </row>
    <row r="3571" spans="1:37"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3"/>
      <c r="AI3571" s="3"/>
      <c r="AJ3571" s="3"/>
      <c r="AK3571" s="3"/>
    </row>
    <row r="3572" spans="1:37"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3"/>
      <c r="AI3572" s="3"/>
      <c r="AJ3572" s="3"/>
      <c r="AK3572" s="3"/>
    </row>
    <row r="3573" spans="1:37"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3"/>
      <c r="AI3573" s="3"/>
      <c r="AJ3573" s="3"/>
      <c r="AK3573" s="3"/>
    </row>
    <row r="3574" spans="1:37"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3"/>
      <c r="AI3574" s="3"/>
      <c r="AJ3574" s="3"/>
      <c r="AK3574" s="3"/>
    </row>
    <row r="3575" spans="1:37"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3"/>
      <c r="AI3575" s="3"/>
      <c r="AJ3575" s="3"/>
      <c r="AK3575" s="3"/>
    </row>
    <row r="3576" spans="1:37"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3"/>
      <c r="AI3576" s="3"/>
      <c r="AJ3576" s="3"/>
      <c r="AK3576" s="3"/>
    </row>
    <row r="3577" spans="1:37"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3"/>
      <c r="AI3577" s="3"/>
      <c r="AJ3577" s="3"/>
      <c r="AK3577" s="3"/>
    </row>
    <row r="3578" spans="1:37"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3"/>
      <c r="AI3578" s="3"/>
      <c r="AJ3578" s="3"/>
      <c r="AK3578" s="3"/>
    </row>
    <row r="3579" spans="1:37"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3"/>
      <c r="AI3579" s="3"/>
      <c r="AJ3579" s="3"/>
      <c r="AK3579" s="3"/>
    </row>
    <row r="3580" spans="1:37"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3"/>
      <c r="AI3580" s="3"/>
      <c r="AJ3580" s="3"/>
      <c r="AK3580" s="3"/>
    </row>
    <row r="3581" spans="1:37"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3"/>
      <c r="AI3581" s="3"/>
      <c r="AJ3581" s="3"/>
      <c r="AK3581" s="3"/>
    </row>
    <row r="3582" spans="1:37"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3"/>
      <c r="AI3582" s="3"/>
      <c r="AJ3582" s="3"/>
      <c r="AK3582" s="3"/>
    </row>
    <row r="3583" spans="1:37"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3"/>
      <c r="AI3583" s="3"/>
      <c r="AJ3583" s="3"/>
      <c r="AK3583" s="3"/>
    </row>
    <row r="3584" spans="1:37"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3"/>
      <c r="AI3584" s="3"/>
      <c r="AJ3584" s="3"/>
      <c r="AK3584" s="3"/>
    </row>
    <row r="3585" spans="1:37"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3"/>
      <c r="AI3585" s="3"/>
      <c r="AJ3585" s="3"/>
      <c r="AK3585" s="3"/>
    </row>
    <row r="3586" spans="1:37"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3"/>
      <c r="AI3586" s="3"/>
      <c r="AJ3586" s="3"/>
      <c r="AK3586" s="3"/>
    </row>
    <row r="3587" spans="1:37"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3"/>
      <c r="AI3587" s="3"/>
      <c r="AJ3587" s="3"/>
      <c r="AK3587" s="3"/>
    </row>
    <row r="3588" spans="1:37"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3"/>
      <c r="AI3588" s="3"/>
      <c r="AJ3588" s="3"/>
      <c r="AK3588" s="3"/>
    </row>
    <row r="3589" spans="1:37"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3"/>
      <c r="AI3589" s="3"/>
      <c r="AJ3589" s="3"/>
      <c r="AK3589" s="3"/>
    </row>
    <row r="3590" spans="1:37"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3"/>
      <c r="AI3590" s="3"/>
      <c r="AJ3590" s="3"/>
      <c r="AK3590" s="3"/>
    </row>
    <row r="3591" spans="1:37"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3"/>
      <c r="AI3591" s="3"/>
      <c r="AJ3591" s="3"/>
      <c r="AK3591" s="3"/>
    </row>
    <row r="3592" spans="1:37"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3"/>
      <c r="AI3592" s="3"/>
      <c r="AJ3592" s="3"/>
      <c r="AK3592" s="3"/>
    </row>
    <row r="3593" spans="1:37"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3"/>
      <c r="AI3593" s="3"/>
      <c r="AJ3593" s="3"/>
      <c r="AK3593" s="3"/>
    </row>
    <row r="3594" spans="1:37"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3"/>
      <c r="AI3594" s="3"/>
      <c r="AJ3594" s="3"/>
      <c r="AK3594" s="3"/>
    </row>
    <row r="3595" spans="1:37"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3"/>
      <c r="AI3595" s="3"/>
      <c r="AJ3595" s="3"/>
      <c r="AK3595" s="3"/>
    </row>
    <row r="3596" spans="1:37"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3"/>
      <c r="AI3596" s="3"/>
      <c r="AJ3596" s="3"/>
      <c r="AK3596" s="3"/>
    </row>
    <row r="3597" spans="1:37"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3"/>
      <c r="AI3597" s="3"/>
      <c r="AJ3597" s="3"/>
      <c r="AK3597" s="3"/>
    </row>
    <row r="3598" spans="1:37"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3"/>
      <c r="AI3598" s="3"/>
      <c r="AJ3598" s="3"/>
      <c r="AK3598" s="3"/>
    </row>
    <row r="3599" spans="1:37"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3"/>
      <c r="AI3599" s="3"/>
      <c r="AJ3599" s="3"/>
      <c r="AK3599" s="3"/>
    </row>
    <row r="3600" spans="1:37"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3"/>
      <c r="AI3600" s="3"/>
      <c r="AJ3600" s="3"/>
      <c r="AK3600" s="3"/>
    </row>
    <row r="3601" spans="1:37"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3"/>
      <c r="AI3601" s="3"/>
      <c r="AJ3601" s="3"/>
      <c r="AK3601" s="3"/>
    </row>
    <row r="3602" spans="1:37"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3"/>
      <c r="AI3602" s="3"/>
      <c r="AJ3602" s="3"/>
      <c r="AK3602" s="3"/>
    </row>
    <row r="3603" spans="1:37"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3"/>
      <c r="AI3603" s="3"/>
      <c r="AJ3603" s="3"/>
      <c r="AK3603" s="3"/>
    </row>
    <row r="3604" spans="1:37"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3"/>
      <c r="AI3604" s="3"/>
      <c r="AJ3604" s="3"/>
      <c r="AK3604" s="3"/>
    </row>
    <row r="3605" spans="1:37"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3"/>
      <c r="AI3605" s="3"/>
      <c r="AJ3605" s="3"/>
      <c r="AK3605" s="3"/>
    </row>
    <row r="3606" spans="1:37"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3"/>
      <c r="AI3606" s="3"/>
      <c r="AJ3606" s="3"/>
      <c r="AK3606" s="3"/>
    </row>
    <row r="3607" spans="1:37"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3"/>
      <c r="AI3607" s="3"/>
      <c r="AJ3607" s="3"/>
      <c r="AK3607" s="3"/>
    </row>
    <row r="3608" spans="1:37"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3"/>
      <c r="AI3608" s="3"/>
      <c r="AJ3608" s="3"/>
      <c r="AK3608" s="3"/>
    </row>
    <row r="3609" spans="1:37"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3"/>
      <c r="AI3609" s="3"/>
      <c r="AJ3609" s="3"/>
      <c r="AK3609" s="3"/>
    </row>
    <row r="3610" spans="1:37"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3"/>
      <c r="AI3610" s="3"/>
      <c r="AJ3610" s="3"/>
      <c r="AK3610" s="3"/>
    </row>
    <row r="3611" spans="1:37"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3"/>
      <c r="AI3611" s="3"/>
      <c r="AJ3611" s="3"/>
      <c r="AK3611" s="3"/>
    </row>
    <row r="3612" spans="1:37"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3"/>
      <c r="AI3612" s="3"/>
      <c r="AJ3612" s="3"/>
      <c r="AK3612" s="3"/>
    </row>
    <row r="3613" spans="1:37"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3"/>
      <c r="AI3613" s="3"/>
      <c r="AJ3613" s="3"/>
      <c r="AK3613" s="3"/>
    </row>
    <row r="3614" spans="1:37"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3"/>
      <c r="AI3614" s="3"/>
      <c r="AJ3614" s="3"/>
      <c r="AK3614" s="3"/>
    </row>
    <row r="3615" spans="1:37"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3"/>
      <c r="AI3615" s="3"/>
      <c r="AJ3615" s="3"/>
      <c r="AK3615" s="3"/>
    </row>
    <row r="3616" spans="1:37"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3"/>
      <c r="AI3616" s="3"/>
      <c r="AJ3616" s="3"/>
      <c r="AK3616" s="3"/>
    </row>
    <row r="3617" spans="1:37"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3"/>
      <c r="AI3617" s="3"/>
      <c r="AJ3617" s="3"/>
      <c r="AK3617" s="3"/>
    </row>
    <row r="3618" spans="1:37"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3"/>
      <c r="AI3618" s="3"/>
      <c r="AJ3618" s="3"/>
      <c r="AK3618" s="3"/>
    </row>
    <row r="3619" spans="1:37"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3"/>
      <c r="AI3619" s="3"/>
      <c r="AJ3619" s="3"/>
      <c r="AK3619" s="3"/>
    </row>
    <row r="3620" spans="1:37"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3"/>
      <c r="AI3620" s="3"/>
      <c r="AJ3620" s="3"/>
      <c r="AK3620" s="3"/>
    </row>
    <row r="3621" spans="1:37"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3"/>
      <c r="AI3621" s="3"/>
      <c r="AJ3621" s="3"/>
      <c r="AK3621" s="3"/>
    </row>
    <row r="3622" spans="1:37"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3"/>
      <c r="AI3622" s="3"/>
      <c r="AJ3622" s="3"/>
      <c r="AK3622" s="3"/>
    </row>
    <row r="3623" spans="1:37"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3"/>
      <c r="AI3623" s="3"/>
      <c r="AJ3623" s="3"/>
      <c r="AK3623" s="3"/>
    </row>
    <row r="3624" spans="1:37"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3"/>
      <c r="AI3624" s="3"/>
      <c r="AJ3624" s="3"/>
      <c r="AK3624" s="3"/>
    </row>
    <row r="3625" spans="1:37"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3"/>
      <c r="AI3625" s="3"/>
      <c r="AJ3625" s="3"/>
      <c r="AK3625" s="3"/>
    </row>
    <row r="3626" spans="1:37"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3"/>
      <c r="AI3626" s="3"/>
      <c r="AJ3626" s="3"/>
      <c r="AK3626" s="3"/>
    </row>
    <row r="3627" spans="1:37"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3"/>
      <c r="AI3627" s="3"/>
      <c r="AJ3627" s="3"/>
      <c r="AK3627" s="3"/>
    </row>
    <row r="3628" spans="1:37"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3"/>
      <c r="AI3628" s="3"/>
      <c r="AJ3628" s="3"/>
      <c r="AK3628" s="3"/>
    </row>
    <row r="3629" spans="1:37"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3"/>
      <c r="AI3629" s="3"/>
      <c r="AJ3629" s="3"/>
      <c r="AK3629" s="3"/>
    </row>
    <row r="3630" spans="1:37"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3"/>
      <c r="AI3630" s="3"/>
      <c r="AJ3630" s="3"/>
      <c r="AK3630" s="3"/>
    </row>
    <row r="3631" spans="1:37"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3"/>
      <c r="AI3631" s="3"/>
      <c r="AJ3631" s="3"/>
      <c r="AK3631" s="3"/>
    </row>
    <row r="3632" spans="1:37"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3"/>
      <c r="AI3632" s="3"/>
      <c r="AJ3632" s="3"/>
      <c r="AK3632" s="3"/>
    </row>
    <row r="3633" spans="1:37"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3"/>
      <c r="AI3633" s="3"/>
      <c r="AJ3633" s="3"/>
      <c r="AK3633" s="3"/>
    </row>
    <row r="3634" spans="1:37"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3"/>
      <c r="AI3634" s="3"/>
      <c r="AJ3634" s="3"/>
      <c r="AK3634" s="3"/>
    </row>
    <row r="3635" spans="1:37"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3"/>
      <c r="AI3635" s="3"/>
      <c r="AJ3635" s="3"/>
      <c r="AK3635" s="3"/>
    </row>
    <row r="3636" spans="1:37"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3"/>
      <c r="AI3636" s="3"/>
      <c r="AJ3636" s="3"/>
      <c r="AK3636" s="3"/>
    </row>
    <row r="3637" spans="1:37"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3"/>
      <c r="AI3637" s="3"/>
      <c r="AJ3637" s="3"/>
      <c r="AK3637" s="3"/>
    </row>
    <row r="3638" spans="1:37"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3"/>
      <c r="AI3638" s="3"/>
      <c r="AJ3638" s="3"/>
      <c r="AK3638" s="3"/>
    </row>
    <row r="3639" spans="1:37"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3"/>
      <c r="AI3639" s="3"/>
      <c r="AJ3639" s="3"/>
      <c r="AK3639" s="3"/>
    </row>
    <row r="3640" spans="1:37"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3"/>
      <c r="AI3640" s="3"/>
      <c r="AJ3640" s="3"/>
      <c r="AK3640" s="3"/>
    </row>
    <row r="3641" spans="1:37"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3"/>
      <c r="AI3641" s="3"/>
      <c r="AJ3641" s="3"/>
      <c r="AK3641" s="3"/>
    </row>
    <row r="3642" spans="1:37"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3"/>
      <c r="AI3642" s="3"/>
      <c r="AJ3642" s="3"/>
      <c r="AK3642" s="3"/>
    </row>
    <row r="3643" spans="1:37"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3"/>
      <c r="AI3643" s="3"/>
      <c r="AJ3643" s="3"/>
      <c r="AK3643" s="3"/>
    </row>
    <row r="3644" spans="1:37"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3"/>
      <c r="AI3644" s="3"/>
      <c r="AJ3644" s="3"/>
      <c r="AK3644" s="3"/>
    </row>
    <row r="3645" spans="1:37"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3"/>
      <c r="AI3645" s="3"/>
      <c r="AJ3645" s="3"/>
      <c r="AK3645" s="3"/>
    </row>
    <row r="3646" spans="1:37"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3"/>
      <c r="AI3646" s="3"/>
      <c r="AJ3646" s="3"/>
      <c r="AK3646" s="3"/>
    </row>
    <row r="3647" spans="1:37"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3"/>
      <c r="AI3647" s="3"/>
      <c r="AJ3647" s="3"/>
      <c r="AK3647" s="3"/>
    </row>
    <row r="3648" spans="1:37"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3"/>
      <c r="AI3648" s="3"/>
      <c r="AJ3648" s="3"/>
      <c r="AK3648" s="3"/>
    </row>
    <row r="3649" spans="1:37"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3"/>
      <c r="AI3649" s="3"/>
      <c r="AJ3649" s="3"/>
      <c r="AK3649" s="3"/>
    </row>
    <row r="3650" spans="1:37"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3"/>
      <c r="AI3650" s="3"/>
      <c r="AJ3650" s="3"/>
      <c r="AK3650" s="3"/>
    </row>
    <row r="3651" spans="1:37"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3"/>
      <c r="AI3651" s="3"/>
      <c r="AJ3651" s="3"/>
      <c r="AK3651" s="3"/>
    </row>
    <row r="3652" spans="1:37"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3"/>
      <c r="AI3652" s="3"/>
      <c r="AJ3652" s="3"/>
      <c r="AK3652" s="3"/>
    </row>
    <row r="3653" spans="1:37"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3"/>
      <c r="AI3653" s="3"/>
      <c r="AJ3653" s="3"/>
      <c r="AK3653" s="3"/>
    </row>
    <row r="3654" spans="1:37"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3"/>
      <c r="AI3654" s="3"/>
      <c r="AJ3654" s="3"/>
      <c r="AK3654" s="3"/>
    </row>
    <row r="3655" spans="1:37"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3"/>
      <c r="AI3655" s="3"/>
      <c r="AJ3655" s="3"/>
      <c r="AK3655" s="3"/>
    </row>
    <row r="3656" spans="1:37"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3"/>
      <c r="AI3656" s="3"/>
      <c r="AJ3656" s="3"/>
      <c r="AK3656" s="3"/>
    </row>
    <row r="3657" spans="1:37"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3"/>
      <c r="AI3657" s="3"/>
      <c r="AJ3657" s="3"/>
      <c r="AK3657" s="3"/>
    </row>
    <row r="3658" spans="1:37"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3"/>
      <c r="AI3658" s="3"/>
      <c r="AJ3658" s="3"/>
      <c r="AK3658" s="3"/>
    </row>
    <row r="3659" spans="1:37"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3"/>
      <c r="AI3659" s="3"/>
      <c r="AJ3659" s="3"/>
      <c r="AK3659" s="3"/>
    </row>
    <row r="3660" spans="1:37"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3"/>
      <c r="AI3660" s="3"/>
      <c r="AJ3660" s="3"/>
      <c r="AK3660" s="3"/>
    </row>
    <row r="3661" spans="1:37"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3"/>
      <c r="AI3661" s="3"/>
      <c r="AJ3661" s="3"/>
      <c r="AK3661" s="3"/>
    </row>
    <row r="3662" spans="1:37"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3"/>
      <c r="AI3662" s="3"/>
      <c r="AJ3662" s="3"/>
      <c r="AK3662" s="3"/>
    </row>
    <row r="3663" spans="1:37"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3"/>
      <c r="AI3663" s="3"/>
      <c r="AJ3663" s="3"/>
      <c r="AK3663" s="3"/>
    </row>
    <row r="3664" spans="1:37"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3"/>
      <c r="AI3664" s="3"/>
      <c r="AJ3664" s="3"/>
      <c r="AK3664" s="3"/>
    </row>
    <row r="3665" spans="1:37"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3"/>
      <c r="AI3665" s="3"/>
      <c r="AJ3665" s="3"/>
      <c r="AK3665" s="3"/>
    </row>
    <row r="3666" spans="1:37"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3"/>
      <c r="AI3666" s="3"/>
      <c r="AJ3666" s="3"/>
      <c r="AK3666" s="3"/>
    </row>
    <row r="3667" spans="1:37"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3"/>
      <c r="AI3667" s="3"/>
      <c r="AJ3667" s="3"/>
      <c r="AK3667" s="3"/>
    </row>
    <row r="3668" spans="1:37"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3"/>
      <c r="AI3668" s="3"/>
      <c r="AJ3668" s="3"/>
      <c r="AK3668" s="3"/>
    </row>
    <row r="3669" spans="1:37"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3"/>
      <c r="AI3669" s="3"/>
      <c r="AJ3669" s="3"/>
      <c r="AK3669" s="3"/>
    </row>
    <row r="3670" spans="1:37"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3"/>
      <c r="AI3670" s="3"/>
      <c r="AJ3670" s="3"/>
      <c r="AK3670" s="3"/>
    </row>
    <row r="3671" spans="1:37"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3"/>
      <c r="AI3671" s="3"/>
      <c r="AJ3671" s="3"/>
      <c r="AK3671" s="3"/>
    </row>
    <row r="3672" spans="1:37"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3"/>
      <c r="AI3672" s="3"/>
      <c r="AJ3672" s="3"/>
      <c r="AK3672" s="3"/>
    </row>
    <row r="3673" spans="1:37"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3"/>
      <c r="AI3673" s="3"/>
      <c r="AJ3673" s="3"/>
      <c r="AK3673" s="3"/>
    </row>
    <row r="3674" spans="1:37"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3"/>
      <c r="AI3674" s="3"/>
      <c r="AJ3674" s="3"/>
      <c r="AK3674" s="3"/>
    </row>
    <row r="3675" spans="1:37"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3"/>
      <c r="AI3675" s="3"/>
      <c r="AJ3675" s="3"/>
      <c r="AK3675" s="3"/>
    </row>
    <row r="3676" spans="1:37"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3"/>
      <c r="AI3676" s="3"/>
      <c r="AJ3676" s="3"/>
      <c r="AK3676" s="3"/>
    </row>
    <row r="3677" spans="1:37"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3"/>
      <c r="AI3677" s="3"/>
      <c r="AJ3677" s="3"/>
      <c r="AK3677" s="3"/>
    </row>
    <row r="3678" spans="1:37"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3"/>
      <c r="AI3678" s="3"/>
      <c r="AJ3678" s="3"/>
      <c r="AK3678" s="3"/>
    </row>
    <row r="3679" spans="1:37"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3"/>
      <c r="AI3679" s="3"/>
      <c r="AJ3679" s="3"/>
      <c r="AK3679" s="3"/>
    </row>
    <row r="3680" spans="1:37"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3"/>
      <c r="AI3680" s="3"/>
      <c r="AJ3680" s="3"/>
      <c r="AK3680" s="3"/>
    </row>
    <row r="3681" spans="1:37"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3"/>
      <c r="AI3681" s="3"/>
      <c r="AJ3681" s="3"/>
      <c r="AK3681" s="3"/>
    </row>
    <row r="3682" spans="1:37"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3"/>
      <c r="AI3682" s="3"/>
      <c r="AJ3682" s="3"/>
      <c r="AK3682" s="3"/>
    </row>
    <row r="3683" spans="1:37"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3"/>
      <c r="AI3683" s="3"/>
      <c r="AJ3683" s="3"/>
      <c r="AK3683" s="3"/>
    </row>
    <row r="3684" spans="1:37"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3"/>
      <c r="AI3684" s="3"/>
      <c r="AJ3684" s="3"/>
      <c r="AK3684" s="3"/>
    </row>
    <row r="3685" spans="1:37"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3"/>
      <c r="AI3685" s="3"/>
      <c r="AJ3685" s="3"/>
      <c r="AK3685" s="3"/>
    </row>
    <row r="3686" spans="1:37"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3"/>
      <c r="AI3686" s="3"/>
      <c r="AJ3686" s="3"/>
      <c r="AK3686" s="3"/>
    </row>
    <row r="3687" spans="1:37"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3"/>
      <c r="AI3687" s="3"/>
      <c r="AJ3687" s="3"/>
      <c r="AK3687" s="3"/>
    </row>
    <row r="3688" spans="1:37"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3"/>
      <c r="AI3688" s="3"/>
      <c r="AJ3688" s="3"/>
      <c r="AK3688" s="3"/>
    </row>
    <row r="3689" spans="1:37"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3"/>
      <c r="AI3689" s="3"/>
      <c r="AJ3689" s="3"/>
      <c r="AK3689" s="3"/>
    </row>
    <row r="3690" spans="1:37"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3"/>
      <c r="AI3690" s="3"/>
      <c r="AJ3690" s="3"/>
      <c r="AK3690" s="3"/>
    </row>
    <row r="3691" spans="1:37"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3"/>
      <c r="AI3691" s="3"/>
      <c r="AJ3691" s="3"/>
      <c r="AK3691" s="3"/>
    </row>
    <row r="3692" spans="1:37"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3"/>
      <c r="AI3692" s="3"/>
      <c r="AJ3692" s="3"/>
      <c r="AK3692" s="3"/>
    </row>
    <row r="3693" spans="1:37"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3"/>
      <c r="AI3693" s="3"/>
      <c r="AJ3693" s="3"/>
      <c r="AK3693" s="3"/>
    </row>
    <row r="3694" spans="1:37"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3"/>
      <c r="AI3694" s="3"/>
      <c r="AJ3694" s="3"/>
      <c r="AK3694" s="3"/>
    </row>
    <row r="3695" spans="1:37"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3"/>
      <c r="AI3695" s="3"/>
      <c r="AJ3695" s="3"/>
      <c r="AK3695" s="3"/>
    </row>
    <row r="3696" spans="1:37"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3"/>
      <c r="AI3696" s="3"/>
      <c r="AJ3696" s="3"/>
      <c r="AK3696" s="3"/>
    </row>
    <row r="3697" spans="1:37"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3"/>
      <c r="AI3697" s="3"/>
      <c r="AJ3697" s="3"/>
      <c r="AK3697" s="3"/>
    </row>
    <row r="3698" spans="1:37"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3"/>
      <c r="AI3698" s="3"/>
      <c r="AJ3698" s="3"/>
      <c r="AK3698" s="3"/>
    </row>
    <row r="3699" spans="1:37"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3"/>
      <c r="AI3699" s="3"/>
      <c r="AJ3699" s="3"/>
      <c r="AK3699" s="3"/>
    </row>
    <row r="3700" spans="1:37"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3"/>
      <c r="AI3700" s="3"/>
      <c r="AJ3700" s="3"/>
      <c r="AK3700" s="3"/>
    </row>
    <row r="3701" spans="1:37"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3"/>
      <c r="AI3701" s="3"/>
      <c r="AJ3701" s="3"/>
      <c r="AK3701" s="3"/>
    </row>
    <row r="3702" spans="1:37"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3"/>
      <c r="AI3702" s="3"/>
      <c r="AJ3702" s="3"/>
      <c r="AK3702" s="3"/>
    </row>
    <row r="3703" spans="1:37"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3"/>
      <c r="AI3703" s="3"/>
      <c r="AJ3703" s="3"/>
      <c r="AK3703" s="3"/>
    </row>
    <row r="3704" spans="1:37"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3"/>
      <c r="AI3704" s="3"/>
      <c r="AJ3704" s="3"/>
      <c r="AK3704" s="3"/>
    </row>
    <row r="3705" spans="1:37"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3"/>
      <c r="AI3705" s="3"/>
      <c r="AJ3705" s="3"/>
      <c r="AK3705" s="3"/>
    </row>
    <row r="3706" spans="1:37"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3"/>
      <c r="AI3706" s="3"/>
      <c r="AJ3706" s="3"/>
      <c r="AK3706" s="3"/>
    </row>
    <row r="3707" spans="1:37"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3"/>
      <c r="AI3707" s="3"/>
      <c r="AJ3707" s="3"/>
      <c r="AK3707" s="3"/>
    </row>
    <row r="3708" spans="1:37"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3"/>
      <c r="AI3708" s="3"/>
      <c r="AJ3708" s="3"/>
      <c r="AK3708" s="3"/>
    </row>
    <row r="3709" spans="1:37"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3"/>
      <c r="AI3709" s="3"/>
      <c r="AJ3709" s="3"/>
      <c r="AK3709" s="3"/>
    </row>
    <row r="3710" spans="1:37"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3"/>
      <c r="AI3710" s="3"/>
      <c r="AJ3710" s="3"/>
      <c r="AK3710" s="3"/>
    </row>
    <row r="3711" spans="1:37"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3"/>
      <c r="AI3711" s="3"/>
      <c r="AJ3711" s="3"/>
      <c r="AK3711" s="3"/>
    </row>
    <row r="3712" spans="1:37"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3"/>
      <c r="AI3712" s="3"/>
      <c r="AJ3712" s="3"/>
      <c r="AK3712" s="3"/>
    </row>
    <row r="3713" spans="1:37"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3"/>
      <c r="AI3713" s="3"/>
      <c r="AJ3713" s="3"/>
      <c r="AK3713" s="3"/>
    </row>
    <row r="3714" spans="1:37"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3"/>
      <c r="AI3714" s="3"/>
      <c r="AJ3714" s="3"/>
      <c r="AK3714" s="3"/>
    </row>
    <row r="3715" spans="1:37"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3"/>
      <c r="AI3715" s="3"/>
      <c r="AJ3715" s="3"/>
      <c r="AK3715" s="3"/>
    </row>
    <row r="3716" spans="1:37"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3"/>
      <c r="AI3716" s="3"/>
      <c r="AJ3716" s="3"/>
      <c r="AK3716" s="3"/>
    </row>
    <row r="3717" spans="1:37"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3"/>
      <c r="AI3717" s="3"/>
      <c r="AJ3717" s="3"/>
      <c r="AK3717" s="3"/>
    </row>
    <row r="3718" spans="1:37"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3"/>
      <c r="AI3718" s="3"/>
      <c r="AJ3718" s="3"/>
      <c r="AK3718" s="3"/>
    </row>
    <row r="3719" spans="1:37"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3"/>
      <c r="AI3719" s="3"/>
      <c r="AJ3719" s="3"/>
      <c r="AK3719" s="3"/>
    </row>
    <row r="3720" spans="1:37"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3"/>
      <c r="AI3720" s="3"/>
      <c r="AJ3720" s="3"/>
      <c r="AK3720" s="3"/>
    </row>
    <row r="3721" spans="1:37"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3"/>
      <c r="AI3721" s="3"/>
      <c r="AJ3721" s="3"/>
      <c r="AK3721" s="3"/>
    </row>
    <row r="3722" spans="1:37"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3"/>
      <c r="AI3722" s="3"/>
      <c r="AJ3722" s="3"/>
      <c r="AK3722" s="3"/>
    </row>
    <row r="3723" spans="1:37"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3"/>
      <c r="AI3723" s="3"/>
      <c r="AJ3723" s="3"/>
      <c r="AK3723" s="3"/>
    </row>
    <row r="3724" spans="1:37"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3"/>
      <c r="AI3724" s="3"/>
      <c r="AJ3724" s="3"/>
      <c r="AK3724" s="3"/>
    </row>
    <row r="3725" spans="1:37"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3"/>
      <c r="AI3725" s="3"/>
      <c r="AJ3725" s="3"/>
      <c r="AK3725" s="3"/>
    </row>
    <row r="3726" spans="1:37"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3"/>
      <c r="AI3726" s="3"/>
      <c r="AJ3726" s="3"/>
      <c r="AK3726" s="3"/>
    </row>
    <row r="3727" spans="1:37"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3"/>
      <c r="AI3727" s="3"/>
      <c r="AJ3727" s="3"/>
      <c r="AK3727" s="3"/>
    </row>
    <row r="3728" spans="1:37"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3"/>
      <c r="AI3728" s="3"/>
      <c r="AJ3728" s="3"/>
      <c r="AK3728" s="3"/>
    </row>
    <row r="3729" spans="1:37"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3"/>
      <c r="AI3729" s="3"/>
      <c r="AJ3729" s="3"/>
      <c r="AK3729" s="3"/>
    </row>
    <row r="3730" spans="1:37"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3"/>
      <c r="AI3730" s="3"/>
      <c r="AJ3730" s="3"/>
      <c r="AK3730" s="3"/>
    </row>
    <row r="3731" spans="1:37"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3"/>
      <c r="AI3731" s="3"/>
      <c r="AJ3731" s="3"/>
      <c r="AK3731" s="3"/>
    </row>
    <row r="3732" spans="1:37"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3"/>
      <c r="AI3732" s="3"/>
      <c r="AJ3732" s="3"/>
      <c r="AK3732" s="3"/>
    </row>
    <row r="3733" spans="1:37"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3"/>
      <c r="AI3733" s="3"/>
      <c r="AJ3733" s="3"/>
      <c r="AK3733" s="3"/>
    </row>
    <row r="3734" spans="1:37"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3"/>
      <c r="AI3734" s="3"/>
      <c r="AJ3734" s="3"/>
      <c r="AK3734" s="3"/>
    </row>
    <row r="3735" spans="1:37"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3"/>
      <c r="AI3735" s="3"/>
      <c r="AJ3735" s="3"/>
      <c r="AK3735" s="3"/>
    </row>
    <row r="3736" spans="1:37"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3"/>
      <c r="AI3736" s="3"/>
      <c r="AJ3736" s="3"/>
      <c r="AK3736" s="3"/>
    </row>
    <row r="3737" spans="1:37"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3"/>
      <c r="AI3737" s="3"/>
      <c r="AJ3737" s="3"/>
      <c r="AK3737" s="3"/>
    </row>
    <row r="3738" spans="1:37"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3"/>
      <c r="AI3738" s="3"/>
      <c r="AJ3738" s="3"/>
      <c r="AK3738" s="3"/>
    </row>
    <row r="3739" spans="1:37"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3"/>
      <c r="AI3739" s="3"/>
      <c r="AJ3739" s="3"/>
      <c r="AK3739" s="3"/>
    </row>
    <row r="3740" spans="1:37"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3"/>
      <c r="AI3740" s="3"/>
      <c r="AJ3740" s="3"/>
      <c r="AK3740" s="3"/>
    </row>
    <row r="3741" spans="1:37"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3"/>
      <c r="AI3741" s="3"/>
      <c r="AJ3741" s="3"/>
      <c r="AK3741" s="3"/>
    </row>
    <row r="3742" spans="1:37"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3"/>
      <c r="AI3742" s="3"/>
      <c r="AJ3742" s="3"/>
      <c r="AK3742" s="3"/>
    </row>
    <row r="3743" spans="1:37"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3"/>
      <c r="AI3743" s="3"/>
      <c r="AJ3743" s="3"/>
      <c r="AK3743" s="3"/>
    </row>
    <row r="3744" spans="1:37"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3"/>
      <c r="AI3744" s="3"/>
      <c r="AJ3744" s="3"/>
      <c r="AK3744" s="3"/>
    </row>
    <row r="3745" spans="1:37"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3"/>
      <c r="AI3745" s="3"/>
      <c r="AJ3745" s="3"/>
      <c r="AK3745" s="3"/>
    </row>
    <row r="3746" spans="1:37"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3"/>
      <c r="AI3746" s="3"/>
      <c r="AJ3746" s="3"/>
      <c r="AK3746" s="3"/>
    </row>
    <row r="3747" spans="1:37"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3"/>
      <c r="AI3747" s="3"/>
      <c r="AJ3747" s="3"/>
      <c r="AK3747" s="3"/>
    </row>
    <row r="3748" spans="1:37"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3"/>
      <c r="AI3748" s="3"/>
      <c r="AJ3748" s="3"/>
      <c r="AK3748" s="3"/>
    </row>
    <row r="3749" spans="1:37"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3"/>
      <c r="AI3749" s="3"/>
      <c r="AJ3749" s="3"/>
      <c r="AK3749" s="3"/>
    </row>
    <row r="3750" spans="1:37"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3"/>
      <c r="AI3750" s="3"/>
      <c r="AJ3750" s="3"/>
      <c r="AK3750" s="3"/>
    </row>
    <row r="3751" spans="1:37"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3"/>
      <c r="AI3751" s="3"/>
      <c r="AJ3751" s="3"/>
      <c r="AK3751" s="3"/>
    </row>
    <row r="3752" spans="1:37"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3"/>
      <c r="AI3752" s="3"/>
      <c r="AJ3752" s="3"/>
      <c r="AK3752" s="3"/>
    </row>
    <row r="3753" spans="1:37"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3"/>
      <c r="AI3753" s="3"/>
      <c r="AJ3753" s="3"/>
      <c r="AK3753" s="3"/>
    </row>
    <row r="3754" spans="1:37"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3"/>
      <c r="AI3754" s="3"/>
      <c r="AJ3754" s="3"/>
      <c r="AK3754" s="3"/>
    </row>
    <row r="3755" spans="1:37"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3"/>
      <c r="AI3755" s="3"/>
      <c r="AJ3755" s="3"/>
      <c r="AK3755" s="3"/>
    </row>
    <row r="3756" spans="1:37"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3"/>
      <c r="AI3756" s="3"/>
      <c r="AJ3756" s="3"/>
      <c r="AK3756" s="3"/>
    </row>
    <row r="3757" spans="1:37"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3"/>
      <c r="AI3757" s="3"/>
      <c r="AJ3757" s="3"/>
      <c r="AK3757" s="3"/>
    </row>
    <row r="3758" spans="1:37"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3"/>
      <c r="AI3758" s="3"/>
      <c r="AJ3758" s="3"/>
      <c r="AK3758" s="3"/>
    </row>
    <row r="3759" spans="1:37"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3"/>
      <c r="AI3759" s="3"/>
      <c r="AJ3759" s="3"/>
      <c r="AK3759" s="3"/>
    </row>
    <row r="3760" spans="1:37"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3"/>
      <c r="AI3760" s="3"/>
      <c r="AJ3760" s="3"/>
      <c r="AK3760" s="3"/>
    </row>
    <row r="3761" spans="1:37"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3"/>
      <c r="AI3761" s="3"/>
      <c r="AJ3761" s="3"/>
      <c r="AK3761" s="3"/>
    </row>
    <row r="3762" spans="1:37"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3"/>
      <c r="AI3762" s="3"/>
      <c r="AJ3762" s="3"/>
      <c r="AK3762" s="3"/>
    </row>
    <row r="3763" spans="1:37"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3"/>
      <c r="AI3763" s="3"/>
      <c r="AJ3763" s="3"/>
      <c r="AK3763" s="3"/>
    </row>
    <row r="3764" spans="1:37"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3"/>
      <c r="AI3764" s="3"/>
      <c r="AJ3764" s="3"/>
      <c r="AK3764" s="3"/>
    </row>
    <row r="3765" spans="1:37"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3"/>
      <c r="AI3765" s="3"/>
      <c r="AJ3765" s="3"/>
      <c r="AK3765" s="3"/>
    </row>
    <row r="3766" spans="1:37"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3"/>
      <c r="AI3766" s="3"/>
      <c r="AJ3766" s="3"/>
      <c r="AK3766" s="3"/>
    </row>
    <row r="3767" spans="1:37"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3"/>
      <c r="AI3767" s="3"/>
      <c r="AJ3767" s="3"/>
      <c r="AK3767" s="3"/>
    </row>
    <row r="3768" spans="1:37"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3"/>
      <c r="AI3768" s="3"/>
      <c r="AJ3768" s="3"/>
      <c r="AK3768" s="3"/>
    </row>
    <row r="3769" spans="1:37"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3"/>
      <c r="AI3769" s="3"/>
      <c r="AJ3769" s="3"/>
      <c r="AK3769" s="3"/>
    </row>
    <row r="3770" spans="1:37"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3"/>
      <c r="AI3770" s="3"/>
      <c r="AJ3770" s="3"/>
      <c r="AK3770" s="3"/>
    </row>
    <row r="3771" spans="1:37"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3"/>
      <c r="AI3771" s="3"/>
      <c r="AJ3771" s="3"/>
      <c r="AK3771" s="3"/>
    </row>
    <row r="3772" spans="1:37"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3"/>
      <c r="AI3772" s="3"/>
      <c r="AJ3772" s="3"/>
      <c r="AK3772" s="3"/>
    </row>
    <row r="3773" spans="1:37"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3"/>
      <c r="AI3773" s="3"/>
      <c r="AJ3773" s="3"/>
      <c r="AK3773" s="3"/>
    </row>
    <row r="3774" spans="1:37"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3"/>
      <c r="AI3774" s="3"/>
      <c r="AJ3774" s="3"/>
      <c r="AK3774" s="3"/>
    </row>
    <row r="3775" spans="1:37"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3"/>
      <c r="AI3775" s="3"/>
      <c r="AJ3775" s="3"/>
      <c r="AK3775" s="3"/>
    </row>
    <row r="3776" spans="1:37"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3"/>
      <c r="AI3776" s="3"/>
      <c r="AJ3776" s="3"/>
      <c r="AK3776" s="3"/>
    </row>
    <row r="3777" spans="1:38"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3"/>
      <c r="AI3777" s="3"/>
      <c r="AJ3777" s="3"/>
      <c r="AK3777" s="3"/>
    </row>
    <row r="3778" spans="1:38"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3"/>
      <c r="AI3778" s="3"/>
      <c r="AJ3778" s="3"/>
      <c r="AK3778" s="3"/>
    </row>
    <row r="3779" spans="1:38"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3"/>
      <c r="AI3779" s="3"/>
      <c r="AJ3779" s="3"/>
      <c r="AK3779" s="3"/>
    </row>
    <row r="3780" spans="1:38"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3"/>
      <c r="AI3780" s="3"/>
      <c r="AJ3780" s="3"/>
      <c r="AK3780" s="3"/>
    </row>
    <row r="3781" spans="1:38"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row>
    <row r="3782" spans="1:38"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row>
    <row r="3783" spans="1:38"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row>
    <row r="3784" spans="1:38"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row>
    <row r="3785" spans="1:38"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row>
    <row r="3786" spans="1:38"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c r="AK3786" s="5"/>
      <c r="AL3786" s="5"/>
    </row>
    <row r="3787" spans="1:38"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c r="AK3787" s="5"/>
      <c r="AL3787" s="5"/>
    </row>
    <row r="3788" spans="1:38"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c r="AK3788" s="5"/>
      <c r="AL3788" s="5"/>
    </row>
    <row r="3789" spans="1:38"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c r="AK3789" s="5"/>
      <c r="AL3789" s="5"/>
    </row>
    <row r="3790" spans="1:38"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c r="AK3790" s="5"/>
      <c r="AL3790" s="5"/>
    </row>
    <row r="3791" spans="1:38"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c r="AK3791" s="5"/>
      <c r="AL3791" s="5"/>
    </row>
    <row r="3792" spans="1:38"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c r="AK3792" s="5"/>
      <c r="AL3792" s="5"/>
    </row>
    <row r="3793" spans="1:38"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c r="AK3793" s="5"/>
      <c r="AL3793" s="5"/>
    </row>
    <row r="3794" spans="1:38"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c r="AK3794" s="5"/>
      <c r="AL3794" s="5"/>
    </row>
    <row r="3795" spans="1:38"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c r="AK3795" s="5"/>
      <c r="AL3795" s="5"/>
    </row>
    <row r="3796" spans="1:38"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c r="AK3796" s="5"/>
      <c r="AL3796" s="5"/>
    </row>
    <row r="3797" spans="1:38"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c r="AK3797" s="5"/>
      <c r="AL3797" s="5"/>
    </row>
    <row r="3798" spans="1:38"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c r="AK3798" s="5"/>
      <c r="AL3798" s="5"/>
    </row>
    <row r="3799" spans="1:38"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c r="AK3799" s="5"/>
      <c r="AL3799" s="5"/>
    </row>
    <row r="3800" spans="1:38"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c r="AK3800" s="5"/>
      <c r="AL3800" s="5"/>
    </row>
    <row r="3801" spans="1:38"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c r="AK3801" s="5"/>
      <c r="AL3801" s="5"/>
    </row>
    <row r="3802" spans="1:38"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c r="AK3802" s="5"/>
      <c r="AL3802" s="5"/>
    </row>
    <row r="3803" spans="1:38"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c r="AK3803" s="5"/>
      <c r="AL3803" s="5"/>
    </row>
    <row r="3804" spans="1:38"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c r="AK3804" s="5"/>
      <c r="AL3804" s="5"/>
    </row>
    <row r="3805" spans="1:38"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c r="AK3805" s="5"/>
      <c r="AL3805" s="5"/>
    </row>
    <row r="3806" spans="1:38"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c r="AK3806" s="5"/>
      <c r="AL3806" s="5"/>
    </row>
    <row r="3807" spans="1:38"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c r="AK3807" s="5"/>
      <c r="AL3807" s="5"/>
    </row>
    <row r="3808" spans="1:38"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c r="AK3808" s="5"/>
      <c r="AL3808" s="5"/>
    </row>
    <row r="3809" spans="1:38"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c r="AK3809" s="5"/>
      <c r="AL3809" s="5"/>
    </row>
    <row r="3810" spans="1:38"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c r="AK3810" s="5"/>
      <c r="AL3810" s="5"/>
    </row>
    <row r="3811" spans="1:38"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c r="AK3811" s="5"/>
      <c r="AL3811" s="5"/>
    </row>
    <row r="3812" spans="1:38"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c r="AK3812" s="5"/>
      <c r="AL3812" s="5"/>
    </row>
    <row r="3813" spans="1:38"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c r="AK3813" s="5"/>
      <c r="AL3813" s="5"/>
    </row>
    <row r="3814" spans="1:38"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c r="AK3814" s="5"/>
      <c r="AL3814" s="5"/>
    </row>
    <row r="3815" spans="1:38"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c r="AK3815" s="5"/>
      <c r="AL3815" s="5"/>
    </row>
    <row r="3816" spans="1:38"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c r="AK3816" s="5"/>
      <c r="AL3816" s="5"/>
    </row>
    <row r="3817" spans="1:38"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c r="AK3817" s="5"/>
      <c r="AL3817" s="5"/>
    </row>
    <row r="3818" spans="1:38"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c r="AK3818" s="5"/>
      <c r="AL3818" s="5"/>
    </row>
    <row r="3819" spans="1:38"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c r="AK3819" s="5"/>
      <c r="AL3819" s="5"/>
    </row>
    <row r="3820" spans="1:38"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c r="AK3820" s="5"/>
      <c r="AL3820" s="5"/>
    </row>
    <row r="3821" spans="1:38"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c r="AK3821" s="5"/>
      <c r="AL3821" s="5"/>
    </row>
    <row r="3822" spans="1:38"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c r="AK3822" s="5"/>
      <c r="AL3822" s="5"/>
    </row>
    <row r="3823" spans="1:38"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c r="AK3823" s="5"/>
      <c r="AL3823" s="5"/>
    </row>
    <row r="3824" spans="1:38"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c r="AK3824" s="5"/>
      <c r="AL3824" s="5"/>
    </row>
    <row r="3825" spans="1:38"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c r="AK3825" s="5"/>
      <c r="AL3825" s="5"/>
    </row>
    <row r="3826" spans="1:38"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c r="AK3826" s="5"/>
      <c r="AL3826" s="5"/>
    </row>
    <row r="3827" spans="1:38"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c r="AK3827" s="5"/>
      <c r="AL3827" s="5"/>
    </row>
    <row r="3828" spans="1:38"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c r="AK3828" s="5"/>
      <c r="AL3828" s="5"/>
    </row>
    <row r="3829" spans="1:38"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c r="AK3829" s="5"/>
      <c r="AL3829" s="5"/>
    </row>
    <row r="3830" spans="1:38"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c r="AK3830" s="5"/>
      <c r="AL3830" s="5"/>
    </row>
    <row r="3831" spans="1:38"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c r="AK3831" s="5"/>
      <c r="AL3831" s="5"/>
    </row>
    <row r="3832" spans="1:38"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c r="AK3832" s="5"/>
      <c r="AL3832" s="5"/>
    </row>
    <row r="3833" spans="1:38"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c r="AK3833" s="5"/>
      <c r="AL3833" s="5"/>
    </row>
    <row r="3834" spans="1:38"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c r="AK3834" s="5"/>
      <c r="AL3834" s="5"/>
    </row>
    <row r="3835" spans="1:38"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c r="AK3835" s="5"/>
      <c r="AL3835" s="5"/>
    </row>
    <row r="3836" spans="1:38"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c r="AK3836" s="5"/>
      <c r="AL3836" s="5"/>
    </row>
    <row r="3837" spans="1:38"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c r="AK3837" s="5"/>
      <c r="AL3837" s="5"/>
    </row>
    <row r="3838" spans="1:38"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c r="AK3838" s="5"/>
      <c r="AL3838" s="5"/>
    </row>
    <row r="3839" spans="1:38"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c r="AK3839" s="5"/>
      <c r="AL3839" s="5"/>
    </row>
    <row r="3840" spans="1:38"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c r="AK3840" s="5"/>
      <c r="AL3840" s="5"/>
    </row>
    <row r="3841" spans="1:38"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c r="AK3841" s="5"/>
      <c r="AL3841" s="5"/>
    </row>
    <row r="3842" spans="1:38"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c r="AK3842" s="5"/>
      <c r="AL3842" s="5"/>
    </row>
    <row r="3843" spans="1:38"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c r="AK3843" s="5"/>
      <c r="AL3843" s="5"/>
    </row>
    <row r="3844" spans="1:38"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c r="AK3844" s="5"/>
      <c r="AL3844" s="5"/>
    </row>
    <row r="3845" spans="1:38"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c r="AK3845" s="5"/>
      <c r="AL3845" s="5"/>
    </row>
    <row r="3846" spans="1:38"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c r="AK3846" s="5"/>
      <c r="AL3846" s="5"/>
    </row>
    <row r="3847" spans="1:38"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c r="AK3847" s="5"/>
      <c r="AL3847" s="5"/>
    </row>
    <row r="3848" spans="1:38"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c r="AK3848" s="5"/>
      <c r="AL3848" s="5"/>
    </row>
    <row r="3849" spans="1:38"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c r="AK3849" s="5"/>
      <c r="AL3849" s="5"/>
    </row>
    <row r="3850" spans="1:38"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c r="AK3850" s="5"/>
      <c r="AL3850" s="5"/>
    </row>
    <row r="3851" spans="1:38"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c r="AK3851" s="5"/>
      <c r="AL3851" s="5"/>
    </row>
    <row r="3852" spans="1:38"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c r="AK3852" s="5"/>
      <c r="AL3852" s="5"/>
    </row>
    <row r="3853" spans="1:38"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c r="AK3853" s="5"/>
      <c r="AL3853" s="5"/>
    </row>
    <row r="3854" spans="1:38"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c r="AK3854" s="5"/>
      <c r="AL3854" s="5"/>
    </row>
    <row r="3855" spans="1:38"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c r="AK3855" s="5"/>
      <c r="AL3855" s="5"/>
    </row>
    <row r="3856" spans="1:38"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c r="AK3856" s="5"/>
      <c r="AL3856" s="5"/>
    </row>
    <row r="3857" spans="1:38"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c r="AK3857" s="5"/>
      <c r="AL3857" s="5"/>
    </row>
    <row r="3858" spans="1:38"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c r="AK3858" s="5"/>
      <c r="AL3858" s="5"/>
    </row>
    <row r="3859" spans="1:38"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c r="AK3859" s="5"/>
      <c r="AL3859" s="5"/>
    </row>
    <row r="3860" spans="1:38"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c r="AK3860" s="5"/>
      <c r="AL3860" s="5"/>
    </row>
    <row r="3861" spans="1:38"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c r="AK3861" s="5"/>
      <c r="AL3861" s="5"/>
    </row>
    <row r="3862" spans="1:38"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c r="AK3862" s="5"/>
      <c r="AL3862" s="5"/>
    </row>
    <row r="3863" spans="1:38"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c r="AK3863" s="5"/>
      <c r="AL3863" s="5"/>
    </row>
    <row r="3864" spans="1:38"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c r="AK3864" s="5"/>
      <c r="AL3864" s="5"/>
    </row>
    <row r="3865" spans="1:38"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c r="AK3865" s="5"/>
      <c r="AL3865" s="5"/>
    </row>
    <row r="3866" spans="1:38"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c r="AK3866" s="5"/>
      <c r="AL3866" s="5"/>
    </row>
    <row r="3867" spans="1:38"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c r="AK3867" s="5"/>
      <c r="AL3867" s="5"/>
    </row>
    <row r="3868" spans="1:38"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c r="AK3868" s="5"/>
      <c r="AL3868" s="5"/>
    </row>
    <row r="3869" spans="1:38"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c r="AK3869" s="5"/>
      <c r="AL3869" s="5"/>
    </row>
    <row r="3870" spans="1:38"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c r="AK3870" s="5"/>
      <c r="AL3870" s="5"/>
    </row>
    <row r="3871" spans="1:38"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c r="AK3871" s="5"/>
      <c r="AL3871" s="5"/>
    </row>
    <row r="3872" spans="1:38"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c r="AK3872" s="5"/>
      <c r="AL3872" s="5"/>
    </row>
    <row r="3873" spans="1:38"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c r="AK3873" s="5"/>
      <c r="AL3873" s="5"/>
    </row>
    <row r="3874" spans="1:38"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c r="AK3874" s="5"/>
      <c r="AL3874" s="5"/>
    </row>
    <row r="3875" spans="1:38"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c r="AK3875" s="5"/>
      <c r="AL3875" s="5"/>
    </row>
    <row r="3876" spans="1:38"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c r="AK3876" s="5"/>
      <c r="AL3876" s="5"/>
    </row>
    <row r="3877" spans="1:38"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c r="AK3877" s="5"/>
      <c r="AL3877" s="5"/>
    </row>
    <row r="3878" spans="1:38"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c r="AK3878" s="5"/>
      <c r="AL3878" s="5"/>
    </row>
    <row r="3879" spans="1:38"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c r="AK3879" s="5"/>
      <c r="AL3879" s="5"/>
    </row>
    <row r="3880" spans="1:38"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c r="AK3880" s="5"/>
      <c r="AL3880" s="5"/>
    </row>
    <row r="3881" spans="1:38"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c r="AK3881" s="5"/>
      <c r="AL3881" s="5"/>
    </row>
    <row r="3882" spans="1:38"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c r="AK3882" s="5"/>
      <c r="AL3882" s="5"/>
    </row>
    <row r="3883" spans="1:38"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c r="AK3883" s="5"/>
      <c r="AL3883" s="5"/>
    </row>
    <row r="3884" spans="1:38"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c r="AK3884" s="5"/>
      <c r="AL3884" s="5"/>
    </row>
    <row r="3885" spans="1:38"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c r="AK3885" s="5"/>
      <c r="AL3885" s="5"/>
    </row>
    <row r="3886" spans="1:38"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c r="AK3886" s="5"/>
      <c r="AL3886" s="5"/>
    </row>
    <row r="3887" spans="1:38"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c r="AK3887" s="5"/>
      <c r="AL3887" s="5"/>
    </row>
    <row r="3888" spans="1:38"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c r="AK3888" s="5"/>
      <c r="AL3888" s="5"/>
    </row>
    <row r="3889" spans="1:38"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c r="AK3889" s="5"/>
      <c r="AL3889" s="5"/>
    </row>
    <row r="3890" spans="1:38"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c r="AK3890" s="5"/>
      <c r="AL3890" s="5"/>
    </row>
    <row r="3891" spans="1:38"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c r="AK3891" s="5"/>
      <c r="AL3891" s="5"/>
    </row>
    <row r="3892" spans="1:38"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c r="AK3892" s="5"/>
      <c r="AL3892" s="5"/>
    </row>
    <row r="3893" spans="1:38"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c r="AK3893" s="5"/>
      <c r="AL3893" s="5"/>
    </row>
    <row r="3894" spans="1:38"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c r="AK3894" s="5"/>
      <c r="AL3894" s="5"/>
    </row>
    <row r="3895" spans="1:38"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c r="AK3895" s="5"/>
      <c r="AL3895" s="5"/>
    </row>
    <row r="3896" spans="1:38"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c r="AK3896" s="5"/>
      <c r="AL3896" s="5"/>
    </row>
    <row r="3897" spans="1:38"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c r="AK3897" s="5"/>
      <c r="AL3897" s="5"/>
    </row>
    <row r="3898" spans="1:38"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c r="AK3898" s="5"/>
      <c r="AL3898" s="5"/>
    </row>
    <row r="3899" spans="1:38"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c r="AK3899" s="5"/>
      <c r="AL3899" s="5"/>
    </row>
    <row r="3900" spans="1:38"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c r="AK3900" s="5"/>
      <c r="AL3900" s="5"/>
    </row>
    <row r="3901" spans="1:38"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c r="AK3901" s="5"/>
      <c r="AL3901" s="5"/>
    </row>
    <row r="3902" spans="1:38"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c r="AK3902" s="5"/>
      <c r="AL3902" s="5"/>
    </row>
    <row r="3903" spans="1:38"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c r="AK3903" s="5"/>
      <c r="AL3903" s="5"/>
    </row>
    <row r="3904" spans="1:38"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c r="AK3904" s="5"/>
      <c r="AL3904" s="5"/>
    </row>
    <row r="3905" spans="1:38"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c r="AK3905" s="5"/>
      <c r="AL3905" s="5"/>
    </row>
    <row r="3906" spans="1:38"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c r="AK3906" s="5"/>
      <c r="AL3906" s="5"/>
    </row>
    <row r="3907" spans="1:38"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c r="AK3907" s="5"/>
      <c r="AL3907" s="5"/>
    </row>
    <row r="3908" spans="1:38"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c r="AK3908" s="5"/>
      <c r="AL3908" s="5"/>
    </row>
    <row r="3909" spans="1:38"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c r="AK3909" s="5"/>
      <c r="AL3909" s="5"/>
    </row>
    <row r="3910" spans="1:38"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c r="AK3910" s="5"/>
      <c r="AL3910" s="5"/>
    </row>
    <row r="3911" spans="1:38"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c r="AK3911" s="5"/>
      <c r="AL3911" s="5"/>
    </row>
    <row r="3912" spans="1:38"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c r="AK3912" s="5"/>
      <c r="AL3912" s="5"/>
    </row>
    <row r="3913" spans="1:38"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c r="AK3913" s="5"/>
      <c r="AL3913" s="5"/>
    </row>
    <row r="3914" spans="1:38"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c r="AK3914" s="5"/>
      <c r="AL3914" s="5"/>
    </row>
    <row r="3915" spans="1:38"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c r="AK3915" s="5"/>
      <c r="AL3915" s="5"/>
    </row>
    <row r="3916" spans="1:38"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c r="AK3916" s="5"/>
      <c r="AL3916" s="5"/>
    </row>
    <row r="3917" spans="1:38"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c r="AK3917" s="5"/>
      <c r="AL3917" s="5"/>
    </row>
    <row r="3918" spans="1:38"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c r="AK3918" s="5"/>
      <c r="AL3918" s="5"/>
    </row>
    <row r="3919" spans="1:38"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c r="AK3919" s="5"/>
      <c r="AL3919" s="5"/>
    </row>
    <row r="3920" spans="1:38"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c r="AK3920" s="5"/>
      <c r="AL3920" s="5"/>
    </row>
    <row r="3921" spans="1:38"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c r="AK3921" s="5"/>
      <c r="AL3921" s="5"/>
    </row>
    <row r="3922" spans="1:38"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c r="AK3922" s="5"/>
      <c r="AL3922" s="5"/>
    </row>
    <row r="3923" spans="1:38"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c r="AK3923" s="5"/>
      <c r="AL3923" s="5"/>
    </row>
    <row r="3924" spans="1:38"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c r="AK3924" s="5"/>
      <c r="AL3924" s="5"/>
    </row>
    <row r="3925" spans="1:38"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c r="AK3925" s="5"/>
      <c r="AL3925" s="5"/>
    </row>
    <row r="3926" spans="1:38"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c r="AK3926" s="5"/>
      <c r="AL3926" s="5"/>
    </row>
    <row r="3927" spans="1:38"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c r="AK3927" s="5"/>
      <c r="AL3927" s="5"/>
    </row>
    <row r="3928" spans="1:38"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c r="AK3928" s="5"/>
      <c r="AL3928" s="5"/>
    </row>
    <row r="3929" spans="1:38"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c r="AK3929" s="5"/>
      <c r="AL3929" s="5"/>
    </row>
    <row r="3930" spans="1:38"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c r="AK3930" s="5"/>
      <c r="AL3930" s="5"/>
    </row>
    <row r="3931" spans="1:38"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c r="AK3931" s="5"/>
      <c r="AL3931" s="5"/>
    </row>
    <row r="3932" spans="1:38"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c r="AK3932" s="5"/>
      <c r="AL3932" s="5"/>
    </row>
    <row r="3933" spans="1:38"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c r="AK3933" s="5"/>
      <c r="AL3933" s="5"/>
    </row>
    <row r="3934" spans="1:38"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c r="AK3934" s="5"/>
      <c r="AL3934" s="5"/>
    </row>
    <row r="3935" spans="1:38"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c r="AK3935" s="5"/>
      <c r="AL3935" s="5"/>
    </row>
    <row r="3936" spans="1:38"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c r="AK3936" s="5"/>
      <c r="AL3936" s="5"/>
    </row>
    <row r="3937" spans="1:38"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c r="AK3937" s="5"/>
      <c r="AL3937" s="5"/>
    </row>
    <row r="3938" spans="1:38"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c r="AK3938" s="5"/>
      <c r="AL3938" s="5"/>
    </row>
    <row r="3939" spans="1:38"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c r="AK3939" s="5"/>
      <c r="AL3939" s="5"/>
    </row>
    <row r="3940" spans="1:38"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c r="AK3940" s="5"/>
      <c r="AL3940" s="5"/>
    </row>
    <row r="3941" spans="1:38"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c r="AK3941" s="5"/>
      <c r="AL3941" s="5"/>
    </row>
    <row r="3942" spans="1:38"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c r="AK3942" s="5"/>
      <c r="AL3942" s="5"/>
    </row>
    <row r="3943" spans="1:38"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c r="AK3943" s="5"/>
      <c r="AL3943" s="5"/>
    </row>
    <row r="3944" spans="1:38"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c r="AK3944" s="5"/>
      <c r="AL3944" s="5"/>
    </row>
    <row r="3945" spans="1:38"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c r="AK3945" s="5"/>
      <c r="AL3945" s="5"/>
    </row>
    <row r="3946" spans="1:38"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c r="AK3946" s="5"/>
      <c r="AL3946" s="5"/>
    </row>
    <row r="3947" spans="1:38"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c r="AK3947" s="5"/>
      <c r="AL3947" s="5"/>
    </row>
    <row r="3948" spans="1:38"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c r="AK3948" s="5"/>
      <c r="AL3948" s="5"/>
    </row>
    <row r="3949" spans="1:38"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c r="AK3949" s="5"/>
      <c r="AL3949" s="5"/>
    </row>
    <row r="3950" spans="1:38"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c r="AK3950" s="5"/>
      <c r="AL3950" s="5"/>
    </row>
    <row r="3951" spans="1:38"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c r="AK3951" s="5"/>
      <c r="AL3951" s="5"/>
    </row>
    <row r="3952" spans="1:38"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c r="AK3952" s="5"/>
      <c r="AL3952" s="5"/>
    </row>
    <row r="3953" spans="1:38"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c r="AK3953" s="5"/>
      <c r="AL3953" s="5"/>
    </row>
    <row r="3954" spans="1:38"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c r="AK3954" s="5"/>
      <c r="AL3954" s="5"/>
    </row>
    <row r="3955" spans="1:38"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c r="AK3955" s="5"/>
      <c r="AL3955" s="5"/>
    </row>
    <row r="3956" spans="1:38"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c r="AK3956" s="5"/>
      <c r="AL3956" s="5"/>
    </row>
    <row r="3957" spans="1:38"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c r="AK3957" s="5"/>
      <c r="AL3957" s="5"/>
    </row>
    <row r="3958" spans="1:38"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c r="AK3958" s="5"/>
      <c r="AL3958" s="5"/>
    </row>
    <row r="3959" spans="1:38"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c r="AK3959" s="5"/>
      <c r="AL3959" s="5"/>
    </row>
    <row r="3960" spans="1:38"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c r="AK3960" s="5"/>
      <c r="AL3960" s="5"/>
    </row>
    <row r="3961" spans="1:38"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c r="AK3961" s="5"/>
      <c r="AL3961" s="5"/>
    </row>
    <row r="3962" spans="1:38"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c r="AK3962" s="5"/>
      <c r="AL3962" s="5"/>
    </row>
    <row r="3963" spans="1:38"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c r="AK3963" s="5"/>
      <c r="AL3963" s="5"/>
    </row>
    <row r="3964" spans="1:38"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c r="AK3964" s="5"/>
      <c r="AL3964" s="5"/>
    </row>
    <row r="3965" spans="1:38"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c r="AK3965" s="5"/>
      <c r="AL3965" s="5"/>
    </row>
    <row r="3966" spans="1:38"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c r="AK3966" s="5"/>
      <c r="AL3966" s="5"/>
    </row>
    <row r="3967" spans="1:38"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c r="AK3967" s="5"/>
      <c r="AL3967" s="5"/>
    </row>
    <row r="3968" spans="1:38"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c r="AK3968" s="5"/>
      <c r="AL3968" s="5"/>
    </row>
    <row r="3969" spans="1:38"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c r="AK3969" s="5"/>
      <c r="AL3969" s="5"/>
    </row>
    <row r="3970" spans="1:38"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c r="AK3970" s="5"/>
      <c r="AL3970" s="5"/>
    </row>
    <row r="3971" spans="1:38"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c r="AK3971" s="5"/>
      <c r="AL3971" s="5"/>
    </row>
    <row r="3972" spans="1:38"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c r="AK3972" s="5"/>
      <c r="AL3972" s="5"/>
    </row>
    <row r="3973" spans="1:38"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c r="AK3973" s="5"/>
      <c r="AL3973" s="5"/>
    </row>
    <row r="3974" spans="1:38"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c r="AK3974" s="5"/>
      <c r="AL3974" s="5"/>
    </row>
    <row r="3975" spans="1:38"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c r="AK3975" s="5"/>
      <c r="AL3975" s="5"/>
    </row>
    <row r="3976" spans="1:38"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c r="AK3976" s="5"/>
      <c r="AL3976" s="5"/>
    </row>
    <row r="3977" spans="1:38"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c r="AK3977" s="5"/>
      <c r="AL3977" s="5"/>
    </row>
    <row r="3978" spans="1:38"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c r="AK3978" s="5"/>
      <c r="AL3978" s="5"/>
    </row>
    <row r="3979" spans="1:38"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c r="AK3979" s="5"/>
      <c r="AL3979" s="5"/>
    </row>
    <row r="3980" spans="1:38"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c r="AK3980" s="5"/>
      <c r="AL3980" s="5"/>
    </row>
    <row r="3981" spans="1:38"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c r="AK3981" s="5"/>
      <c r="AL3981" s="5"/>
    </row>
    <row r="3982" spans="1:38"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c r="AK3982" s="5"/>
      <c r="AL3982" s="5"/>
    </row>
    <row r="3983" spans="1:38"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c r="AK3983" s="5"/>
      <c r="AL3983" s="5"/>
    </row>
    <row r="3984" spans="1:38"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c r="AK3984" s="5"/>
      <c r="AL3984" s="5"/>
    </row>
    <row r="3985" spans="1:38"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c r="AK3985" s="5"/>
      <c r="AL3985" s="5"/>
    </row>
    <row r="3986" spans="1:38"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c r="AK3986" s="5"/>
      <c r="AL3986" s="5"/>
    </row>
    <row r="3987" spans="1:38"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c r="AK3987" s="5"/>
      <c r="AL3987" s="5"/>
    </row>
    <row r="3988" spans="1:38"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c r="AK3988" s="5"/>
      <c r="AL3988" s="5"/>
    </row>
    <row r="3989" spans="1:38"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c r="AK3989" s="5"/>
      <c r="AL3989" s="5"/>
    </row>
    <row r="3990" spans="1:38"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c r="AK3990" s="5"/>
      <c r="AL3990" s="5"/>
    </row>
    <row r="3991" spans="1:38"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c r="AK3991" s="5"/>
      <c r="AL3991" s="5"/>
    </row>
    <row r="3992" spans="1:38"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c r="AK3992" s="5"/>
      <c r="AL3992" s="5"/>
    </row>
    <row r="3993" spans="1:38"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c r="AK3993" s="5"/>
      <c r="AL3993" s="5"/>
    </row>
    <row r="3994" spans="1:38"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c r="AK3994" s="5"/>
      <c r="AL3994" s="5"/>
    </row>
    <row r="3995" spans="1:38"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c r="AK3995" s="5"/>
      <c r="AL3995" s="5"/>
    </row>
    <row r="3996" spans="1:38"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c r="AK3996" s="5"/>
      <c r="AL3996" s="5"/>
    </row>
    <row r="3997" spans="1:38"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c r="AK3997" s="5"/>
      <c r="AL3997" s="5"/>
    </row>
    <row r="3998" spans="1:38"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c r="AK3998" s="5"/>
      <c r="AL3998" s="5"/>
    </row>
    <row r="3999" spans="1:38"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c r="AK3999" s="5"/>
      <c r="AL3999" s="5"/>
    </row>
    <row r="4000" spans="1:38"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c r="AK4000" s="5"/>
      <c r="AL4000" s="5"/>
    </row>
    <row r="4001" spans="1:38"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c r="AK4001" s="5"/>
      <c r="AL4001" s="5"/>
    </row>
    <row r="4002" spans="1:38"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c r="AK4002" s="5"/>
      <c r="AL4002" s="5"/>
    </row>
    <row r="4003" spans="1:38"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c r="AK4003" s="5"/>
      <c r="AL4003" s="5"/>
    </row>
    <row r="4004" spans="1:38"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c r="AK4004" s="5"/>
      <c r="AL4004" s="5"/>
    </row>
    <row r="4005" spans="1:38"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c r="AK4005" s="5"/>
      <c r="AL4005" s="5"/>
    </row>
    <row r="4006" spans="1:38"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c r="AK4006" s="5"/>
      <c r="AL4006" s="5"/>
    </row>
    <row r="4007" spans="1:38"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c r="AK4007" s="5"/>
      <c r="AL4007" s="5"/>
    </row>
    <row r="4008" spans="1:38"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c r="AK4008" s="5"/>
      <c r="AL4008" s="5"/>
    </row>
    <row r="4009" spans="1:38"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c r="AK4009" s="5"/>
      <c r="AL4009" s="5"/>
    </row>
    <row r="4010" spans="1:38"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c r="AK4010" s="5"/>
      <c r="AL4010" s="5"/>
    </row>
    <row r="4011" spans="1:38"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c r="AK4011" s="5"/>
      <c r="AL4011" s="5"/>
    </row>
    <row r="4012" spans="1:38"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c r="AK4012" s="5"/>
      <c r="AL4012" s="5"/>
    </row>
    <row r="4013" spans="1:38"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c r="AK4013" s="5"/>
      <c r="AL4013" s="5"/>
    </row>
    <row r="4014" spans="1:38"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c r="AK4014" s="5"/>
      <c r="AL4014" s="5"/>
    </row>
    <row r="4015" spans="1:38"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c r="AK4015" s="5"/>
      <c r="AL4015" s="5"/>
    </row>
    <row r="4016" spans="1:38"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c r="AK4016" s="5"/>
      <c r="AL4016" s="5"/>
    </row>
    <row r="4017" spans="1:38"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c r="AK4017" s="5"/>
      <c r="AL4017" s="5"/>
    </row>
    <row r="4018" spans="1:38"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c r="AK4018" s="5"/>
      <c r="AL4018" s="5"/>
    </row>
    <row r="4019" spans="1:38"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c r="AK4019" s="5"/>
      <c r="AL4019" s="5"/>
    </row>
    <row r="4020" spans="1:38"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c r="AK4020" s="5"/>
      <c r="AL4020" s="5"/>
    </row>
    <row r="4021" spans="1:38"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c r="AK4021" s="5"/>
      <c r="AL4021" s="5"/>
    </row>
    <row r="4022" spans="1:38"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c r="AK4022" s="5"/>
      <c r="AL4022" s="5"/>
    </row>
    <row r="4023" spans="1:38"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c r="AK4023" s="5"/>
      <c r="AL4023" s="5"/>
    </row>
    <row r="4024" spans="1:38"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c r="AK4024" s="5"/>
      <c r="AL4024" s="5"/>
    </row>
    <row r="4025" spans="1:38"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c r="AK4025" s="5"/>
      <c r="AL4025" s="5"/>
    </row>
    <row r="4026" spans="1:38"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c r="AK4026" s="5"/>
      <c r="AL4026" s="5"/>
    </row>
    <row r="4027" spans="1:38"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c r="AK4027" s="5"/>
      <c r="AL4027" s="5"/>
    </row>
    <row r="4028" spans="1:38"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c r="AK4028" s="5"/>
      <c r="AL4028" s="5"/>
    </row>
    <row r="4029" spans="1:38"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c r="AK4029" s="5"/>
      <c r="AL4029" s="5"/>
    </row>
    <row r="4030" spans="1:38"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c r="AK4030" s="5"/>
      <c r="AL4030" s="5"/>
    </row>
    <row r="4031" spans="1:38"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c r="AK4031" s="5"/>
      <c r="AL4031" s="5"/>
    </row>
    <row r="4032" spans="1:38"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c r="AK4032" s="5"/>
      <c r="AL4032" s="5"/>
    </row>
    <row r="4033" spans="1:38"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c r="AK4033" s="5"/>
      <c r="AL4033" s="5"/>
    </row>
    <row r="4034" spans="1:38"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c r="AK4034" s="5"/>
      <c r="AL4034" s="5"/>
    </row>
    <row r="4035" spans="1:38"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c r="AK4035" s="5"/>
      <c r="AL4035" s="5"/>
    </row>
    <row r="4036" spans="1:38"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c r="AK4036" s="5"/>
      <c r="AL4036" s="5"/>
    </row>
    <row r="4037" spans="1:38"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c r="AK4037" s="5"/>
      <c r="AL4037" s="5"/>
    </row>
    <row r="4038" spans="1:38"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c r="AK4038" s="5"/>
      <c r="AL4038" s="5"/>
    </row>
    <row r="4039" spans="1:38"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c r="AK4039" s="5"/>
      <c r="AL4039" s="5"/>
    </row>
    <row r="4040" spans="1:38"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c r="AK4040" s="5"/>
      <c r="AL4040" s="5"/>
    </row>
    <row r="4041" spans="1:38"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c r="AK4041" s="5"/>
      <c r="AL4041" s="5"/>
    </row>
    <row r="4042" spans="1:38"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c r="AK4042" s="5"/>
      <c r="AL4042" s="5"/>
    </row>
    <row r="4043" spans="1:38"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c r="AK4043" s="5"/>
      <c r="AL4043" s="5"/>
    </row>
    <row r="4044" spans="1:38"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c r="AK4044" s="5"/>
      <c r="AL4044" s="5"/>
    </row>
    <row r="4045" spans="1:38"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c r="AK4045" s="5"/>
      <c r="AL4045" s="5"/>
    </row>
    <row r="4046" spans="1:38"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c r="AK4046" s="5"/>
      <c r="AL4046" s="5"/>
    </row>
    <row r="4047" spans="1:38"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c r="AK4047" s="5"/>
      <c r="AL4047" s="5"/>
    </row>
    <row r="4048" spans="1:38"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c r="AK4048" s="5"/>
      <c r="AL4048" s="5"/>
    </row>
    <row r="4049" spans="1:38"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c r="AK4049" s="5"/>
      <c r="AL4049" s="5"/>
    </row>
    <row r="4050" spans="1:38"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c r="AK4050" s="5"/>
      <c r="AL4050" s="5"/>
    </row>
    <row r="4051" spans="1:38"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c r="AK4051" s="5"/>
      <c r="AL4051" s="5"/>
    </row>
    <row r="4052" spans="1:38"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c r="AK4052" s="5"/>
      <c r="AL4052" s="5"/>
    </row>
    <row r="4053" spans="1:38"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c r="AK4053" s="5"/>
      <c r="AL4053" s="5"/>
    </row>
    <row r="4054" spans="1:38"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c r="AK4054" s="5"/>
      <c r="AL4054" s="5"/>
    </row>
    <row r="4055" spans="1:38"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c r="AK4055" s="5"/>
      <c r="AL4055" s="5"/>
    </row>
    <row r="4056" spans="1:38"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c r="AK4056" s="5"/>
      <c r="AL4056" s="5"/>
    </row>
    <row r="4057" spans="1:38"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c r="AK4057" s="5"/>
      <c r="AL4057" s="5"/>
    </row>
    <row r="4058" spans="1:38"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c r="AK4058" s="5"/>
      <c r="AL4058" s="5"/>
    </row>
    <row r="4059" spans="1:38"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c r="AK4059" s="5"/>
      <c r="AL4059" s="5"/>
    </row>
    <row r="4060" spans="1:38"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c r="AK4060" s="5"/>
      <c r="AL4060" s="5"/>
    </row>
    <row r="4061" spans="1:38"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c r="AK4061" s="5"/>
      <c r="AL4061" s="5"/>
    </row>
    <row r="4062" spans="1:38"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c r="AK4062" s="5"/>
      <c r="AL4062" s="5"/>
    </row>
    <row r="4063" spans="1:38"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c r="AK4063" s="5"/>
      <c r="AL4063" s="5"/>
    </row>
    <row r="4064" spans="1:38"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c r="AK4064" s="5"/>
      <c r="AL4064" s="5"/>
    </row>
    <row r="4065" spans="1:38"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c r="AK4065" s="5"/>
      <c r="AL4065" s="5"/>
    </row>
    <row r="4066" spans="1:38"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c r="AK4066" s="5"/>
      <c r="AL4066" s="5"/>
    </row>
    <row r="4067" spans="1:38"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c r="AK4067" s="5"/>
      <c r="AL4067" s="5"/>
    </row>
    <row r="4068" spans="1:38"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c r="AK4068" s="5"/>
      <c r="AL4068" s="5"/>
    </row>
    <row r="4069" spans="1:38"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c r="AK4069" s="5"/>
      <c r="AL4069" s="5"/>
    </row>
    <row r="4070" spans="1:38"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c r="AK4070" s="5"/>
      <c r="AL4070" s="5"/>
    </row>
    <row r="4071" spans="1:38"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c r="AK4071" s="5"/>
      <c r="AL4071" s="5"/>
    </row>
    <row r="4072" spans="1:38"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c r="AK4072" s="5"/>
      <c r="AL4072" s="5"/>
    </row>
    <row r="4073" spans="1:38"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c r="AK4073" s="5"/>
      <c r="AL4073" s="5"/>
    </row>
    <row r="4074" spans="1:38"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c r="AK4074" s="5"/>
      <c r="AL4074" s="5"/>
    </row>
    <row r="4075" spans="1:38"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c r="AK4075" s="5"/>
      <c r="AL4075" s="5"/>
    </row>
    <row r="4076" spans="1:38"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c r="AK4076" s="5"/>
      <c r="AL4076" s="5"/>
    </row>
    <row r="4077" spans="1:38"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c r="AK4077" s="5"/>
      <c r="AL4077" s="5"/>
    </row>
    <row r="4078" spans="1:38"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c r="AK4078" s="5"/>
      <c r="AL4078" s="5"/>
    </row>
    <row r="4079" spans="1:38"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c r="AK4079" s="5"/>
      <c r="AL4079" s="5"/>
    </row>
    <row r="4080" spans="1:38"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c r="AK4080" s="5"/>
      <c r="AL4080" s="5"/>
    </row>
    <row r="4081" spans="1:38"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c r="AK4081" s="5"/>
      <c r="AL4081" s="5"/>
    </row>
    <row r="4082" spans="1:38"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c r="AK4082" s="5"/>
      <c r="AL4082" s="5"/>
    </row>
    <row r="4083" spans="1:38"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c r="AK4083" s="5"/>
      <c r="AL4083" s="5"/>
    </row>
    <row r="4084" spans="1:38"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c r="AK4084" s="5"/>
      <c r="AL4084" s="5"/>
    </row>
    <row r="4085" spans="1:38"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c r="AK4085" s="5"/>
      <c r="AL4085" s="5"/>
    </row>
    <row r="4086" spans="1:38"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c r="AK4086" s="5"/>
      <c r="AL4086" s="5"/>
    </row>
    <row r="4087" spans="1:38"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c r="AK4087" s="5"/>
      <c r="AL4087" s="5"/>
    </row>
    <row r="4088" spans="1:38"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c r="AK4088" s="5"/>
      <c r="AL4088" s="5"/>
    </row>
    <row r="4089" spans="1:38"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c r="AK4089" s="5"/>
      <c r="AL4089" s="5"/>
    </row>
    <row r="4090" spans="1:38"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c r="AK4090" s="5"/>
      <c r="AL4090" s="5"/>
    </row>
    <row r="4091" spans="1:38"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c r="AK4091" s="5"/>
      <c r="AL4091" s="5"/>
    </row>
    <row r="4092" spans="1:38"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c r="AK4092" s="5"/>
      <c r="AL4092" s="5"/>
    </row>
    <row r="4093" spans="1:38"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c r="AK4093" s="5"/>
      <c r="AL4093" s="5"/>
    </row>
    <row r="4094" spans="1:38"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c r="AK4094" s="5"/>
      <c r="AL4094" s="5"/>
    </row>
    <row r="4095" spans="1:38"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c r="AK4095" s="5"/>
      <c r="AL4095" s="5"/>
    </row>
    <row r="4096" spans="1:38"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c r="AK4096" s="5"/>
      <c r="AL4096" s="5"/>
    </row>
    <row r="4097" spans="1:38"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c r="AK4097" s="5"/>
      <c r="AL4097" s="5"/>
    </row>
    <row r="4098" spans="1:38"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c r="AK4098" s="5"/>
      <c r="AL4098" s="5"/>
    </row>
    <row r="4099" spans="1:38"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c r="AK4099" s="5"/>
      <c r="AL4099" s="5"/>
    </row>
    <row r="4100" spans="1:38"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c r="AK4100" s="5"/>
      <c r="AL4100" s="5"/>
    </row>
    <row r="4101" spans="1:38"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c r="AK4101" s="5"/>
      <c r="AL4101" s="5"/>
    </row>
    <row r="4102" spans="1:38"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c r="AK4102" s="5"/>
      <c r="AL4102" s="5"/>
    </row>
    <row r="4103" spans="1:38"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c r="AK4103" s="5"/>
      <c r="AL4103" s="5"/>
    </row>
    <row r="4104" spans="1:38"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c r="AK4104" s="5"/>
      <c r="AL4104" s="5"/>
    </row>
    <row r="4105" spans="1:38"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c r="AK4105" s="5"/>
      <c r="AL4105" s="5"/>
    </row>
    <row r="4106" spans="1:38"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c r="AK4106" s="5"/>
      <c r="AL4106" s="5"/>
    </row>
    <row r="4107" spans="1:38"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c r="AK4107" s="5"/>
      <c r="AL4107" s="5"/>
    </row>
    <row r="4108" spans="1:38"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c r="AK4108" s="5"/>
      <c r="AL4108" s="5"/>
    </row>
    <row r="4109" spans="1:38"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c r="AK4109" s="5"/>
      <c r="AL4109" s="5"/>
    </row>
    <row r="4110" spans="1:38"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c r="AK4110" s="5"/>
      <c r="AL4110" s="5"/>
    </row>
    <row r="4111" spans="1:38"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c r="AK4111" s="5"/>
      <c r="AL4111" s="5"/>
    </row>
    <row r="4112" spans="1:38"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c r="AK4112" s="5"/>
      <c r="AL4112" s="5"/>
    </row>
    <row r="4113" spans="1:38"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c r="AK4113" s="5"/>
      <c r="AL4113" s="5"/>
    </row>
    <row r="4114" spans="1:38"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c r="AK4114" s="5"/>
      <c r="AL4114" s="5"/>
    </row>
    <row r="4115" spans="1:38"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c r="AK4115" s="5"/>
      <c r="AL4115" s="5"/>
    </row>
    <row r="4116" spans="1:38"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c r="AK4116" s="5"/>
      <c r="AL4116" s="5"/>
    </row>
    <row r="4117" spans="1:38"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c r="AK4117" s="5"/>
      <c r="AL4117" s="5"/>
    </row>
    <row r="4118" spans="1:38"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c r="AK4118" s="5"/>
      <c r="AL4118" s="5"/>
    </row>
    <row r="4119" spans="1:38"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c r="AK4119" s="5"/>
      <c r="AL4119" s="5"/>
    </row>
    <row r="4120" spans="1:38"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c r="AK4120" s="5"/>
      <c r="AL4120" s="5"/>
    </row>
    <row r="4121" spans="1:38"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c r="AK4121" s="5"/>
      <c r="AL4121" s="5"/>
    </row>
    <row r="4122" spans="1:38"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c r="AK4122" s="5"/>
      <c r="AL4122" s="5"/>
    </row>
    <row r="4123" spans="1:38"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c r="AK4123" s="5"/>
      <c r="AL4123" s="5"/>
    </row>
    <row r="4124" spans="1:38"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c r="AK4124" s="5"/>
      <c r="AL4124" s="5"/>
    </row>
    <row r="4125" spans="1:38"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c r="AK4125" s="5"/>
      <c r="AL4125" s="5"/>
    </row>
    <row r="4126" spans="1:38"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c r="AK4126" s="5"/>
      <c r="AL4126" s="5"/>
    </row>
    <row r="4127" spans="1:38"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c r="AK4127" s="5"/>
      <c r="AL4127" s="5"/>
    </row>
    <row r="4128" spans="1:38"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c r="AK4128" s="5"/>
      <c r="AL4128" s="5"/>
    </row>
    <row r="4129" spans="1:38"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c r="AK4129" s="5"/>
      <c r="AL4129" s="5"/>
    </row>
    <row r="4130" spans="1:38"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c r="AK4130" s="5"/>
      <c r="AL4130" s="5"/>
    </row>
    <row r="4131" spans="1:38"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c r="AK4131" s="5"/>
      <c r="AL4131" s="5"/>
    </row>
    <row r="4132" spans="1:38"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c r="AK4132" s="5"/>
      <c r="AL4132" s="5"/>
    </row>
    <row r="4133" spans="1:38"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c r="AK4133" s="5"/>
      <c r="AL4133" s="5"/>
    </row>
    <row r="4134" spans="1:38"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c r="AK4134" s="5"/>
      <c r="AL4134" s="5"/>
    </row>
    <row r="4135" spans="1:38"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c r="AK4135" s="5"/>
      <c r="AL4135" s="5"/>
    </row>
    <row r="4136" spans="1:38"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c r="AK4136" s="5"/>
      <c r="AL4136" s="5"/>
    </row>
    <row r="4137" spans="1:38"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c r="AK4137" s="5"/>
      <c r="AL4137" s="5"/>
    </row>
    <row r="4138" spans="1:38"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c r="AK4138" s="5"/>
      <c r="AL4138" s="5"/>
    </row>
    <row r="4139" spans="1:38"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c r="AK4139" s="5"/>
      <c r="AL4139" s="5"/>
    </row>
    <row r="4140" spans="1:38"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c r="AK4140" s="5"/>
      <c r="AL4140" s="5"/>
    </row>
    <row r="4141" spans="1:38"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c r="AK4141" s="5"/>
      <c r="AL4141" s="5"/>
    </row>
    <row r="4142" spans="1:38"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c r="AK4142" s="5"/>
      <c r="AL4142" s="5"/>
    </row>
    <row r="4143" spans="1:38"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c r="AK4143" s="5"/>
      <c r="AL4143" s="5"/>
    </row>
    <row r="4144" spans="1:38"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c r="AK4144" s="5"/>
      <c r="AL4144" s="5"/>
    </row>
    <row r="4145" spans="1:38"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c r="AK4145" s="5"/>
      <c r="AL4145" s="5"/>
    </row>
    <row r="4146" spans="1:38"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c r="AK4146" s="5"/>
      <c r="AL4146" s="5"/>
    </row>
    <row r="4147" spans="1:38"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c r="AK4147" s="5"/>
      <c r="AL4147" s="5"/>
    </row>
    <row r="4148" spans="1:38"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c r="AK4148" s="5"/>
      <c r="AL4148" s="5"/>
    </row>
    <row r="4149" spans="1:38"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c r="AK4149" s="5"/>
      <c r="AL4149" s="5"/>
    </row>
    <row r="4150" spans="1:38"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c r="AK4150" s="5"/>
      <c r="AL4150" s="5"/>
    </row>
    <row r="4151" spans="1:38"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c r="AK4151" s="5"/>
      <c r="AL4151" s="5"/>
    </row>
    <row r="4152" spans="1:38"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c r="AK4152" s="5"/>
      <c r="AL4152" s="5"/>
    </row>
    <row r="4153" spans="1:38"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c r="AK4153" s="5"/>
      <c r="AL4153" s="5"/>
    </row>
    <row r="4154" spans="1:38"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c r="AK4154" s="5"/>
      <c r="AL4154" s="5"/>
    </row>
    <row r="4155" spans="1:38"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c r="AK4155" s="5"/>
      <c r="AL4155" s="5"/>
    </row>
    <row r="4156" spans="1:38"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c r="AK4156" s="5"/>
      <c r="AL4156" s="5"/>
    </row>
    <row r="4157" spans="1:38"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c r="AK4157" s="5"/>
      <c r="AL4157" s="5"/>
    </row>
    <row r="4158" spans="1:38"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c r="AK4158" s="5"/>
      <c r="AL4158" s="5"/>
    </row>
    <row r="4159" spans="1:38"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c r="AK4159" s="5"/>
      <c r="AL4159" s="5"/>
    </row>
    <row r="4160" spans="1:38"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c r="AK4160" s="5"/>
      <c r="AL4160" s="5"/>
    </row>
    <row r="4161" spans="1:38"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c r="AK4161" s="5"/>
      <c r="AL4161" s="5"/>
    </row>
    <row r="4162" spans="1:38"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c r="AK4162" s="5"/>
      <c r="AL4162" s="5"/>
    </row>
    <row r="4163" spans="1:38"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c r="AK4163" s="5"/>
      <c r="AL4163" s="5"/>
    </row>
    <row r="4164" spans="1:38"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c r="AK4164" s="5"/>
      <c r="AL4164" s="5"/>
    </row>
    <row r="4165" spans="1:38"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c r="AK4165" s="5"/>
      <c r="AL4165" s="5"/>
    </row>
    <row r="4166" spans="1:38"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c r="AK4166" s="5"/>
      <c r="AL4166" s="5"/>
    </row>
    <row r="4167" spans="1:38"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c r="AK4167" s="5"/>
      <c r="AL4167" s="5"/>
    </row>
    <row r="4168" spans="1:38"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c r="AK4168" s="5"/>
      <c r="AL4168" s="5"/>
    </row>
    <row r="4169" spans="1:38"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c r="AK4169" s="5"/>
      <c r="AL4169" s="5"/>
    </row>
    <row r="4170" spans="1:38"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c r="AK4170" s="5"/>
      <c r="AL4170" s="5"/>
    </row>
    <row r="4171" spans="1:38"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c r="AK4171" s="5"/>
      <c r="AL4171" s="5"/>
    </row>
    <row r="4172" spans="1:38"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c r="AK4172" s="5"/>
      <c r="AL4172" s="5"/>
    </row>
    <row r="4173" spans="1:38"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c r="AK4173" s="5"/>
      <c r="AL4173" s="5"/>
    </row>
    <row r="4174" spans="1:38"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c r="AK4174" s="5"/>
      <c r="AL4174" s="5"/>
    </row>
    <row r="4175" spans="1:38"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c r="AK4175" s="5"/>
      <c r="AL4175" s="5"/>
    </row>
    <row r="4176" spans="1:38"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c r="AK4176" s="5"/>
      <c r="AL4176" s="5"/>
    </row>
    <row r="4177" spans="1:38"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c r="AK4177" s="5"/>
      <c r="AL4177" s="5"/>
    </row>
    <row r="4178" spans="1:38"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c r="AK4178" s="5"/>
      <c r="AL4178" s="5"/>
    </row>
    <row r="4179" spans="1:38"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c r="AK4179" s="5"/>
      <c r="AL4179" s="5"/>
    </row>
    <row r="4180" spans="1:38"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c r="AK4180" s="5"/>
      <c r="AL4180" s="5"/>
    </row>
    <row r="4181" spans="1:38"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c r="AK4181" s="5"/>
      <c r="AL4181" s="5"/>
    </row>
    <row r="4182" spans="1:38"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c r="AK4182" s="5"/>
      <c r="AL4182" s="5"/>
    </row>
    <row r="4183" spans="1:38"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c r="AK4183" s="5"/>
      <c r="AL4183" s="5"/>
    </row>
    <row r="4184" spans="1:38"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c r="AK4184" s="5"/>
      <c r="AL4184" s="5"/>
    </row>
    <row r="4185" spans="1:38"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c r="AK4185" s="5"/>
      <c r="AL4185" s="5"/>
    </row>
    <row r="4186" spans="1:38"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c r="AK4186" s="5"/>
      <c r="AL4186" s="5"/>
    </row>
    <row r="4187" spans="1:38"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c r="AK4187" s="5"/>
      <c r="AL4187" s="5"/>
    </row>
    <row r="4188" spans="1:38"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c r="AK4188" s="5"/>
      <c r="AL4188" s="5"/>
    </row>
    <row r="4189" spans="1:38"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c r="AK4189" s="5"/>
      <c r="AL4189" s="5"/>
    </row>
    <row r="4190" spans="1:38"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c r="AK4190" s="5"/>
      <c r="AL4190" s="5"/>
    </row>
    <row r="4191" spans="1:38"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c r="AK4191" s="5"/>
      <c r="AL4191" s="5"/>
    </row>
    <row r="4192" spans="1:38"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c r="AK4192" s="5"/>
      <c r="AL4192" s="5"/>
    </row>
    <row r="4193" spans="1:38"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c r="AK4193" s="5"/>
      <c r="AL4193" s="5"/>
    </row>
    <row r="4194" spans="1:38"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c r="AK4194" s="5"/>
      <c r="AL4194" s="5"/>
    </row>
    <row r="4195" spans="1:38"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c r="AK4195" s="5"/>
      <c r="AL4195" s="5"/>
    </row>
    <row r="4196" spans="1:38"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c r="AK4196" s="5"/>
      <c r="AL4196" s="5"/>
    </row>
    <row r="4197" spans="1:38"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c r="AK4197" s="5"/>
      <c r="AL4197" s="5"/>
    </row>
    <row r="4198" spans="1:38"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c r="AK4198" s="5"/>
      <c r="AL4198" s="5"/>
    </row>
    <row r="4199" spans="1:38"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c r="AK4199" s="5"/>
      <c r="AL4199" s="5"/>
    </row>
    <row r="4200" spans="1:38"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c r="AK4200" s="5"/>
      <c r="AL4200" s="5"/>
    </row>
    <row r="4201" spans="1:38"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c r="AK4201" s="5"/>
      <c r="AL4201" s="5"/>
    </row>
    <row r="4202" spans="1:38"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c r="AK4202" s="5"/>
      <c r="AL4202" s="5"/>
    </row>
    <row r="4203" spans="1:38"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c r="AK4203" s="5"/>
      <c r="AL4203" s="5"/>
    </row>
    <row r="4204" spans="1:38"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c r="AK4204" s="5"/>
      <c r="AL4204" s="5"/>
    </row>
    <row r="4205" spans="1:38"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c r="AK4205" s="5"/>
      <c r="AL4205" s="5"/>
    </row>
    <row r="4206" spans="1:38"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c r="AK4206" s="5"/>
      <c r="AL4206" s="5"/>
    </row>
    <row r="4207" spans="1:38"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c r="AK4207" s="5"/>
      <c r="AL4207" s="5"/>
    </row>
    <row r="4208" spans="1:38"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c r="AK4208" s="5"/>
      <c r="AL4208" s="5"/>
    </row>
    <row r="4209" spans="1:38"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c r="AK4209" s="5"/>
      <c r="AL4209" s="5"/>
    </row>
    <row r="4210" spans="1:38"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c r="AK4210" s="5"/>
      <c r="AL4210" s="5"/>
    </row>
    <row r="4211" spans="1:38"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c r="AK4211" s="5"/>
      <c r="AL4211" s="5"/>
    </row>
    <row r="4212" spans="1:38"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c r="AK4212" s="5"/>
      <c r="AL4212" s="5"/>
    </row>
    <row r="4213" spans="1:38"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c r="AK4213" s="5"/>
      <c r="AL4213" s="5"/>
    </row>
    <row r="4214" spans="1:38"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c r="AK4214" s="5"/>
      <c r="AL4214" s="5"/>
    </row>
    <row r="4215" spans="1:38"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c r="AK4215" s="5"/>
      <c r="AL4215" s="5"/>
    </row>
    <row r="4216" spans="1:38"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c r="AK4216" s="5"/>
      <c r="AL4216" s="5"/>
    </row>
    <row r="4217" spans="1:38"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c r="AK4217" s="5"/>
      <c r="AL4217" s="5"/>
    </row>
    <row r="4218" spans="1:38"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c r="AK4218" s="5"/>
      <c r="AL4218" s="5"/>
    </row>
    <row r="4219" spans="1:38"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c r="AK4219" s="5"/>
      <c r="AL4219" s="5"/>
    </row>
    <row r="4220" spans="1:38"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c r="AK4220" s="5"/>
      <c r="AL4220" s="5"/>
    </row>
    <row r="4221" spans="1:38"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c r="AK4221" s="5"/>
      <c r="AL4221" s="5"/>
    </row>
    <row r="4222" spans="1:38"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c r="AK4222" s="5"/>
      <c r="AL4222" s="5"/>
    </row>
    <row r="4223" spans="1:38"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c r="AK4223" s="5"/>
      <c r="AL4223" s="5"/>
    </row>
    <row r="4224" spans="1:38"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c r="AK4224" s="5"/>
      <c r="AL4224" s="5"/>
    </row>
    <row r="4225" spans="1:38"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c r="AK4225" s="5"/>
      <c r="AL4225" s="5"/>
    </row>
    <row r="4226" spans="1:38"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c r="AK4226" s="5"/>
      <c r="AL4226" s="5"/>
    </row>
    <row r="4227" spans="1:38"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c r="AK4227" s="5"/>
      <c r="AL4227" s="5"/>
    </row>
    <row r="4228" spans="1:38"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c r="AK4228" s="5"/>
      <c r="AL4228" s="5"/>
    </row>
    <row r="4229" spans="1:38"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c r="AK4229" s="5"/>
      <c r="AL4229" s="5"/>
    </row>
    <row r="4230" spans="1:38"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c r="AK4230" s="5"/>
      <c r="AL4230" s="5"/>
    </row>
    <row r="4231" spans="1:38"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c r="AK4231" s="5"/>
      <c r="AL4231" s="5"/>
    </row>
    <row r="4232" spans="1:38"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c r="AK4232" s="5"/>
      <c r="AL4232" s="5"/>
    </row>
    <row r="4233" spans="1:38"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c r="AK4233" s="5"/>
      <c r="AL4233" s="5"/>
    </row>
    <row r="4234" spans="1:38"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c r="AK4234" s="5"/>
      <c r="AL4234" s="5"/>
    </row>
    <row r="4235" spans="1:38"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c r="AK4235" s="5"/>
      <c r="AL4235" s="5"/>
    </row>
    <row r="4236" spans="1:38"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c r="AK4236" s="5"/>
      <c r="AL4236" s="5"/>
    </row>
    <row r="4237" spans="1:38"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c r="AK4237" s="5"/>
      <c r="AL4237" s="5"/>
    </row>
    <row r="4238" spans="1:38"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c r="AK4238" s="5"/>
      <c r="AL4238" s="5"/>
    </row>
    <row r="4239" spans="1:38"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c r="AK4239" s="5"/>
      <c r="AL4239" s="5"/>
    </row>
    <row r="4240" spans="1:38"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c r="AK4240" s="5"/>
      <c r="AL4240" s="5"/>
    </row>
    <row r="4241" spans="1:38"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c r="AK4241" s="5"/>
      <c r="AL4241" s="5"/>
    </row>
    <row r="4242" spans="1:38"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c r="AK4242" s="5"/>
      <c r="AL4242" s="5"/>
    </row>
    <row r="4243" spans="1:38"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c r="AK4243" s="5"/>
      <c r="AL4243" s="5"/>
    </row>
    <row r="4244" spans="1:38"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c r="AK4244" s="5"/>
      <c r="AL4244" s="5"/>
    </row>
    <row r="4245" spans="1:38"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c r="AK4245" s="5"/>
      <c r="AL4245" s="5"/>
    </row>
    <row r="4246" spans="1:38"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c r="AK4246" s="5"/>
      <c r="AL4246" s="5"/>
    </row>
    <row r="4247" spans="1:38"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c r="AK4247" s="5"/>
      <c r="AL4247" s="5"/>
    </row>
    <row r="4248" spans="1:38"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c r="AK4248" s="5"/>
      <c r="AL4248" s="5"/>
    </row>
    <row r="4249" spans="1:38"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c r="AK4249" s="5"/>
      <c r="AL4249" s="5"/>
    </row>
    <row r="4250" spans="1:38"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c r="AK4250" s="5"/>
      <c r="AL4250" s="5"/>
    </row>
    <row r="4251" spans="1:38"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c r="AK4251" s="5"/>
      <c r="AL4251" s="5"/>
    </row>
    <row r="4252" spans="1:38"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c r="AK4252" s="5"/>
      <c r="AL4252" s="5"/>
    </row>
    <row r="4253" spans="1:38"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c r="AK4253" s="5"/>
      <c r="AL4253" s="5"/>
    </row>
    <row r="4254" spans="1:38"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c r="AK4254" s="5"/>
      <c r="AL4254" s="5"/>
    </row>
    <row r="4255" spans="1:38"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c r="AK4255" s="5"/>
      <c r="AL4255" s="5"/>
    </row>
    <row r="4256" spans="1:38"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c r="AK4256" s="5"/>
      <c r="AL4256" s="5"/>
    </row>
    <row r="4257" spans="1:38"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c r="AK4257" s="5"/>
      <c r="AL4257" s="5"/>
    </row>
    <row r="4258" spans="1:38"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c r="AK4258" s="5"/>
      <c r="AL4258" s="5"/>
    </row>
    <row r="4259" spans="1:38"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c r="AK4259" s="5"/>
      <c r="AL4259" s="5"/>
    </row>
    <row r="4260" spans="1:38"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c r="AK4260" s="5"/>
      <c r="AL4260" s="5"/>
    </row>
    <row r="4261" spans="1:38"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c r="AK4261" s="5"/>
      <c r="AL4261" s="5"/>
    </row>
    <row r="4262" spans="1:38"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c r="AK4262" s="5"/>
      <c r="AL4262" s="5"/>
    </row>
    <row r="4263" spans="1:38"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c r="AK4263" s="5"/>
      <c r="AL4263" s="5"/>
    </row>
    <row r="4264" spans="1:38"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c r="AK4264" s="5"/>
      <c r="AL4264" s="5"/>
    </row>
    <row r="4265" spans="1:38"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c r="AK4265" s="5"/>
      <c r="AL4265" s="5"/>
    </row>
    <row r="4266" spans="1:38"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c r="AK4266" s="5"/>
      <c r="AL4266" s="5"/>
    </row>
    <row r="4267" spans="1:38"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c r="AK4267" s="5"/>
      <c r="AL4267" s="5"/>
    </row>
    <row r="4268" spans="1:38"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c r="AK4268" s="5"/>
      <c r="AL4268" s="5"/>
    </row>
    <row r="4269" spans="1:38"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c r="AK4269" s="5"/>
      <c r="AL4269" s="5"/>
    </row>
    <row r="4270" spans="1:38"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c r="AK4270" s="5"/>
      <c r="AL4270" s="5"/>
    </row>
    <row r="4271" spans="1:38"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c r="AK4271" s="5"/>
      <c r="AL4271" s="5"/>
    </row>
    <row r="4272" spans="1:38"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c r="AK4272" s="5"/>
      <c r="AL4272" s="5"/>
    </row>
    <row r="4273" spans="1:38"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c r="AK4273" s="5"/>
      <c r="AL4273" s="5"/>
    </row>
    <row r="4274" spans="1:38"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c r="AK4274" s="5"/>
      <c r="AL4274" s="5"/>
    </row>
    <row r="4275" spans="1:38"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c r="AK4275" s="5"/>
      <c r="AL4275" s="5"/>
    </row>
    <row r="4276" spans="1:38"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c r="AK4276" s="5"/>
      <c r="AL4276" s="5"/>
    </row>
    <row r="4277" spans="1:38"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c r="AK4277" s="5"/>
      <c r="AL4277" s="5"/>
    </row>
    <row r="4278" spans="1:38"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c r="AK4278" s="5"/>
      <c r="AL4278" s="5"/>
    </row>
    <row r="4279" spans="1:38"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c r="AK4279" s="5"/>
      <c r="AL4279" s="5"/>
    </row>
    <row r="4280" spans="1:38"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c r="AK4280" s="5"/>
      <c r="AL4280" s="5"/>
    </row>
    <row r="4281" spans="1:38"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c r="AK4281" s="5"/>
      <c r="AL4281" s="5"/>
    </row>
    <row r="4282" spans="1:38"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c r="AK4282" s="5"/>
      <c r="AL4282" s="5"/>
    </row>
    <row r="4283" spans="1:38"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c r="AK4283" s="5"/>
      <c r="AL4283" s="5"/>
    </row>
    <row r="4284" spans="1:38"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c r="AK4284" s="5"/>
      <c r="AL4284" s="5"/>
    </row>
    <row r="4285" spans="1:38"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c r="AK4285" s="5"/>
      <c r="AL4285" s="5"/>
    </row>
    <row r="4286" spans="1:38"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c r="AK4286" s="5"/>
      <c r="AL4286" s="5"/>
    </row>
    <row r="4287" spans="1:38"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c r="AK4287" s="5"/>
      <c r="AL4287" s="5"/>
    </row>
    <row r="4288" spans="1:38"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c r="AK4288" s="5"/>
      <c r="AL4288" s="5"/>
    </row>
    <row r="4289" spans="1:38"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c r="AK4289" s="5"/>
      <c r="AL4289" s="5"/>
    </row>
    <row r="4290" spans="1:38"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c r="AK4290" s="5"/>
      <c r="AL4290" s="5"/>
    </row>
    <row r="4291" spans="1:38"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c r="AK4291" s="5"/>
      <c r="AL4291" s="5"/>
    </row>
    <row r="4292" spans="1:38"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c r="AK4292" s="5"/>
      <c r="AL4292" s="5"/>
    </row>
    <row r="4293" spans="1:38"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c r="AK4293" s="5"/>
      <c r="AL4293" s="5"/>
    </row>
    <row r="4294" spans="1:38"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c r="AK4294" s="5"/>
      <c r="AL4294" s="5"/>
    </row>
    <row r="4295" spans="1:38"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c r="AK4295" s="5"/>
      <c r="AL4295" s="5"/>
    </row>
    <row r="4296" spans="1:38"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c r="AK4296" s="5"/>
      <c r="AL4296" s="5"/>
    </row>
    <row r="4297" spans="1:38"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c r="AK4297" s="5"/>
      <c r="AL4297" s="5"/>
    </row>
    <row r="4298" spans="1:38"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c r="AK4298" s="5"/>
      <c r="AL4298" s="5"/>
    </row>
    <row r="4299" spans="1:38"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c r="AK4299" s="5"/>
      <c r="AL4299" s="5"/>
    </row>
    <row r="4300" spans="1:38"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c r="AK4300" s="5"/>
      <c r="AL4300" s="5"/>
    </row>
    <row r="4301" spans="1:38"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c r="AK4301" s="5"/>
      <c r="AL4301" s="5"/>
    </row>
    <row r="4302" spans="1:38"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c r="AK4302" s="5"/>
      <c r="AL4302" s="5"/>
    </row>
    <row r="4303" spans="1:38"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c r="AK4303" s="5"/>
      <c r="AL4303" s="5"/>
    </row>
    <row r="4304" spans="1:38"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c r="AK4304" s="5"/>
      <c r="AL4304" s="5"/>
    </row>
    <row r="4305" spans="1:38"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c r="AK4305" s="5"/>
      <c r="AL4305" s="5"/>
    </row>
    <row r="4306" spans="1:38"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c r="AK4306" s="5"/>
      <c r="AL4306" s="5"/>
    </row>
    <row r="4307" spans="1:38"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c r="AK4307" s="5"/>
      <c r="AL4307" s="5"/>
    </row>
    <row r="4308" spans="1:38"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c r="AK4308" s="5"/>
      <c r="AL4308" s="5"/>
    </row>
    <row r="4309" spans="1:38"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c r="AK4309" s="5"/>
      <c r="AL4309" s="5"/>
    </row>
    <row r="4310" spans="1:38"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c r="AK4310" s="5"/>
      <c r="AL4310" s="5"/>
    </row>
    <row r="4311" spans="1:38"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c r="AK4311" s="5"/>
      <c r="AL4311" s="5"/>
    </row>
    <row r="4312" spans="1:38"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c r="AK4312" s="5"/>
      <c r="AL4312" s="5"/>
    </row>
    <row r="4313" spans="1:38"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c r="AK4313" s="5"/>
      <c r="AL4313" s="5"/>
    </row>
    <row r="4314" spans="1:38"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c r="AK4314" s="5"/>
      <c r="AL4314" s="5"/>
    </row>
    <row r="4315" spans="1:38"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c r="AK4315" s="5"/>
      <c r="AL4315" s="5"/>
    </row>
    <row r="4316" spans="1:38"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c r="AK4316" s="5"/>
      <c r="AL4316" s="5"/>
    </row>
    <row r="4317" spans="1:38"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c r="AK4317" s="5"/>
      <c r="AL4317" s="5"/>
    </row>
    <row r="4318" spans="1:38"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c r="AK4318" s="5"/>
      <c r="AL4318" s="5"/>
    </row>
    <row r="4319" spans="1:38"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c r="AK4319" s="5"/>
      <c r="AL4319" s="5"/>
    </row>
    <row r="4320" spans="1:38"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c r="AK4320" s="5"/>
      <c r="AL4320" s="5"/>
    </row>
    <row r="4321" spans="1:38"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c r="AK4321" s="5"/>
      <c r="AL4321" s="5"/>
    </row>
    <row r="4322" spans="1:38"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c r="AK4322" s="5"/>
      <c r="AL4322" s="5"/>
    </row>
    <row r="4323" spans="1:38"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c r="AK4323" s="5"/>
      <c r="AL4323" s="5"/>
    </row>
    <row r="4324" spans="1:38"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c r="AK4324" s="5"/>
      <c r="AL4324" s="5"/>
    </row>
    <row r="4325" spans="1:38"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c r="AK4325" s="5"/>
      <c r="AL4325" s="5"/>
    </row>
    <row r="4326" spans="1:38"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c r="AK4326" s="5"/>
      <c r="AL4326" s="5"/>
    </row>
    <row r="4327" spans="1:38"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c r="AK4327" s="5"/>
      <c r="AL4327" s="5"/>
    </row>
    <row r="4328" spans="1:38"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c r="AK4328" s="5"/>
      <c r="AL4328" s="5"/>
    </row>
    <row r="4329" spans="1:38"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c r="AK4329" s="5"/>
      <c r="AL4329" s="5"/>
    </row>
    <row r="4330" spans="1:38"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c r="AK4330" s="5"/>
      <c r="AL4330" s="5"/>
    </row>
    <row r="4331" spans="1:38"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c r="AK4331" s="5"/>
      <c r="AL4331" s="5"/>
    </row>
    <row r="4332" spans="1:38"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c r="AK4332" s="5"/>
      <c r="AL4332" s="5"/>
    </row>
    <row r="4333" spans="1:38"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c r="AK4333" s="5"/>
      <c r="AL4333" s="5"/>
    </row>
    <row r="4334" spans="1:38"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c r="AK4334" s="5"/>
      <c r="AL4334" s="5"/>
    </row>
    <row r="4335" spans="1:38"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c r="AK4335" s="5"/>
      <c r="AL4335" s="5"/>
    </row>
    <row r="4336" spans="1:38"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c r="AK4336" s="5"/>
      <c r="AL4336" s="5"/>
    </row>
    <row r="4337" spans="1:38"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c r="AK4337" s="5"/>
      <c r="AL4337" s="5"/>
    </row>
    <row r="4338" spans="1:38"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c r="AK4338" s="5"/>
      <c r="AL4338" s="5"/>
    </row>
    <row r="4339" spans="1:38"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c r="AK4339" s="5"/>
      <c r="AL4339" s="5"/>
    </row>
    <row r="4340" spans="1:38"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c r="AK4340" s="5"/>
      <c r="AL4340" s="5"/>
    </row>
    <row r="4341" spans="1:38"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c r="AK4341" s="5"/>
      <c r="AL4341" s="5"/>
    </row>
    <row r="4342" spans="1:38"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c r="AK4342" s="5"/>
      <c r="AL4342" s="5"/>
    </row>
    <row r="4343" spans="1:38"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c r="AK4343" s="5"/>
      <c r="AL4343" s="5"/>
    </row>
    <row r="4344" spans="1:38"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c r="AK4344" s="5"/>
      <c r="AL4344" s="5"/>
    </row>
    <row r="4345" spans="1:38"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c r="AK4345" s="5"/>
      <c r="AL4345" s="5"/>
    </row>
    <row r="4346" spans="1:38"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c r="AK4346" s="5"/>
      <c r="AL4346" s="5"/>
    </row>
    <row r="4347" spans="1:38"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c r="AK4347" s="5"/>
      <c r="AL4347" s="5"/>
    </row>
    <row r="4348" spans="1:38"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c r="AK4348" s="5"/>
      <c r="AL4348" s="5"/>
    </row>
    <row r="4349" spans="1:38"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c r="AK4349" s="5"/>
      <c r="AL4349" s="5"/>
    </row>
    <row r="4350" spans="1:38"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c r="AK4350" s="5"/>
      <c r="AL4350" s="5"/>
    </row>
    <row r="4351" spans="1:38"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c r="AK4351" s="5"/>
      <c r="AL4351" s="5"/>
    </row>
    <row r="4352" spans="1:38"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c r="AK4352" s="5"/>
      <c r="AL4352" s="5"/>
    </row>
    <row r="4353" spans="1:38"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c r="AK4353" s="5"/>
      <c r="AL4353" s="5"/>
    </row>
    <row r="4354" spans="1:38"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c r="AK4354" s="5"/>
      <c r="AL4354" s="5"/>
    </row>
    <row r="4355" spans="1:38"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c r="AK4355" s="5"/>
      <c r="AL4355" s="5"/>
    </row>
    <row r="4356" spans="1:38"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c r="AK4356" s="5"/>
      <c r="AL4356" s="5"/>
    </row>
    <row r="4357" spans="1:38"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c r="AK4357" s="5"/>
      <c r="AL4357" s="5"/>
    </row>
    <row r="4358" spans="1:38"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c r="AK4358" s="5"/>
      <c r="AL4358" s="5"/>
    </row>
    <row r="4359" spans="1:38"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c r="AK4359" s="5"/>
      <c r="AL4359" s="5"/>
    </row>
    <row r="4360" spans="1:38"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c r="AK4360" s="5"/>
      <c r="AL4360" s="5"/>
    </row>
    <row r="4361" spans="1:38"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c r="AK4361" s="5"/>
      <c r="AL4361" s="5"/>
    </row>
    <row r="4362" spans="1:38"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c r="AK4362" s="5"/>
      <c r="AL4362" s="5"/>
    </row>
    <row r="4363" spans="1:38"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c r="AK4363" s="5"/>
      <c r="AL4363" s="5"/>
    </row>
    <row r="4364" spans="1:38"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c r="AK4364" s="5"/>
      <c r="AL4364" s="5"/>
    </row>
    <row r="4365" spans="1:38"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c r="AK4365" s="5"/>
      <c r="AL4365" s="5"/>
    </row>
    <row r="4366" spans="1:38"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c r="AK4366" s="5"/>
      <c r="AL4366" s="5"/>
    </row>
    <row r="4367" spans="1:38"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c r="AK4367" s="5"/>
      <c r="AL4367" s="5"/>
    </row>
    <row r="4368" spans="1:38"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c r="AK4368" s="5"/>
      <c r="AL4368" s="5"/>
    </row>
    <row r="4369" spans="1:38"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c r="AK4369" s="5"/>
      <c r="AL4369" s="5"/>
    </row>
    <row r="4370" spans="1:38"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c r="AK4370" s="5"/>
      <c r="AL4370" s="5"/>
    </row>
    <row r="4371" spans="1:38"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c r="AK4371" s="5"/>
      <c r="AL4371" s="5"/>
    </row>
    <row r="4372" spans="1:38"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c r="AK4372" s="5"/>
      <c r="AL4372" s="5"/>
    </row>
    <row r="4373" spans="1:38"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c r="AK4373" s="5"/>
      <c r="AL4373" s="5"/>
    </row>
    <row r="4374" spans="1:38"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c r="AK4374" s="5"/>
      <c r="AL4374" s="5"/>
    </row>
    <row r="4375" spans="1:38"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c r="AK4375" s="5"/>
      <c r="AL4375" s="5"/>
    </row>
    <row r="4376" spans="1:38"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c r="AK4376" s="5"/>
      <c r="AL4376" s="5"/>
    </row>
    <row r="4377" spans="1:38"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c r="AK4377" s="5"/>
      <c r="AL4377" s="5"/>
    </row>
    <row r="4378" spans="1:38"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c r="AK4378" s="5"/>
      <c r="AL4378" s="5"/>
    </row>
    <row r="4379" spans="1:38"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c r="AK4379" s="5"/>
      <c r="AL4379" s="5"/>
    </row>
    <row r="4380" spans="1:38"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c r="AK4380" s="5"/>
      <c r="AL4380" s="5"/>
    </row>
    <row r="4381" spans="1:38"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c r="AK4381" s="5"/>
      <c r="AL4381" s="5"/>
    </row>
    <row r="4382" spans="1:38"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c r="AK4382" s="5"/>
      <c r="AL4382" s="5"/>
    </row>
    <row r="4383" spans="1:38"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c r="AK4383" s="5"/>
      <c r="AL4383" s="5"/>
    </row>
    <row r="4384" spans="1:38"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c r="AK4384" s="5"/>
      <c r="AL4384" s="5"/>
    </row>
    <row r="4385" spans="1:38"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c r="AK4385" s="5"/>
      <c r="AL4385" s="5"/>
    </row>
    <row r="4386" spans="1:38"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c r="AK4386" s="5"/>
      <c r="AL4386" s="5"/>
    </row>
    <row r="4387" spans="1:38"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c r="AK4387" s="5"/>
      <c r="AL4387" s="5"/>
    </row>
    <row r="4388" spans="1:38"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c r="AK4388" s="5"/>
      <c r="AL4388" s="5"/>
    </row>
    <row r="4389" spans="1:38"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c r="AK4389" s="5"/>
      <c r="AL4389" s="5"/>
    </row>
    <row r="4390" spans="1:38"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c r="AK4390" s="5"/>
      <c r="AL4390" s="5"/>
    </row>
    <row r="4391" spans="1:38"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c r="AK4391" s="5"/>
      <c r="AL4391" s="5"/>
    </row>
    <row r="4392" spans="1:38"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c r="AK4392" s="5"/>
      <c r="AL4392" s="5"/>
    </row>
    <row r="4393" spans="1:38"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c r="AK4393" s="5"/>
      <c r="AL4393" s="5"/>
    </row>
    <row r="4394" spans="1:38"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c r="AK4394" s="5"/>
      <c r="AL4394" s="5"/>
    </row>
    <row r="4395" spans="1:38"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c r="AK4395" s="5"/>
      <c r="AL4395" s="5"/>
    </row>
    <row r="4396" spans="1:38"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c r="AK4396" s="5"/>
      <c r="AL4396" s="5"/>
    </row>
    <row r="4397" spans="1:38"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c r="AK4397" s="5"/>
      <c r="AL4397" s="5"/>
    </row>
    <row r="4398" spans="1:38"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c r="AK4398" s="5"/>
      <c r="AL4398" s="5"/>
    </row>
    <row r="4399" spans="1:38"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c r="AK4399" s="5"/>
      <c r="AL4399" s="5"/>
    </row>
    <row r="4400" spans="1:38"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c r="AK4400" s="5"/>
      <c r="AL4400" s="5"/>
    </row>
    <row r="4401" spans="1:38"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c r="AK4401" s="5"/>
      <c r="AL4401" s="5"/>
    </row>
    <row r="4402" spans="1:38"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c r="AK4402" s="5"/>
      <c r="AL4402" s="5"/>
    </row>
    <row r="4403" spans="1:38"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c r="AK4403" s="5"/>
      <c r="AL4403" s="5"/>
    </row>
    <row r="4404" spans="1:38"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c r="AK4404" s="5"/>
      <c r="AL4404" s="5"/>
    </row>
    <row r="4405" spans="1:38"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c r="AK4405" s="5"/>
      <c r="AL4405" s="5"/>
    </row>
    <row r="4406" spans="1:38"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c r="AK4406" s="5"/>
      <c r="AL4406" s="5"/>
    </row>
    <row r="4407" spans="1:38"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c r="AK4407" s="5"/>
      <c r="AL4407" s="5"/>
    </row>
    <row r="4408" spans="1:38"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c r="AK4408" s="5"/>
      <c r="AL4408" s="5"/>
    </row>
    <row r="4409" spans="1:38"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c r="AK4409" s="5"/>
      <c r="AL4409" s="5"/>
    </row>
    <row r="4410" spans="1:38"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c r="AK4410" s="5"/>
      <c r="AL4410" s="5"/>
    </row>
    <row r="4411" spans="1:38"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c r="AK4411" s="5"/>
      <c r="AL4411" s="5"/>
    </row>
    <row r="4412" spans="1:38"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c r="AK4412" s="5"/>
      <c r="AL4412" s="5"/>
    </row>
    <row r="4413" spans="1:38"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c r="AK4413" s="5"/>
      <c r="AL4413" s="5"/>
    </row>
    <row r="4414" spans="1:38"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c r="AK4414" s="5"/>
      <c r="AL4414" s="5"/>
    </row>
    <row r="4415" spans="1:38"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c r="AK4415" s="5"/>
      <c r="AL4415" s="5"/>
    </row>
    <row r="4416" spans="1:38"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c r="AK4416" s="5"/>
      <c r="AL4416" s="5"/>
    </row>
    <row r="4417" spans="1:38"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c r="AK4417" s="5"/>
      <c r="AL4417" s="5"/>
    </row>
    <row r="4418" spans="1:38"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c r="AK4418" s="5"/>
      <c r="AL4418" s="5"/>
    </row>
    <row r="4419" spans="1:38"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c r="AK4419" s="5"/>
      <c r="AL4419" s="5"/>
    </row>
    <row r="4420" spans="1:38"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c r="AK4420" s="5"/>
      <c r="AL4420" s="5"/>
    </row>
    <row r="4421" spans="1:38"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c r="AK4421" s="5"/>
      <c r="AL4421" s="5"/>
    </row>
    <row r="4422" spans="1:38"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c r="AK4422" s="5"/>
      <c r="AL4422" s="5"/>
    </row>
    <row r="4423" spans="1:38"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c r="AK4423" s="5"/>
      <c r="AL4423" s="5"/>
    </row>
    <row r="4424" spans="1:38"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c r="AK4424" s="5"/>
      <c r="AL4424" s="5"/>
    </row>
    <row r="4425" spans="1:38"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c r="AK4425" s="5"/>
      <c r="AL4425" s="5"/>
    </row>
    <row r="4426" spans="1:38"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c r="AK4426" s="5"/>
      <c r="AL4426" s="5"/>
    </row>
    <row r="4427" spans="1:38"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c r="AK4427" s="5"/>
      <c r="AL4427" s="5"/>
    </row>
    <row r="4428" spans="1:38"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c r="AK4428" s="5"/>
      <c r="AL4428" s="5"/>
    </row>
    <row r="4429" spans="1:38"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c r="AK4429" s="5"/>
      <c r="AL4429" s="5"/>
    </row>
    <row r="4430" spans="1:38"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c r="AK4430" s="5"/>
      <c r="AL4430" s="5"/>
    </row>
    <row r="4431" spans="1:38"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c r="AK4431" s="5"/>
      <c r="AL4431" s="5"/>
    </row>
    <row r="4432" spans="1:38"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c r="AK4432" s="5"/>
      <c r="AL4432" s="5"/>
    </row>
    <row r="4433" spans="1:38"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c r="AK4433" s="5"/>
      <c r="AL4433" s="5"/>
    </row>
    <row r="4434" spans="1:38"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c r="AK4434" s="5"/>
      <c r="AL4434" s="5"/>
    </row>
    <row r="4435" spans="1:38"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c r="AK4435" s="5"/>
      <c r="AL4435" s="5"/>
    </row>
    <row r="4436" spans="1:38"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c r="AK4436" s="5"/>
      <c r="AL4436" s="5"/>
    </row>
    <row r="4437" spans="1:38"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c r="AK4437" s="5"/>
      <c r="AL4437" s="5"/>
    </row>
    <row r="4438" spans="1:38"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c r="AK4438" s="5"/>
      <c r="AL4438" s="5"/>
    </row>
    <row r="4439" spans="1:38"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c r="AK4439" s="5"/>
      <c r="AL4439" s="5"/>
    </row>
    <row r="4440" spans="1:38"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c r="AK4440" s="5"/>
      <c r="AL4440" s="5"/>
    </row>
    <row r="4441" spans="1:38"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c r="AK4441" s="5"/>
      <c r="AL4441" s="5"/>
    </row>
    <row r="4442" spans="1:38"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c r="AK4442" s="5"/>
      <c r="AL4442" s="5"/>
    </row>
    <row r="4443" spans="1:38"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c r="AK4443" s="5"/>
      <c r="AL4443" s="5"/>
    </row>
    <row r="4444" spans="1:38"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c r="AK4444" s="5"/>
      <c r="AL4444" s="5"/>
    </row>
    <row r="4445" spans="1:38"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c r="AK4445" s="5"/>
      <c r="AL4445" s="5"/>
    </row>
    <row r="4446" spans="1:38"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c r="AK4446" s="5"/>
      <c r="AL4446" s="5"/>
    </row>
    <row r="4447" spans="1:38"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c r="AK4447" s="5"/>
      <c r="AL4447" s="5"/>
    </row>
    <row r="4448" spans="1:38"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c r="AK4448" s="5"/>
      <c r="AL4448" s="5"/>
    </row>
    <row r="4449" spans="1:38"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c r="AK4449" s="5"/>
      <c r="AL4449" s="5"/>
    </row>
    <row r="4450" spans="1:38"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c r="AK4450" s="5"/>
      <c r="AL4450" s="5"/>
    </row>
    <row r="4451" spans="1:38"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c r="AK4451" s="5"/>
      <c r="AL4451" s="5"/>
    </row>
    <row r="4452" spans="1:38"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c r="AK4452" s="5"/>
      <c r="AL4452" s="5"/>
    </row>
    <row r="4453" spans="1:38"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c r="AK4453" s="5"/>
      <c r="AL4453" s="5"/>
    </row>
    <row r="4454" spans="1:38"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c r="AK4454" s="5"/>
      <c r="AL4454" s="5"/>
    </row>
    <row r="4455" spans="1:38"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c r="AK4455" s="5"/>
      <c r="AL4455" s="5"/>
    </row>
    <row r="4456" spans="1:38"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c r="AK4456" s="5"/>
      <c r="AL4456" s="5"/>
    </row>
    <row r="4457" spans="1:38"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c r="AK4457" s="5"/>
      <c r="AL4457" s="5"/>
    </row>
    <row r="4458" spans="1:38"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c r="AK4458" s="5"/>
      <c r="AL4458" s="5"/>
    </row>
    <row r="4459" spans="1:38"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c r="AK4459" s="5"/>
      <c r="AL4459" s="5"/>
    </row>
    <row r="4460" spans="1:38"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c r="AK4460" s="5"/>
      <c r="AL4460" s="5"/>
    </row>
    <row r="4461" spans="1:38"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c r="AK4461" s="5"/>
      <c r="AL4461" s="5"/>
    </row>
    <row r="4462" spans="1:38"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c r="AK4462" s="5"/>
      <c r="AL4462" s="5"/>
    </row>
    <row r="4463" spans="1:38"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c r="AK4463" s="5"/>
      <c r="AL4463" s="5"/>
    </row>
    <row r="4464" spans="1:38"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c r="AK4464" s="5"/>
      <c r="AL4464" s="5"/>
    </row>
    <row r="4465" spans="1:38"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c r="AK4465" s="5"/>
      <c r="AL4465" s="5"/>
    </row>
    <row r="4466" spans="1:38"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c r="AK4466" s="5"/>
      <c r="AL4466" s="5"/>
    </row>
    <row r="4467" spans="1:38"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c r="AK4467" s="5"/>
      <c r="AL4467" s="5"/>
    </row>
    <row r="4468" spans="1:38"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c r="AK4468" s="5"/>
      <c r="AL4468" s="5"/>
    </row>
    <row r="4469" spans="1:38"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c r="AK4469" s="5"/>
      <c r="AL4469" s="5"/>
    </row>
    <row r="4470" spans="1:38"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c r="AK4470" s="5"/>
      <c r="AL4470" s="5"/>
    </row>
    <row r="4471" spans="1:38"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c r="AK4471" s="5"/>
      <c r="AL4471" s="5"/>
    </row>
    <row r="4472" spans="1:38"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c r="AK4472" s="5"/>
      <c r="AL4472" s="5"/>
    </row>
    <row r="4473" spans="1:38"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c r="AK4473" s="5"/>
      <c r="AL4473" s="5"/>
    </row>
    <row r="4474" spans="1:38"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c r="AK4474" s="5"/>
      <c r="AL4474" s="5"/>
    </row>
    <row r="4475" spans="1:38"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c r="AK4475" s="5"/>
      <c r="AL4475" s="5"/>
    </row>
    <row r="4476" spans="1:38"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c r="AK4476" s="5"/>
      <c r="AL4476" s="5"/>
    </row>
    <row r="4477" spans="1:38"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c r="AK4477" s="5"/>
      <c r="AL4477" s="5"/>
    </row>
    <row r="4478" spans="1:38"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c r="AK4478" s="5"/>
      <c r="AL4478" s="5"/>
    </row>
    <row r="4479" spans="1:38"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c r="AK4479" s="5"/>
      <c r="AL4479" s="5"/>
    </row>
    <row r="4480" spans="1:38"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c r="AK4480" s="5"/>
      <c r="AL4480" s="5"/>
    </row>
    <row r="4481" spans="1:38"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c r="AK4481" s="5"/>
      <c r="AL4481" s="5"/>
    </row>
    <row r="4482" spans="1:38"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c r="AK4482" s="5"/>
      <c r="AL4482" s="5"/>
    </row>
    <row r="4483" spans="1:38"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c r="AK4483" s="5"/>
      <c r="AL4483" s="5"/>
    </row>
    <row r="4484" spans="1:38"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c r="AK4484" s="5"/>
      <c r="AL4484" s="5"/>
    </row>
    <row r="4485" spans="1:38"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c r="AK4485" s="5"/>
      <c r="AL4485" s="5"/>
    </row>
    <row r="4486" spans="1:38"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c r="AK4486" s="5"/>
      <c r="AL4486" s="5"/>
    </row>
    <row r="4487" spans="1:38"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c r="AK4487" s="5"/>
      <c r="AL4487" s="5"/>
    </row>
    <row r="4488" spans="1:38"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c r="AK4488" s="5"/>
      <c r="AL4488" s="5"/>
    </row>
    <row r="4489" spans="1:38"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c r="AK4489" s="5"/>
      <c r="AL4489" s="5"/>
    </row>
    <row r="4490" spans="1:38"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c r="AK4490" s="5"/>
      <c r="AL4490" s="5"/>
    </row>
    <row r="4491" spans="1:38"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c r="AK4491" s="5"/>
      <c r="AL4491" s="5"/>
    </row>
    <row r="4492" spans="1:38"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c r="AK4492" s="5"/>
      <c r="AL4492" s="5"/>
    </row>
    <row r="4493" spans="1:38"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c r="AK4493" s="5"/>
      <c r="AL4493" s="5"/>
    </row>
    <row r="4494" spans="1:38"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c r="AK4494" s="5"/>
      <c r="AL4494" s="5"/>
    </row>
    <row r="4495" spans="1:38"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c r="AK4495" s="5"/>
      <c r="AL4495" s="5"/>
    </row>
    <row r="4496" spans="1:38"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c r="AK4496" s="5"/>
      <c r="AL4496" s="5"/>
    </row>
    <row r="4497" spans="1:38"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c r="AK4497" s="5"/>
      <c r="AL4497" s="5"/>
    </row>
    <row r="4498" spans="1:38"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c r="AK4498" s="5"/>
      <c r="AL4498" s="5"/>
    </row>
    <row r="4499" spans="1:38"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c r="AK4499" s="5"/>
      <c r="AL4499" s="5"/>
    </row>
    <row r="4500" spans="1:38"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c r="AK4500" s="5"/>
      <c r="AL4500" s="5"/>
    </row>
    <row r="4501" spans="1:38"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c r="AK4501" s="5"/>
      <c r="AL4501" s="5"/>
    </row>
    <row r="4502" spans="1:38"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c r="AK4502" s="5"/>
      <c r="AL4502" s="5"/>
    </row>
    <row r="4503" spans="1:38"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c r="AK4503" s="5"/>
      <c r="AL4503" s="5"/>
    </row>
    <row r="4504" spans="1:38"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c r="AK4504" s="5"/>
      <c r="AL4504" s="5"/>
    </row>
    <row r="4505" spans="1:38"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c r="AK4505" s="5"/>
      <c r="AL4505" s="5"/>
    </row>
    <row r="4506" spans="1:38"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c r="AK4506" s="5"/>
      <c r="AL4506" s="5"/>
    </row>
    <row r="4507" spans="1:38"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c r="AK4507" s="5"/>
      <c r="AL4507" s="5"/>
    </row>
    <row r="4508" spans="1:38"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c r="AK4508" s="5"/>
      <c r="AL4508" s="5"/>
    </row>
    <row r="4509" spans="1:38"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c r="AK4509" s="5"/>
      <c r="AL4509" s="5"/>
    </row>
    <row r="4510" spans="1:38"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c r="AK4510" s="5"/>
      <c r="AL4510" s="5"/>
    </row>
    <row r="4511" spans="1:38"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c r="AK4511" s="5"/>
      <c r="AL4511" s="5"/>
    </row>
    <row r="4512" spans="1:38"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c r="AK4512" s="5"/>
      <c r="AL4512" s="5"/>
    </row>
    <row r="4513" spans="1:38"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c r="AK4513" s="5"/>
      <c r="AL4513" s="5"/>
    </row>
    <row r="4514" spans="1:38"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c r="AK4514" s="5"/>
      <c r="AL4514" s="5"/>
    </row>
    <row r="4515" spans="1:38"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c r="AK4515" s="5"/>
      <c r="AL4515" s="5"/>
    </row>
    <row r="4516" spans="1:38"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c r="AK4516" s="5"/>
      <c r="AL4516" s="5"/>
    </row>
    <row r="4517" spans="1:38"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c r="AK4517" s="5"/>
      <c r="AL4517" s="5"/>
    </row>
    <row r="4518" spans="1:38"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c r="AK4518" s="5"/>
      <c r="AL4518" s="5"/>
    </row>
    <row r="4519" spans="1:38"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c r="AK4519" s="5"/>
      <c r="AL4519" s="5"/>
    </row>
    <row r="4520" spans="1:38"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c r="AK4520" s="5"/>
      <c r="AL4520" s="5"/>
    </row>
    <row r="4521" spans="1:38"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c r="AK4521" s="5"/>
      <c r="AL4521" s="5"/>
    </row>
    <row r="4522" spans="1:38"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c r="AK4522" s="5"/>
      <c r="AL4522" s="5"/>
    </row>
    <row r="4523" spans="1:38"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c r="AK4523" s="5"/>
      <c r="AL4523" s="5"/>
    </row>
    <row r="4524" spans="1:38"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c r="AK4524" s="5"/>
      <c r="AL4524" s="5"/>
    </row>
    <row r="4525" spans="1:38"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c r="AK4525" s="5"/>
      <c r="AL4525" s="5"/>
    </row>
    <row r="4526" spans="1:38"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c r="AK4526" s="5"/>
      <c r="AL4526" s="5"/>
    </row>
    <row r="4527" spans="1:38"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c r="AK4527" s="5"/>
      <c r="AL4527" s="5"/>
    </row>
    <row r="4528" spans="1:38"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c r="AK4528" s="5"/>
      <c r="AL4528" s="5"/>
    </row>
    <row r="4529" spans="1:38"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c r="AK4529" s="5"/>
      <c r="AL4529" s="5"/>
    </row>
    <row r="4530" spans="1:38"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c r="AK4530" s="5"/>
      <c r="AL4530" s="5"/>
    </row>
    <row r="4531" spans="1:38"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c r="AK4531" s="5"/>
      <c r="AL4531" s="5"/>
    </row>
    <row r="4532" spans="1:38"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c r="AK4532" s="5"/>
      <c r="AL4532" s="5"/>
    </row>
    <row r="4533" spans="1:38"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c r="AK4533" s="5"/>
      <c r="AL4533" s="5"/>
    </row>
    <row r="4534" spans="1:38"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c r="AK4534" s="5"/>
      <c r="AL4534" s="5"/>
    </row>
    <row r="4535" spans="1:38"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c r="AK4535" s="5"/>
      <c r="AL4535" s="5"/>
    </row>
    <row r="4536" spans="1:38"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c r="AK4536" s="5"/>
      <c r="AL4536" s="5"/>
    </row>
    <row r="4537" spans="1:38"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c r="AK4537" s="5"/>
      <c r="AL4537" s="5"/>
    </row>
    <row r="4538" spans="1:38"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c r="AK4538" s="5"/>
      <c r="AL4538" s="5"/>
    </row>
    <row r="4539" spans="1:38"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c r="AK4539" s="5"/>
      <c r="AL4539" s="5"/>
    </row>
    <row r="4540" spans="1:38"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c r="AK4540" s="5"/>
      <c r="AL4540" s="5"/>
    </row>
    <row r="4541" spans="1:38"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c r="AK4541" s="5"/>
      <c r="AL4541" s="5"/>
    </row>
    <row r="4542" spans="1:38"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c r="AK4542" s="5"/>
      <c r="AL4542" s="5"/>
    </row>
    <row r="4543" spans="1:38"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c r="AK4543" s="5"/>
      <c r="AL4543" s="5"/>
    </row>
    <row r="4544" spans="1:38"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c r="AK4544" s="5"/>
      <c r="AL4544" s="5"/>
    </row>
    <row r="4545" spans="1:38"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c r="AK4545" s="5"/>
      <c r="AL4545" s="5"/>
    </row>
    <row r="4546" spans="1:38"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c r="AK4546" s="5"/>
      <c r="AL4546" s="5"/>
    </row>
    <row r="4547" spans="1:38"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c r="AK4547" s="5"/>
      <c r="AL4547" s="5"/>
    </row>
    <row r="4548" spans="1:38"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c r="AK4548" s="5"/>
      <c r="AL4548" s="5"/>
    </row>
    <row r="4549" spans="1:38"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c r="AK4549" s="5"/>
      <c r="AL4549" s="5"/>
    </row>
    <row r="4550" spans="1:38"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c r="AK4550" s="5"/>
      <c r="AL4550" s="5"/>
    </row>
    <row r="4551" spans="1:38"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c r="AK4551" s="5"/>
      <c r="AL4551" s="5"/>
    </row>
    <row r="4552" spans="1:38"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c r="AK4552" s="5"/>
      <c r="AL4552" s="5"/>
    </row>
    <row r="4553" spans="1:38"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c r="AK4553" s="5"/>
      <c r="AL4553" s="5"/>
    </row>
    <row r="4554" spans="1:38"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c r="AK4554" s="5"/>
      <c r="AL4554" s="5"/>
    </row>
    <row r="4555" spans="1:38"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c r="AK4555" s="5"/>
      <c r="AL4555" s="5"/>
    </row>
    <row r="4556" spans="1:38"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c r="AK4556" s="5"/>
      <c r="AL4556" s="5"/>
    </row>
    <row r="4557" spans="1:38"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c r="AK4557" s="5"/>
      <c r="AL4557" s="5"/>
    </row>
    <row r="4558" spans="1:38"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c r="AK4558" s="5"/>
      <c r="AL4558" s="5"/>
    </row>
    <row r="4559" spans="1:38"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c r="AK4559" s="5"/>
      <c r="AL4559" s="5"/>
    </row>
    <row r="4560" spans="1:38"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c r="AK4560" s="5"/>
      <c r="AL4560" s="5"/>
    </row>
    <row r="4561" spans="1:38"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c r="AK4561" s="5"/>
      <c r="AL4561" s="5"/>
    </row>
    <row r="4562" spans="1:38"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c r="AK4562" s="5"/>
      <c r="AL4562" s="5"/>
    </row>
    <row r="4563" spans="1:38"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c r="AK4563" s="5"/>
      <c r="AL4563" s="5"/>
    </row>
    <row r="4564" spans="1:38"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c r="AK4564" s="5"/>
      <c r="AL4564" s="5"/>
    </row>
    <row r="4565" spans="1:38"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c r="AK4565" s="5"/>
      <c r="AL4565" s="5"/>
    </row>
    <row r="4566" spans="1:38"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c r="AK4566" s="5"/>
      <c r="AL4566" s="5"/>
    </row>
    <row r="4567" spans="1:38"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c r="AK4567" s="5"/>
      <c r="AL4567" s="5"/>
    </row>
    <row r="4568" spans="1:38"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c r="AK4568" s="5"/>
      <c r="AL4568" s="5"/>
    </row>
    <row r="4569" spans="1:38"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c r="AK4569" s="5"/>
      <c r="AL4569" s="5"/>
    </row>
    <row r="4570" spans="1:38"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c r="AK4570" s="5"/>
      <c r="AL4570" s="5"/>
    </row>
    <row r="4571" spans="1:38"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c r="AK4571" s="5"/>
      <c r="AL4571" s="5"/>
    </row>
    <row r="4572" spans="1:38"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c r="AK4572" s="5"/>
      <c r="AL4572" s="5"/>
    </row>
    <row r="4573" spans="1:38"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c r="AK4573" s="5"/>
      <c r="AL4573" s="5"/>
    </row>
    <row r="4574" spans="1:38"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c r="AK4574" s="5"/>
      <c r="AL4574" s="5"/>
    </row>
    <row r="4575" spans="1:38"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c r="AK4575" s="5"/>
      <c r="AL4575" s="5"/>
    </row>
    <row r="4576" spans="1:38"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c r="AK4576" s="5"/>
      <c r="AL4576" s="5"/>
    </row>
    <row r="4577" spans="1:38"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c r="AK4577" s="5"/>
      <c r="AL4577" s="5"/>
    </row>
    <row r="4578" spans="1:38"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c r="AK4578" s="5"/>
      <c r="AL4578" s="5"/>
    </row>
    <row r="4579" spans="1:38"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c r="AK4579" s="5"/>
      <c r="AL4579" s="5"/>
    </row>
    <row r="4580" spans="1:38"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c r="AK4580" s="5"/>
      <c r="AL4580" s="5"/>
    </row>
    <row r="4581" spans="1:38"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c r="AK4581" s="5"/>
      <c r="AL4581" s="5"/>
    </row>
    <row r="4582" spans="1:38"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c r="AK4582" s="5"/>
      <c r="AL4582" s="5"/>
    </row>
    <row r="4583" spans="1:38"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c r="AK4583" s="5"/>
      <c r="AL4583" s="5"/>
    </row>
    <row r="4584" spans="1:38"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c r="AK4584" s="5"/>
      <c r="AL4584" s="5"/>
    </row>
    <row r="4585" spans="1:38"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c r="AK4585" s="5"/>
      <c r="AL4585" s="5"/>
    </row>
    <row r="4586" spans="1:38"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c r="AK4586" s="5"/>
      <c r="AL4586" s="5"/>
    </row>
    <row r="4587" spans="1:38"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c r="AK4587" s="5"/>
      <c r="AL4587" s="5"/>
    </row>
    <row r="4588" spans="1:38"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c r="AK4588" s="5"/>
      <c r="AL4588" s="5"/>
    </row>
    <row r="4589" spans="1:38"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c r="AK4589" s="5"/>
      <c r="AL4589" s="5"/>
    </row>
    <row r="4590" spans="1:38"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c r="AK4590" s="5"/>
      <c r="AL4590" s="5"/>
    </row>
    <row r="4591" spans="1:38"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c r="AK4591" s="5"/>
      <c r="AL4591" s="5"/>
    </row>
    <row r="4592" spans="1:38"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c r="AK4592" s="5"/>
      <c r="AL4592" s="5"/>
    </row>
    <row r="4593" spans="1:38"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c r="AK4593" s="5"/>
      <c r="AL4593" s="5"/>
    </row>
    <row r="4594" spans="1:38"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c r="AK4594" s="5"/>
      <c r="AL4594" s="5"/>
    </row>
    <row r="4595" spans="1:38"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c r="AK4595" s="5"/>
      <c r="AL4595" s="5"/>
    </row>
    <row r="4596" spans="1:38"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c r="AK4596" s="5"/>
      <c r="AL4596" s="5"/>
    </row>
    <row r="4597" spans="1:38"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c r="AK4597" s="5"/>
      <c r="AL4597" s="5"/>
    </row>
    <row r="4598" spans="1:38"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c r="AK4598" s="5"/>
      <c r="AL4598" s="5"/>
    </row>
    <row r="4599" spans="1:38"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c r="AK4599" s="5"/>
      <c r="AL4599" s="5"/>
    </row>
    <row r="4600" spans="1:38"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c r="AK4600" s="5"/>
      <c r="AL4600" s="5"/>
    </row>
    <row r="4601" spans="1:38"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c r="AK4601" s="5"/>
      <c r="AL4601" s="5"/>
    </row>
    <row r="4602" spans="1:38"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c r="AK4602" s="5"/>
      <c r="AL4602" s="5"/>
    </row>
    <row r="4603" spans="1:38"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c r="AK4603" s="5"/>
      <c r="AL4603" s="5"/>
    </row>
    <row r="4604" spans="1:38"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c r="AK4604" s="5"/>
      <c r="AL4604" s="5"/>
    </row>
    <row r="4605" spans="1:38"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c r="AK4605" s="5"/>
      <c r="AL4605" s="5"/>
    </row>
    <row r="4606" spans="1:38"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c r="AK4606" s="5"/>
      <c r="AL4606" s="5"/>
    </row>
    <row r="4607" spans="1:38"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c r="AK4607" s="5"/>
      <c r="AL4607" s="5"/>
    </row>
    <row r="4608" spans="1:38"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c r="AK4608" s="5"/>
      <c r="AL4608" s="5"/>
    </row>
    <row r="4609" spans="1:38"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c r="AK4609" s="5"/>
      <c r="AL4609" s="5"/>
    </row>
    <row r="4610" spans="1:38"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c r="AK4610" s="5"/>
      <c r="AL4610" s="5"/>
    </row>
    <row r="4611" spans="1:38"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c r="AK4611" s="5"/>
      <c r="AL4611" s="5"/>
    </row>
    <row r="4612" spans="1:38"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c r="AK4612" s="5"/>
      <c r="AL4612" s="5"/>
    </row>
    <row r="4613" spans="1:38"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c r="AK4613" s="5"/>
      <c r="AL4613" s="5"/>
    </row>
    <row r="4614" spans="1:38"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c r="AK4614" s="5"/>
      <c r="AL4614" s="5"/>
    </row>
    <row r="4615" spans="1:38"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c r="AK4615" s="5"/>
      <c r="AL4615" s="5"/>
    </row>
    <row r="4616" spans="1:38"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c r="AK4616" s="5"/>
      <c r="AL4616" s="5"/>
    </row>
    <row r="4617" spans="1:38"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c r="AK4617" s="5"/>
      <c r="AL4617" s="5"/>
    </row>
    <row r="4618" spans="1:38"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c r="AK4618" s="5"/>
      <c r="AL4618" s="5"/>
    </row>
    <row r="4619" spans="1:38"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c r="AK4619" s="5"/>
      <c r="AL4619" s="5"/>
    </row>
    <row r="4620" spans="1:38"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c r="AK4620" s="5"/>
      <c r="AL4620" s="5"/>
    </row>
    <row r="4621" spans="1:38"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c r="AK4621" s="5"/>
      <c r="AL4621" s="5"/>
    </row>
    <row r="4622" spans="1:38"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c r="AK4622" s="5"/>
      <c r="AL4622" s="5"/>
    </row>
    <row r="4623" spans="1:38"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c r="AK4623" s="5"/>
      <c r="AL4623" s="5"/>
    </row>
    <row r="4624" spans="1:38"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c r="AK4624" s="5"/>
      <c r="AL4624" s="5"/>
    </row>
    <row r="4625" spans="1:38"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c r="AK4625" s="5"/>
      <c r="AL4625" s="5"/>
    </row>
    <row r="4626" spans="1:38"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c r="AK4626" s="5"/>
      <c r="AL4626" s="5"/>
    </row>
    <row r="4627" spans="1:38"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c r="AK4627" s="5"/>
      <c r="AL4627" s="5"/>
    </row>
    <row r="4628" spans="1:38"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c r="AK4628" s="5"/>
      <c r="AL4628" s="5"/>
    </row>
    <row r="4629" spans="1:38"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c r="AK4629" s="5"/>
      <c r="AL4629" s="5"/>
    </row>
    <row r="4630" spans="1:38"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c r="AK4630" s="5"/>
      <c r="AL4630" s="5"/>
    </row>
    <row r="4631" spans="1:38"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c r="AK4631" s="5"/>
      <c r="AL4631" s="5"/>
    </row>
    <row r="4632" spans="1:38"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c r="AK4632" s="5"/>
      <c r="AL4632" s="5"/>
    </row>
    <row r="4633" spans="1:38"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c r="AK4633" s="5"/>
      <c r="AL4633" s="5"/>
    </row>
    <row r="4634" spans="1:38"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c r="AK4634" s="5"/>
      <c r="AL4634" s="5"/>
    </row>
    <row r="4635" spans="1:38"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c r="AK4635" s="5"/>
      <c r="AL4635" s="5"/>
    </row>
    <row r="4636" spans="1:38"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c r="AK4636" s="5"/>
      <c r="AL4636" s="5"/>
    </row>
    <row r="4637" spans="1:38"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c r="AK4637" s="5"/>
      <c r="AL4637" s="5"/>
    </row>
    <row r="4638" spans="1:38"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c r="AK4638" s="5"/>
      <c r="AL4638" s="5"/>
    </row>
    <row r="4639" spans="1:38"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c r="AK4639" s="5"/>
      <c r="AL4639" s="5"/>
    </row>
    <row r="4640" spans="1:38"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c r="AK4640" s="5"/>
      <c r="AL4640" s="5"/>
    </row>
    <row r="4641" spans="1:38"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c r="AK4641" s="5"/>
      <c r="AL4641" s="5"/>
    </row>
    <row r="4642" spans="1:38"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c r="AK4642" s="5"/>
      <c r="AL4642" s="5"/>
    </row>
    <row r="4643" spans="1:38"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c r="AK4643" s="5"/>
      <c r="AL4643" s="5"/>
    </row>
    <row r="4644" spans="1:38"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c r="AK4644" s="5"/>
      <c r="AL4644" s="5"/>
    </row>
    <row r="4645" spans="1:38"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c r="AK4645" s="5"/>
      <c r="AL4645" s="5"/>
    </row>
    <row r="4646" spans="1:38"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c r="AK4646" s="5"/>
      <c r="AL4646" s="5"/>
    </row>
    <row r="4647" spans="1:38"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c r="AK4647" s="5"/>
      <c r="AL4647" s="5"/>
    </row>
    <row r="4648" spans="1:38"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c r="AK4648" s="5"/>
      <c r="AL4648" s="5"/>
    </row>
    <row r="4649" spans="1:38"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c r="AK4649" s="5"/>
      <c r="AL4649" s="5"/>
    </row>
    <row r="4650" spans="1:38"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c r="AK4650" s="5"/>
      <c r="AL4650" s="5"/>
    </row>
    <row r="4651" spans="1:38"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c r="AK4651" s="5"/>
      <c r="AL4651" s="5"/>
    </row>
    <row r="4652" spans="1:38"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c r="AK4652" s="5"/>
      <c r="AL4652" s="5"/>
    </row>
    <row r="4653" spans="1:38"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c r="AK4653" s="5"/>
      <c r="AL4653" s="5"/>
    </row>
    <row r="4654" spans="1:38"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c r="AK4654" s="5"/>
      <c r="AL4654" s="5"/>
    </row>
    <row r="4655" spans="1:38"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c r="AK4655" s="5"/>
      <c r="AL4655" s="5"/>
    </row>
    <row r="4656" spans="1:38"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c r="AK4656" s="5"/>
      <c r="AL4656" s="5"/>
    </row>
    <row r="4657" spans="1:38"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c r="AK4657" s="5"/>
      <c r="AL4657" s="5"/>
    </row>
    <row r="4658" spans="1:38"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c r="AK4658" s="5"/>
      <c r="AL4658" s="5"/>
    </row>
    <row r="4659" spans="1:38"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c r="AK4659" s="5"/>
      <c r="AL4659" s="5"/>
    </row>
    <row r="4660" spans="1:38"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c r="AK4660" s="5"/>
      <c r="AL4660" s="5"/>
    </row>
    <row r="4661" spans="1:38"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c r="AK4661" s="5"/>
      <c r="AL4661" s="5"/>
    </row>
    <row r="4662" spans="1:38"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c r="AK4662" s="5"/>
      <c r="AL4662" s="5"/>
    </row>
    <row r="4663" spans="1:38"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c r="AK4663" s="5"/>
      <c r="AL4663" s="5"/>
    </row>
    <row r="4664" spans="1:38"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c r="AK4664" s="5"/>
      <c r="AL4664" s="5"/>
    </row>
    <row r="4665" spans="1:38"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c r="AK4665" s="5"/>
      <c r="AL4665" s="5"/>
    </row>
    <row r="4666" spans="1:38"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c r="AK4666" s="5"/>
      <c r="AL4666" s="5"/>
    </row>
    <row r="4667" spans="1:38"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c r="AK4667" s="5"/>
      <c r="AL4667" s="5"/>
    </row>
    <row r="4668" spans="1:38"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c r="AK4668" s="5"/>
      <c r="AL4668" s="5"/>
    </row>
    <row r="4669" spans="1:38"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c r="AK4669" s="5"/>
      <c r="AL4669" s="5"/>
    </row>
    <row r="4670" spans="1:38"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c r="AK4670" s="5"/>
      <c r="AL4670" s="5"/>
    </row>
    <row r="4671" spans="1:38"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c r="AK4671" s="5"/>
      <c r="AL4671" s="5"/>
    </row>
    <row r="4672" spans="1:38"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c r="AK4672" s="5"/>
      <c r="AL4672" s="5"/>
    </row>
    <row r="4673" spans="1:38"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c r="AK4673" s="5"/>
      <c r="AL4673" s="5"/>
    </row>
    <row r="4674" spans="1:38"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c r="AK4674" s="5"/>
      <c r="AL4674" s="5"/>
    </row>
    <row r="4675" spans="1:38"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c r="AK4675" s="5"/>
      <c r="AL4675" s="5"/>
    </row>
    <row r="4676" spans="1:38"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c r="AK4676" s="5"/>
      <c r="AL4676" s="5"/>
    </row>
    <row r="4677" spans="1:38"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c r="AK4677" s="5"/>
      <c r="AL4677" s="5"/>
    </row>
    <row r="4678" spans="1:38"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c r="AK4678" s="5"/>
      <c r="AL4678" s="5"/>
    </row>
    <row r="4679" spans="1:38"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c r="AK4679" s="5"/>
      <c r="AL4679" s="5"/>
    </row>
    <row r="4680" spans="1:38"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c r="AK4680" s="5"/>
      <c r="AL4680" s="5"/>
    </row>
    <row r="4681" spans="1:38"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c r="AK4681" s="5"/>
      <c r="AL4681" s="5"/>
    </row>
    <row r="4682" spans="1:38"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c r="AK4682" s="5"/>
      <c r="AL4682" s="5"/>
    </row>
    <row r="4683" spans="1:38"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c r="AK4683" s="5"/>
      <c r="AL4683" s="5"/>
    </row>
    <row r="4684" spans="1:38"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c r="AK4684" s="5"/>
      <c r="AL4684" s="5"/>
    </row>
    <row r="4685" spans="1:38"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c r="AK4685" s="5"/>
      <c r="AL4685" s="5"/>
    </row>
    <row r="4686" spans="1:38"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c r="AK4686" s="5"/>
      <c r="AL4686" s="5"/>
    </row>
    <row r="4687" spans="1:38"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c r="AK4687" s="5"/>
      <c r="AL4687" s="5"/>
    </row>
    <row r="4688" spans="1:38"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c r="AK4688" s="5"/>
      <c r="AL4688" s="5"/>
    </row>
    <row r="4689" spans="1:38"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c r="AK4689" s="5"/>
      <c r="AL4689" s="5"/>
    </row>
    <row r="4690" spans="1:38"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c r="AK4690" s="5"/>
      <c r="AL4690" s="5"/>
    </row>
    <row r="4691" spans="1:38"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c r="AK4691" s="5"/>
      <c r="AL4691" s="5"/>
    </row>
    <row r="4692" spans="1:38"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c r="AK4692" s="5"/>
      <c r="AL4692" s="5"/>
    </row>
    <row r="4693" spans="1:38"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c r="AK4693" s="5"/>
      <c r="AL4693" s="5"/>
    </row>
    <row r="4694" spans="1:38"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c r="AK4694" s="5"/>
      <c r="AL4694" s="5"/>
    </row>
    <row r="4695" spans="1:38"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c r="AK4695" s="5"/>
      <c r="AL4695" s="5"/>
    </row>
    <row r="4696" spans="1:38"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c r="AK4696" s="5"/>
      <c r="AL4696" s="5"/>
    </row>
    <row r="4697" spans="1:38"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c r="AK4697" s="5"/>
      <c r="AL4697" s="5"/>
    </row>
    <row r="4698" spans="1:38"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c r="AK4698" s="5"/>
      <c r="AL4698" s="5"/>
    </row>
    <row r="4699" spans="1:38"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c r="AK4699" s="5"/>
      <c r="AL4699" s="5"/>
    </row>
    <row r="4700" spans="1:38"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c r="AK4700" s="5"/>
      <c r="AL4700" s="5"/>
    </row>
    <row r="4701" spans="1:38"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c r="AK4701" s="5"/>
      <c r="AL4701" s="5"/>
    </row>
    <row r="4702" spans="1:38"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c r="AK4702" s="5"/>
      <c r="AL4702" s="5"/>
    </row>
    <row r="4703" spans="1:38"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c r="AK4703" s="5"/>
      <c r="AL4703" s="5"/>
    </row>
    <row r="4704" spans="1:38"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c r="AK4704" s="5"/>
      <c r="AL4704" s="5"/>
    </row>
    <row r="4705" spans="1:38"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c r="AK4705" s="5"/>
      <c r="AL4705" s="5"/>
    </row>
    <row r="4706" spans="1:38"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c r="AK4706" s="5"/>
      <c r="AL4706" s="5"/>
    </row>
    <row r="4707" spans="1:38"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c r="AK4707" s="5"/>
      <c r="AL4707" s="5"/>
    </row>
    <row r="4708" spans="1:38"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c r="AK4708" s="5"/>
      <c r="AL4708" s="5"/>
    </row>
    <row r="4709" spans="1:38"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c r="AK4709" s="5"/>
      <c r="AL4709" s="5"/>
    </row>
    <row r="4710" spans="1:38"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c r="AK4710" s="5"/>
      <c r="AL4710" s="5"/>
    </row>
    <row r="4711" spans="1:38"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c r="AK4711" s="5"/>
      <c r="AL4711" s="5"/>
    </row>
    <row r="4712" spans="1:38"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c r="AK4712" s="5"/>
      <c r="AL4712" s="5"/>
    </row>
    <row r="4713" spans="1:38"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c r="AK4713" s="5"/>
      <c r="AL4713" s="5"/>
    </row>
    <row r="4714" spans="1:38"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c r="AK4714" s="5"/>
      <c r="AL4714" s="5"/>
    </row>
    <row r="4715" spans="1:38"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c r="AK4715" s="5"/>
      <c r="AL4715" s="5"/>
    </row>
    <row r="4716" spans="1:38"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c r="AK4716" s="5"/>
      <c r="AL4716" s="5"/>
    </row>
    <row r="4717" spans="1:38"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c r="AK4717" s="5"/>
      <c r="AL4717" s="5"/>
    </row>
    <row r="4718" spans="1:38"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c r="AK4718" s="5"/>
      <c r="AL4718" s="5"/>
    </row>
    <row r="4719" spans="1:38"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c r="AK4719" s="5"/>
      <c r="AL4719" s="5"/>
    </row>
    <row r="4720" spans="1:38"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c r="AK4720" s="5"/>
      <c r="AL4720" s="5"/>
    </row>
    <row r="4721" spans="1:38"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c r="AK4721" s="5"/>
      <c r="AL4721" s="5"/>
    </row>
    <row r="4722" spans="1:38"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c r="AK4722" s="5"/>
      <c r="AL4722" s="5"/>
    </row>
    <row r="4723" spans="1:38"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c r="AK4723" s="5"/>
      <c r="AL4723" s="5"/>
    </row>
    <row r="4724" spans="1:38"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c r="AK4724" s="5"/>
      <c r="AL4724" s="5"/>
    </row>
    <row r="4725" spans="1:38"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c r="AK4725" s="5"/>
      <c r="AL4725" s="5"/>
    </row>
    <row r="4726" spans="1:38"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c r="AK4726" s="5"/>
      <c r="AL4726" s="5"/>
    </row>
    <row r="4727" spans="1:38"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c r="AK4727" s="5"/>
      <c r="AL4727" s="5"/>
    </row>
    <row r="4728" spans="1:38"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c r="AK4728" s="5"/>
      <c r="AL4728" s="5"/>
    </row>
    <row r="4729" spans="1:38"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c r="AK4729" s="5"/>
      <c r="AL4729" s="5"/>
    </row>
    <row r="4730" spans="1:38"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c r="AK4730" s="5"/>
      <c r="AL4730" s="5"/>
    </row>
    <row r="4731" spans="1:38"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c r="AK4731" s="5"/>
      <c r="AL4731" s="5"/>
    </row>
    <row r="4732" spans="1:38"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c r="AK4732" s="5"/>
      <c r="AL4732" s="5"/>
    </row>
    <row r="4733" spans="1:38"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c r="AK4733" s="5"/>
      <c r="AL4733" s="5"/>
    </row>
    <row r="4734" spans="1:38"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c r="AK4734" s="5"/>
      <c r="AL4734" s="5"/>
    </row>
    <row r="4735" spans="1:38"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c r="AK4735" s="5"/>
      <c r="AL4735" s="5"/>
    </row>
    <row r="4736" spans="1:38"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c r="AK4736" s="5"/>
      <c r="AL4736" s="5"/>
    </row>
    <row r="4737" spans="1:38"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c r="AK4737" s="5"/>
      <c r="AL4737" s="5"/>
    </row>
    <row r="4738" spans="1:38"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c r="AK4738" s="5"/>
      <c r="AL4738" s="5"/>
    </row>
    <row r="4739" spans="1:38"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c r="AK4739" s="5"/>
      <c r="AL4739" s="5"/>
    </row>
    <row r="4740" spans="1:38"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c r="AK4740" s="5"/>
      <c r="AL4740" s="5"/>
    </row>
    <row r="4741" spans="1:38"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c r="AK4741" s="5"/>
      <c r="AL4741" s="5"/>
    </row>
    <row r="4742" spans="1:38"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c r="AK4742" s="5"/>
      <c r="AL4742" s="5"/>
    </row>
    <row r="4743" spans="1:38"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c r="AK4743" s="5"/>
      <c r="AL4743" s="5"/>
    </row>
    <row r="4744" spans="1:38"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c r="AK4744" s="5"/>
      <c r="AL4744" s="5"/>
    </row>
    <row r="4745" spans="1:38"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c r="AK4745" s="5"/>
      <c r="AL4745" s="5"/>
    </row>
    <row r="4746" spans="1:38"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c r="AK4746" s="5"/>
      <c r="AL4746" s="5"/>
    </row>
    <row r="4747" spans="1:38"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c r="AK4747" s="5"/>
      <c r="AL4747" s="5"/>
    </row>
    <row r="4748" spans="1:38"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c r="AK4748" s="5"/>
      <c r="AL4748" s="5"/>
    </row>
    <row r="4749" spans="1:38"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c r="AK4749" s="5"/>
      <c r="AL4749" s="5"/>
    </row>
    <row r="4750" spans="1:38"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c r="AK4750" s="5"/>
      <c r="AL4750" s="5"/>
    </row>
    <row r="4751" spans="1:38"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c r="AK4751" s="5"/>
      <c r="AL4751" s="5"/>
    </row>
    <row r="4752" spans="1:38"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c r="AK4752" s="5"/>
      <c r="AL4752" s="5"/>
    </row>
    <row r="4753" spans="1:38"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c r="AK4753" s="5"/>
      <c r="AL4753" s="5"/>
    </row>
    <row r="4754" spans="1:38"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c r="AK4754" s="5"/>
      <c r="AL4754" s="5"/>
    </row>
    <row r="4755" spans="1:38"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c r="AK4755" s="5"/>
      <c r="AL4755" s="5"/>
    </row>
    <row r="4756" spans="1:38"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c r="AK4756" s="5"/>
      <c r="AL4756" s="5"/>
    </row>
    <row r="4757" spans="1:38"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c r="AK4757" s="5"/>
      <c r="AL4757" s="5"/>
    </row>
    <row r="4758" spans="1:38"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c r="AK4758" s="5"/>
      <c r="AL4758" s="5"/>
    </row>
    <row r="4759" spans="1:38"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c r="AK4759" s="5"/>
      <c r="AL4759" s="5"/>
    </row>
    <row r="4760" spans="1:38"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c r="AK4760" s="5"/>
      <c r="AL4760" s="5"/>
    </row>
    <row r="4761" spans="1:38"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c r="AK4761" s="5"/>
      <c r="AL4761" s="5"/>
    </row>
    <row r="4762" spans="1:38"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c r="AK4762" s="5"/>
      <c r="AL4762" s="5"/>
    </row>
    <row r="4763" spans="1:38"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c r="AK4763" s="5"/>
      <c r="AL4763" s="5"/>
    </row>
    <row r="4764" spans="1:38"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c r="AK4764" s="5"/>
      <c r="AL4764" s="5"/>
    </row>
    <row r="4765" spans="1:38"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c r="AK4765" s="5"/>
      <c r="AL4765" s="5"/>
    </row>
    <row r="4766" spans="1:38"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c r="AK4766" s="5"/>
      <c r="AL4766" s="5"/>
    </row>
    <row r="4767" spans="1:38"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c r="AK4767" s="5"/>
      <c r="AL4767" s="5"/>
    </row>
    <row r="4768" spans="1:38"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c r="AK4768" s="5"/>
      <c r="AL4768" s="5"/>
    </row>
    <row r="4769" spans="1:38"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c r="AK4769" s="5"/>
      <c r="AL4769" s="5"/>
    </row>
    <row r="4770" spans="1:38"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c r="AK4770" s="5"/>
      <c r="AL4770" s="5"/>
    </row>
    <row r="4771" spans="1:38"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c r="AK4771" s="5"/>
      <c r="AL4771" s="5"/>
    </row>
    <row r="4772" spans="1:38"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c r="AK4772" s="5"/>
      <c r="AL4772" s="5"/>
    </row>
    <row r="4773" spans="1:38"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c r="AK4773" s="5"/>
      <c r="AL4773" s="5"/>
    </row>
    <row r="4774" spans="1:38"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c r="AK4774" s="5"/>
      <c r="AL4774" s="5"/>
    </row>
    <row r="4775" spans="1:38"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c r="AK4775" s="5"/>
      <c r="AL4775" s="5"/>
    </row>
    <row r="4776" spans="1:38"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c r="AK4776" s="5"/>
      <c r="AL4776" s="5"/>
    </row>
    <row r="4777" spans="1:38"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c r="AK4777" s="5"/>
      <c r="AL4777" s="5"/>
    </row>
    <row r="4778" spans="1:38"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c r="AK4778" s="5"/>
      <c r="AL4778" s="5"/>
    </row>
    <row r="4779" spans="1:38"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c r="AK4779" s="5"/>
      <c r="AL4779" s="5"/>
    </row>
    <row r="4780" spans="1:38"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c r="AK4780" s="5"/>
      <c r="AL4780" s="5"/>
    </row>
    <row r="4781" spans="1:38"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c r="AK4781" s="5"/>
      <c r="AL4781" s="5"/>
    </row>
    <row r="4782" spans="1:38"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c r="AK4782" s="5"/>
      <c r="AL4782" s="5"/>
    </row>
    <row r="4783" spans="1:38"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c r="AK4783" s="5"/>
      <c r="AL4783" s="5"/>
    </row>
    <row r="4784" spans="1:38"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c r="AK4784" s="5"/>
      <c r="AL4784" s="5"/>
    </row>
    <row r="4785" spans="1:38"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c r="AK4785" s="5"/>
      <c r="AL4785" s="5"/>
    </row>
    <row r="4786" spans="1:38"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c r="AK4786" s="5"/>
      <c r="AL4786" s="5"/>
    </row>
    <row r="4787" spans="1:38"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c r="AK4787" s="5"/>
      <c r="AL4787" s="5"/>
    </row>
    <row r="4788" spans="1:38"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c r="AK4788" s="5"/>
      <c r="AL4788" s="5"/>
    </row>
    <row r="4789" spans="1:38"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c r="AK4789" s="5"/>
      <c r="AL4789" s="5"/>
    </row>
    <row r="4790" spans="1:38"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c r="AK4790" s="5"/>
      <c r="AL4790" s="5"/>
    </row>
    <row r="4791" spans="1:38"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c r="AK4791" s="5"/>
      <c r="AL4791" s="5"/>
    </row>
    <row r="4792" spans="1:38"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c r="AK4792" s="5"/>
      <c r="AL4792" s="5"/>
    </row>
    <row r="4793" spans="1:38"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c r="AK4793" s="5"/>
      <c r="AL4793" s="5"/>
    </row>
    <row r="4794" spans="1:38"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c r="AK4794" s="5"/>
      <c r="AL4794" s="5"/>
    </row>
    <row r="4795" spans="1:38"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c r="AK4795" s="5"/>
      <c r="AL4795" s="5"/>
    </row>
    <row r="4796" spans="1:38"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c r="AK4796" s="5"/>
      <c r="AL4796" s="5"/>
    </row>
    <row r="4797" spans="1:38"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c r="AK4797" s="5"/>
      <c r="AL4797" s="5"/>
    </row>
    <row r="4798" spans="1:38"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c r="AK4798" s="5"/>
      <c r="AL4798" s="5"/>
    </row>
    <row r="4799" spans="1:38"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c r="AK4799" s="5"/>
      <c r="AL4799" s="5"/>
    </row>
    <row r="4800" spans="1:38"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c r="AK4800" s="5"/>
      <c r="AL4800" s="5"/>
    </row>
    <row r="4801" spans="1:38"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c r="AK4801" s="5"/>
      <c r="AL4801" s="5"/>
    </row>
    <row r="4802" spans="1:38"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c r="AK4802" s="5"/>
      <c r="AL4802" s="5"/>
    </row>
    <row r="4803" spans="1:38"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c r="AK4803" s="5"/>
      <c r="AL4803" s="5"/>
    </row>
    <row r="4804" spans="1:38"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c r="AK4804" s="5"/>
      <c r="AL4804" s="5"/>
    </row>
    <row r="4805" spans="1:38"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c r="AK4805" s="5"/>
      <c r="AL4805" s="5"/>
    </row>
    <row r="4806" spans="1:38"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c r="AK4806" s="5"/>
      <c r="AL4806" s="5"/>
    </row>
    <row r="4807" spans="1:38"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c r="AK4807" s="5"/>
      <c r="AL4807" s="5"/>
    </row>
    <row r="4808" spans="1:38"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c r="AK4808" s="5"/>
      <c r="AL4808" s="5"/>
    </row>
    <row r="4809" spans="1:38"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c r="AK4809" s="5"/>
      <c r="AL4809" s="5"/>
    </row>
    <row r="4810" spans="1:38"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c r="AK4810" s="5"/>
      <c r="AL4810" s="5"/>
    </row>
    <row r="4811" spans="1:38"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c r="AK4811" s="5"/>
      <c r="AL4811" s="5"/>
    </row>
    <row r="4812" spans="1:38"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c r="AK4812" s="5"/>
      <c r="AL4812" s="5"/>
    </row>
    <row r="4813" spans="1:38"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c r="AK4813" s="5"/>
      <c r="AL4813" s="5"/>
    </row>
    <row r="4814" spans="1:38"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c r="AK4814" s="5"/>
      <c r="AL4814" s="5"/>
    </row>
    <row r="4815" spans="1:38"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c r="AK4815" s="5"/>
      <c r="AL4815" s="5"/>
    </row>
    <row r="4816" spans="1:38"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c r="AK4816" s="5"/>
      <c r="AL4816" s="5"/>
    </row>
    <row r="4817" spans="1:38"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c r="AK4817" s="5"/>
      <c r="AL4817" s="5"/>
    </row>
    <row r="4818" spans="1:38"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c r="AK4818" s="5"/>
      <c r="AL4818" s="5"/>
    </row>
    <row r="4819" spans="1:38"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c r="AK4819" s="5"/>
      <c r="AL4819" s="5"/>
    </row>
    <row r="4820" spans="1:38"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c r="AK4820" s="5"/>
      <c r="AL4820" s="5"/>
    </row>
    <row r="4821" spans="1:38"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c r="AK4821" s="5"/>
      <c r="AL4821" s="5"/>
    </row>
    <row r="4822" spans="1:38"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c r="AK4822" s="5"/>
      <c r="AL4822" s="5"/>
    </row>
    <row r="4823" spans="1:38"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c r="AK4823" s="5"/>
      <c r="AL4823" s="5"/>
    </row>
    <row r="4824" spans="1:38"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c r="AK4824" s="5"/>
      <c r="AL4824" s="5"/>
    </row>
    <row r="4825" spans="1:38"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c r="AK4825" s="5"/>
      <c r="AL4825" s="5"/>
    </row>
    <row r="4826" spans="1:38"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c r="AK4826" s="5"/>
      <c r="AL4826" s="5"/>
    </row>
    <row r="4827" spans="1:38"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c r="AK4827" s="5"/>
      <c r="AL4827" s="5"/>
    </row>
    <row r="4828" spans="1:38"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c r="AK4828" s="5"/>
      <c r="AL4828" s="5"/>
    </row>
    <row r="4829" spans="1:38"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c r="AK4829" s="5"/>
      <c r="AL4829" s="5"/>
    </row>
    <row r="4830" spans="1:38"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c r="AK4830" s="5"/>
      <c r="AL4830" s="5"/>
    </row>
    <row r="4831" spans="1:38"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c r="AK4831" s="5"/>
      <c r="AL4831" s="5"/>
    </row>
    <row r="4832" spans="1:38"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c r="AK4832" s="5"/>
      <c r="AL4832" s="5"/>
    </row>
    <row r="4833" spans="1:38"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c r="AK4833" s="5"/>
      <c r="AL4833" s="5"/>
    </row>
    <row r="4834" spans="1:38"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c r="AK4834" s="5"/>
      <c r="AL4834" s="5"/>
    </row>
    <row r="4835" spans="1:38"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c r="AK4835" s="5"/>
      <c r="AL4835" s="5"/>
    </row>
    <row r="4836" spans="1:38"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c r="AK4836" s="5"/>
      <c r="AL4836" s="5"/>
    </row>
    <row r="4837" spans="1:38"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c r="AK4837" s="5"/>
      <c r="AL4837" s="5"/>
    </row>
    <row r="4838" spans="1:38"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c r="AK4838" s="5"/>
      <c r="AL4838" s="5"/>
    </row>
    <row r="4839" spans="1:38"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c r="AK4839" s="5"/>
      <c r="AL4839" s="5"/>
    </row>
    <row r="4840" spans="1:38"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c r="AK4840" s="5"/>
      <c r="AL4840" s="5"/>
    </row>
    <row r="4841" spans="1:38"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c r="AK4841" s="5"/>
      <c r="AL4841" s="5"/>
    </row>
    <row r="4842" spans="1:38"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c r="AK4842" s="5"/>
      <c r="AL4842" s="5"/>
    </row>
    <row r="4843" spans="1:38"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c r="AK4843" s="5"/>
      <c r="AL4843" s="5"/>
    </row>
    <row r="4844" spans="1:38"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c r="AK4844" s="5"/>
      <c r="AL4844" s="5"/>
    </row>
    <row r="4845" spans="1:38"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c r="AK4845" s="5"/>
      <c r="AL4845" s="5"/>
    </row>
    <row r="4846" spans="1:38"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c r="AK4846" s="5"/>
      <c r="AL4846" s="5"/>
    </row>
    <row r="4847" spans="1:38"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c r="AK4847" s="5"/>
      <c r="AL4847" s="5"/>
    </row>
    <row r="4848" spans="1:38"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c r="AK4848" s="5"/>
      <c r="AL4848" s="5"/>
    </row>
    <row r="4849" spans="1:38"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c r="AK4849" s="5"/>
      <c r="AL4849" s="5"/>
    </row>
    <row r="4850" spans="1:38"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c r="AK4850" s="5"/>
      <c r="AL4850" s="5"/>
    </row>
    <row r="4851" spans="1:38"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c r="AK4851" s="5"/>
      <c r="AL4851" s="5"/>
    </row>
    <row r="4852" spans="1:38"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c r="AK4852" s="5"/>
      <c r="AL4852" s="5"/>
    </row>
    <row r="4853" spans="1:38"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c r="AK4853" s="5"/>
      <c r="AL4853" s="5"/>
    </row>
    <row r="4854" spans="1:38"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c r="AK4854" s="5"/>
      <c r="AL4854" s="5"/>
    </row>
    <row r="4855" spans="1:38"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c r="AK4855" s="5"/>
      <c r="AL4855" s="5"/>
    </row>
    <row r="4856" spans="1:38"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c r="AK4856" s="5"/>
      <c r="AL4856" s="5"/>
    </row>
    <row r="4857" spans="1:38"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c r="AK4857" s="5"/>
      <c r="AL4857" s="5"/>
    </row>
    <row r="4858" spans="1:38"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c r="AK4858" s="5"/>
      <c r="AL4858" s="5"/>
    </row>
    <row r="4859" spans="1:38"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c r="AK4859" s="5"/>
      <c r="AL4859" s="5"/>
    </row>
    <row r="4860" spans="1:38"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c r="AK4860" s="5"/>
      <c r="AL4860" s="5"/>
    </row>
    <row r="4861" spans="1:38"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c r="AK4861" s="5"/>
      <c r="AL4861" s="5"/>
    </row>
    <row r="4862" spans="1:38"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c r="AK4862" s="5"/>
      <c r="AL4862" s="5"/>
    </row>
    <row r="4863" spans="1:38"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c r="AK4863" s="5"/>
      <c r="AL4863" s="5"/>
    </row>
    <row r="4864" spans="1:38"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c r="AK4864" s="5"/>
      <c r="AL4864" s="5"/>
    </row>
    <row r="4865" spans="1:38"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c r="AK4865" s="5"/>
      <c r="AL4865" s="5"/>
    </row>
    <row r="4866" spans="1:38"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c r="AK4866" s="5"/>
      <c r="AL4866" s="5"/>
    </row>
    <row r="4867" spans="1:38"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c r="AK4867" s="5"/>
      <c r="AL4867" s="5"/>
    </row>
    <row r="4868" spans="1:38"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c r="AK4868" s="5"/>
      <c r="AL4868" s="5"/>
    </row>
    <row r="4869" spans="1:38"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c r="AK4869" s="5"/>
      <c r="AL4869" s="5"/>
    </row>
    <row r="4870" spans="1:38"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c r="AK4870" s="5"/>
      <c r="AL4870" s="5"/>
    </row>
    <row r="4871" spans="1:38"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c r="AK4871" s="5"/>
      <c r="AL4871" s="5"/>
    </row>
    <row r="4872" spans="1:38"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c r="AK4872" s="5"/>
      <c r="AL4872" s="5"/>
    </row>
    <row r="4873" spans="1:38"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c r="AK4873" s="5"/>
      <c r="AL4873" s="5"/>
    </row>
    <row r="4874" spans="1:38"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c r="AK4874" s="5"/>
      <c r="AL4874" s="5"/>
    </row>
    <row r="4875" spans="1:38"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c r="AK4875" s="5"/>
      <c r="AL4875" s="5"/>
    </row>
    <row r="4876" spans="1:38"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c r="AK4876" s="5"/>
      <c r="AL4876" s="5"/>
    </row>
    <row r="4877" spans="1:38"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c r="AK4877" s="5"/>
      <c r="AL4877" s="5"/>
    </row>
    <row r="4878" spans="1:38"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c r="AK4878" s="5"/>
      <c r="AL4878" s="5"/>
    </row>
    <row r="4879" spans="1:38"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c r="AK4879" s="5"/>
      <c r="AL4879" s="5"/>
    </row>
    <row r="4880" spans="1:38"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c r="AK4880" s="5"/>
      <c r="AL4880" s="5"/>
    </row>
    <row r="4881" spans="1:38"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c r="AK4881" s="5"/>
      <c r="AL4881" s="5"/>
    </row>
    <row r="4882" spans="1:38"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c r="AK4882" s="5"/>
      <c r="AL4882" s="5"/>
    </row>
    <row r="4883" spans="1:38"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c r="AK4883" s="5"/>
      <c r="AL4883" s="5"/>
    </row>
    <row r="4884" spans="1:38"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c r="AK4884" s="5"/>
      <c r="AL4884" s="5"/>
    </row>
    <row r="4885" spans="1:38"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c r="AK4885" s="5"/>
      <c r="AL4885" s="5"/>
    </row>
    <row r="4886" spans="1:38"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c r="AK4886" s="5"/>
      <c r="AL4886" s="5"/>
    </row>
    <row r="4887" spans="1:38"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c r="AK4887" s="5"/>
      <c r="AL4887" s="5"/>
    </row>
    <row r="4888" spans="1:38"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c r="AK4888" s="5"/>
      <c r="AL4888" s="5"/>
    </row>
    <row r="4889" spans="1:38"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c r="AK4889" s="5"/>
      <c r="AL4889" s="5"/>
    </row>
    <row r="4890" spans="1:38"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c r="AK4890" s="5"/>
      <c r="AL4890" s="5"/>
    </row>
    <row r="4891" spans="1:38"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c r="AK4891" s="5"/>
      <c r="AL4891" s="5"/>
    </row>
    <row r="4892" spans="1:38"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c r="AK4892" s="5"/>
      <c r="AL4892" s="5"/>
    </row>
    <row r="4893" spans="1:38"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c r="AK4893" s="5"/>
      <c r="AL4893" s="5"/>
    </row>
    <row r="4894" spans="1:38"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c r="AK4894" s="5"/>
      <c r="AL4894" s="5"/>
    </row>
    <row r="4895" spans="1:38"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c r="AK4895" s="5"/>
      <c r="AL4895" s="5"/>
    </row>
    <row r="4896" spans="1:38"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c r="AK4896" s="5"/>
      <c r="AL4896" s="5"/>
    </row>
    <row r="4897" spans="1:38"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c r="AK4897" s="5"/>
      <c r="AL4897" s="5"/>
    </row>
    <row r="4898" spans="1:38"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c r="AK4898" s="5"/>
      <c r="AL4898" s="5"/>
    </row>
    <row r="4899" spans="1:38"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c r="AK4899" s="5"/>
      <c r="AL4899" s="5"/>
    </row>
    <row r="4900" spans="1:38"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c r="AK4900" s="5"/>
      <c r="AL4900" s="5"/>
    </row>
    <row r="4901" spans="1:38"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c r="AK4901" s="5"/>
      <c r="AL4901" s="5"/>
    </row>
    <row r="4902" spans="1:38"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c r="AK4902" s="5"/>
      <c r="AL4902" s="5"/>
    </row>
    <row r="4903" spans="1:38"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c r="AK4903" s="5"/>
      <c r="AL4903" s="5"/>
    </row>
    <row r="4904" spans="1:38"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c r="AK4904" s="5"/>
      <c r="AL4904" s="5"/>
    </row>
    <row r="4905" spans="1:38"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c r="AK4905" s="5"/>
      <c r="AL4905" s="5"/>
    </row>
    <row r="4906" spans="1:38"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c r="AK4906" s="5"/>
      <c r="AL4906" s="5"/>
    </row>
    <row r="4907" spans="1:38"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c r="AK4907" s="5"/>
      <c r="AL4907" s="5"/>
    </row>
    <row r="4908" spans="1:38"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c r="AK4908" s="5"/>
      <c r="AL4908" s="5"/>
    </row>
    <row r="4909" spans="1:38"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c r="AK4909" s="5"/>
      <c r="AL4909" s="5"/>
    </row>
    <row r="4910" spans="1:38"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c r="AK4910" s="5"/>
      <c r="AL4910" s="5"/>
    </row>
    <row r="4911" spans="1:38"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c r="AK4911" s="5"/>
      <c r="AL4911" s="5"/>
    </row>
    <row r="4912" spans="1:38"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c r="AK4912" s="5"/>
      <c r="AL4912" s="5"/>
    </row>
    <row r="4913" spans="1:38"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c r="AK4913" s="5"/>
      <c r="AL4913" s="5"/>
    </row>
    <row r="4914" spans="1:38"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c r="AK4914" s="5"/>
      <c r="AL4914" s="5"/>
    </row>
    <row r="4915" spans="1:38"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c r="AK4915" s="5"/>
      <c r="AL4915" s="5"/>
    </row>
    <row r="4916" spans="1:38"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c r="AK4916" s="5"/>
      <c r="AL4916" s="5"/>
    </row>
    <row r="4917" spans="1:38"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c r="AK4917" s="5"/>
      <c r="AL4917" s="5"/>
    </row>
    <row r="4918" spans="1:38"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c r="AK4918" s="5"/>
      <c r="AL4918" s="5"/>
    </row>
    <row r="4919" spans="1:38"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c r="AK4919" s="5"/>
      <c r="AL4919" s="5"/>
    </row>
    <row r="4920" spans="1:38"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c r="AK4920" s="5"/>
      <c r="AL4920" s="5"/>
    </row>
    <row r="4921" spans="1:38"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c r="AK4921" s="5"/>
      <c r="AL4921" s="5"/>
    </row>
    <row r="4922" spans="1:38"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c r="AK4922" s="5"/>
      <c r="AL4922" s="5"/>
    </row>
    <row r="4923" spans="1:38"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c r="AK4923" s="5"/>
      <c r="AL4923" s="5"/>
    </row>
    <row r="4924" spans="1:38"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c r="AK4924" s="5"/>
      <c r="AL4924" s="5"/>
    </row>
    <row r="4925" spans="1:38"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c r="AK4925" s="5"/>
      <c r="AL4925" s="5"/>
    </row>
    <row r="4926" spans="1:38"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c r="AK4926" s="5"/>
      <c r="AL4926" s="5"/>
    </row>
    <row r="4927" spans="1:38"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c r="AK4927" s="5"/>
      <c r="AL4927" s="5"/>
    </row>
    <row r="4928" spans="1:38"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c r="AK4928" s="5"/>
      <c r="AL4928" s="5"/>
    </row>
    <row r="4929" spans="1:38"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c r="AK4929" s="5"/>
      <c r="AL4929" s="5"/>
    </row>
    <row r="4930" spans="1:38"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c r="AK4930" s="5"/>
      <c r="AL4930" s="5"/>
    </row>
    <row r="4931" spans="1:38"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c r="AK4931" s="5"/>
      <c r="AL4931" s="5"/>
    </row>
    <row r="4932" spans="1:38"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c r="AK4932" s="5"/>
      <c r="AL4932" s="5"/>
    </row>
    <row r="4933" spans="1:38"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c r="AK4933" s="5"/>
      <c r="AL4933" s="5"/>
    </row>
    <row r="4934" spans="1:38"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c r="AK4934" s="5"/>
      <c r="AL4934" s="5"/>
    </row>
    <row r="4935" spans="1:38"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c r="AK4935" s="5"/>
      <c r="AL4935" s="5"/>
    </row>
    <row r="4936" spans="1:38"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c r="AK4936" s="5"/>
      <c r="AL4936" s="5"/>
    </row>
    <row r="4937" spans="1:38"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c r="AK4937" s="5"/>
      <c r="AL4937" s="5"/>
    </row>
    <row r="4938" spans="1:38"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c r="AK4938" s="5"/>
      <c r="AL4938" s="5"/>
    </row>
    <row r="4939" spans="1:38"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c r="AK4939" s="5"/>
      <c r="AL4939" s="5"/>
    </row>
    <row r="4940" spans="1:38"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c r="AK4940" s="5"/>
      <c r="AL4940" s="5"/>
    </row>
    <row r="4941" spans="1:38"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c r="AK4941" s="5"/>
      <c r="AL4941" s="5"/>
    </row>
    <row r="4942" spans="1:38"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c r="AK4942" s="5"/>
      <c r="AL4942" s="5"/>
    </row>
    <row r="4943" spans="1:38"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c r="AK4943" s="5"/>
      <c r="AL4943" s="5"/>
    </row>
    <row r="4944" spans="1:38"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c r="AK4944" s="5"/>
      <c r="AL4944" s="5"/>
    </row>
    <row r="4945" spans="1:38"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c r="AK4945" s="5"/>
      <c r="AL4945" s="5"/>
    </row>
    <row r="4946" spans="1:38"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c r="AK4946" s="5"/>
      <c r="AL4946" s="5"/>
    </row>
    <row r="4947" spans="1:38"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c r="AK4947" s="5"/>
      <c r="AL4947" s="5"/>
    </row>
    <row r="4948" spans="1:38"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c r="AK4948" s="5"/>
      <c r="AL4948" s="5"/>
    </row>
    <row r="4949" spans="1:38"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c r="AK4949" s="5"/>
      <c r="AL4949" s="5"/>
    </row>
    <row r="4950" spans="1:38"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c r="AK4950" s="5"/>
      <c r="AL4950" s="5"/>
    </row>
    <row r="4951" spans="1:38"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c r="AK4951" s="5"/>
      <c r="AL4951" s="5"/>
    </row>
    <row r="4952" spans="1:38"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c r="AK4952" s="5"/>
      <c r="AL4952" s="5"/>
    </row>
    <row r="4953" spans="1:38"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c r="AK4953" s="5"/>
      <c r="AL4953" s="5"/>
    </row>
    <row r="4954" spans="1:38"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c r="AK4954" s="5"/>
      <c r="AL4954" s="5"/>
    </row>
    <row r="4955" spans="1:38"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c r="AK4955" s="5"/>
      <c r="AL4955" s="5"/>
    </row>
    <row r="4956" spans="1:38"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c r="AK4956" s="5"/>
      <c r="AL4956" s="5"/>
    </row>
    <row r="4957" spans="1:38"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c r="AK4957" s="5"/>
      <c r="AL4957" s="5"/>
    </row>
    <row r="4958" spans="1:38"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c r="AK4958" s="5"/>
      <c r="AL4958" s="5"/>
    </row>
    <row r="4959" spans="1:38"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c r="AK4959" s="5"/>
      <c r="AL4959" s="5"/>
    </row>
    <row r="4960" spans="1:38"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c r="AK4960" s="5"/>
      <c r="AL4960" s="5"/>
    </row>
    <row r="4961" spans="1:38"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c r="AK4961" s="5"/>
      <c r="AL4961" s="5"/>
    </row>
    <row r="4962" spans="1:38"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c r="AK4962" s="5"/>
      <c r="AL4962" s="5"/>
    </row>
    <row r="4963" spans="1:38"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c r="AK4963" s="5"/>
      <c r="AL4963" s="5"/>
    </row>
    <row r="4964" spans="1:38"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c r="AK4964" s="5"/>
      <c r="AL4964" s="5"/>
    </row>
    <row r="4965" spans="1:38"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c r="AK4965" s="5"/>
      <c r="AL4965" s="5"/>
    </row>
    <row r="4966" spans="1:38"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c r="AK4966" s="5"/>
      <c r="AL4966" s="5"/>
    </row>
    <row r="4967" spans="1:38"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c r="AK4967" s="5"/>
      <c r="AL4967" s="5"/>
    </row>
    <row r="4968" spans="1:38"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c r="AK4968" s="5"/>
      <c r="AL4968" s="5"/>
    </row>
    <row r="4969" spans="1:38"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c r="AK4969" s="5"/>
      <c r="AL4969" s="5"/>
    </row>
    <row r="4970" spans="1:38"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c r="AK4970" s="5"/>
      <c r="AL4970" s="5"/>
    </row>
    <row r="4971" spans="1:38"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c r="AK4971" s="5"/>
      <c r="AL4971" s="5"/>
    </row>
    <row r="4972" spans="1:38"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c r="AK4972" s="5"/>
      <c r="AL4972" s="5"/>
    </row>
    <row r="4973" spans="1:38"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c r="AK4973" s="5"/>
      <c r="AL4973" s="5"/>
    </row>
    <row r="4974" spans="1:38"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c r="AK4974" s="5"/>
      <c r="AL4974" s="5"/>
    </row>
    <row r="4975" spans="1:38"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c r="AK4975" s="5"/>
      <c r="AL4975" s="5"/>
    </row>
    <row r="4976" spans="1:38"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c r="AK4976" s="5"/>
      <c r="AL4976" s="5"/>
    </row>
    <row r="4977" spans="1:38"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c r="AK4977" s="5"/>
      <c r="AL4977" s="5"/>
    </row>
    <row r="4978" spans="1:38"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c r="AK4978" s="5"/>
      <c r="AL4978" s="5"/>
    </row>
    <row r="4979" spans="1:38"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c r="AK4979" s="5"/>
      <c r="AL4979" s="5"/>
    </row>
    <row r="4980" spans="1:38"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c r="AK4980" s="5"/>
      <c r="AL4980" s="5"/>
    </row>
    <row r="4981" spans="1:38"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c r="AK4981" s="5"/>
      <c r="AL4981" s="5"/>
    </row>
    <row r="4982" spans="1:38"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c r="AK4982" s="5"/>
      <c r="AL4982" s="5"/>
    </row>
    <row r="4983" spans="1:38"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c r="AK4983" s="5"/>
      <c r="AL4983" s="5"/>
    </row>
    <row r="4984" spans="1:38"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c r="AK4984" s="5"/>
      <c r="AL4984" s="5"/>
    </row>
    <row r="4985" spans="1:38"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c r="AK4985" s="5"/>
      <c r="AL4985" s="5"/>
    </row>
    <row r="4986" spans="1:38"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c r="AK4986" s="5"/>
      <c r="AL4986" s="5"/>
    </row>
    <row r="4987" spans="1:38"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c r="AK4987" s="5"/>
      <c r="AL4987" s="5"/>
    </row>
    <row r="4988" spans="1:38"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c r="AK4988" s="5"/>
      <c r="AL4988" s="5"/>
    </row>
    <row r="4989" spans="1:38"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c r="AK4989" s="5"/>
      <c r="AL4989" s="5"/>
    </row>
    <row r="4990" spans="1:38"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c r="AK4990" s="5"/>
      <c r="AL4990" s="5"/>
    </row>
    <row r="4991" spans="1:38"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c r="AK4991" s="5"/>
      <c r="AL4991" s="5"/>
    </row>
    <row r="4992" spans="1:38"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c r="AK4992" s="5"/>
      <c r="AL4992" s="5"/>
    </row>
    <row r="4993" spans="1:38"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c r="AK4993" s="5"/>
      <c r="AL4993" s="5"/>
    </row>
    <row r="4994" spans="1:38"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c r="AK4994" s="5"/>
      <c r="AL4994" s="5"/>
    </row>
    <row r="4995" spans="1:38"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c r="AK4995" s="5"/>
      <c r="AL4995" s="5"/>
    </row>
    <row r="4996" spans="1:38"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c r="AK4996" s="5"/>
      <c r="AL4996" s="5"/>
    </row>
    <row r="4997" spans="1:38"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c r="AK4997" s="5"/>
      <c r="AL4997" s="5"/>
    </row>
    <row r="4998" spans="1:38"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c r="AK4998" s="5"/>
      <c r="AL4998" s="5"/>
    </row>
    <row r="4999" spans="1:38"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c r="AK4999" s="5"/>
      <c r="AL4999" s="5"/>
    </row>
    <row r="5000" spans="1:38"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c r="AK5000" s="5"/>
      <c r="AL5000" s="5"/>
    </row>
    <row r="5001" spans="1:38"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c r="AK5001" s="5"/>
      <c r="AL5001" s="5"/>
    </row>
    <row r="5002" spans="1:38"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c r="AK5002" s="5"/>
      <c r="AL5002" s="5"/>
    </row>
    <row r="5003" spans="1:38"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c r="AK5003" s="5"/>
      <c r="AL5003" s="5"/>
    </row>
    <row r="5004" spans="1:38"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c r="AK5004" s="5"/>
      <c r="AL5004" s="5"/>
    </row>
    <row r="5005" spans="1:38"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c r="AK5005" s="5"/>
      <c r="AL5005" s="5"/>
    </row>
    <row r="5006" spans="1:38"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c r="AK5006" s="5"/>
      <c r="AL5006" s="5"/>
    </row>
    <row r="5007" spans="1:38"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c r="AK5007" s="5"/>
      <c r="AL5007" s="5"/>
    </row>
    <row r="5008" spans="1:38"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c r="AK5008" s="5"/>
      <c r="AL5008" s="5"/>
    </row>
    <row r="5009" spans="1:38"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c r="AK5009" s="5"/>
      <c r="AL5009" s="5"/>
    </row>
    <row r="5010" spans="1:38"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c r="AK5010" s="5"/>
      <c r="AL5010" s="5"/>
    </row>
    <row r="5011" spans="1:38"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c r="AK5011" s="5"/>
      <c r="AL5011" s="5"/>
    </row>
    <row r="5012" spans="1:38"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c r="AK5012" s="5"/>
      <c r="AL5012" s="5"/>
    </row>
    <row r="5013" spans="1:38"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c r="AK5013" s="5"/>
      <c r="AL5013" s="5"/>
    </row>
    <row r="5014" spans="1:38"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c r="AK5014" s="5"/>
      <c r="AL5014" s="5"/>
    </row>
    <row r="5015" spans="1:38"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c r="AK5015" s="5"/>
      <c r="AL5015" s="5"/>
    </row>
    <row r="5016" spans="1:38"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c r="AK5016" s="5"/>
      <c r="AL5016" s="5"/>
    </row>
    <row r="5017" spans="1:38"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c r="AK5017" s="5"/>
      <c r="AL5017" s="5"/>
    </row>
    <row r="5018" spans="1:38"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c r="AK5018" s="5"/>
      <c r="AL5018" s="5"/>
    </row>
    <row r="5019" spans="1:38"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c r="AK5019" s="5"/>
      <c r="AL5019" s="5"/>
    </row>
    <row r="5020" spans="1:38"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c r="AK5020" s="5"/>
      <c r="AL5020" s="5"/>
    </row>
    <row r="5021" spans="1:38"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c r="AK5021" s="5"/>
      <c r="AL5021" s="5"/>
    </row>
    <row r="5022" spans="1:38"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c r="AK5022" s="5"/>
      <c r="AL5022" s="5"/>
    </row>
    <row r="5023" spans="1:38"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c r="AK5023" s="5"/>
      <c r="AL5023" s="5"/>
    </row>
    <row r="5024" spans="1:38"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c r="AK5024" s="5"/>
      <c r="AL5024" s="5"/>
    </row>
    <row r="5025" spans="1:38"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c r="AK5025" s="5"/>
      <c r="AL5025" s="5"/>
    </row>
    <row r="5026" spans="1:38"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c r="AK5026" s="5"/>
      <c r="AL5026" s="5"/>
    </row>
    <row r="5027" spans="1:38"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c r="AK5027" s="5"/>
      <c r="AL5027" s="5"/>
    </row>
    <row r="5028" spans="1:38"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c r="AK5028" s="5"/>
      <c r="AL5028" s="5"/>
    </row>
    <row r="5029" spans="1:38"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c r="AK5029" s="5"/>
      <c r="AL5029" s="5"/>
    </row>
    <row r="5030" spans="1:38"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c r="AK5030" s="5"/>
      <c r="AL5030" s="5"/>
    </row>
    <row r="5031" spans="1:38"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c r="AK5031" s="5"/>
      <c r="AL5031" s="5"/>
    </row>
    <row r="5032" spans="1:38"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c r="AK5032" s="5"/>
      <c r="AL5032" s="5"/>
    </row>
    <row r="5033" spans="1:38"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c r="AK5033" s="5"/>
      <c r="AL5033" s="5"/>
    </row>
    <row r="5034" spans="1:38"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c r="AK5034" s="5"/>
      <c r="AL5034" s="5"/>
    </row>
    <row r="5035" spans="1:38"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c r="AK5035" s="5"/>
      <c r="AL5035" s="5"/>
    </row>
    <row r="5036" spans="1:38"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c r="AK5036" s="5"/>
      <c r="AL5036" s="5"/>
    </row>
    <row r="5037" spans="1:38"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c r="AK5037" s="5"/>
      <c r="AL5037" s="5"/>
    </row>
    <row r="5038" spans="1:38"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c r="AK5038" s="5"/>
      <c r="AL5038" s="5"/>
    </row>
    <row r="5039" spans="1:38"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c r="AK5039" s="5"/>
      <c r="AL5039" s="5"/>
    </row>
    <row r="5040" spans="1:38"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c r="AK5040" s="5"/>
      <c r="AL5040" s="5"/>
    </row>
    <row r="5041" spans="1:38"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c r="AK5041" s="5"/>
      <c r="AL5041" s="5"/>
    </row>
    <row r="5042" spans="1:38"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c r="AK5042" s="5"/>
      <c r="AL5042" s="5"/>
    </row>
    <row r="5043" spans="1:38"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c r="AK5043" s="5"/>
      <c r="AL5043" s="5"/>
    </row>
    <row r="5044" spans="1:38"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c r="AK5044" s="5"/>
      <c r="AL5044" s="5"/>
    </row>
    <row r="5045" spans="1:38"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c r="AK5045" s="5"/>
      <c r="AL5045" s="5"/>
    </row>
    <row r="5046" spans="1:38"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c r="AK5046" s="5"/>
      <c r="AL5046" s="5"/>
    </row>
    <row r="5047" spans="1:38"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c r="AK5047" s="5"/>
      <c r="AL5047" s="5"/>
    </row>
    <row r="5048" spans="1:38"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c r="AK5048" s="5"/>
      <c r="AL5048" s="5"/>
    </row>
    <row r="5049" spans="1:38"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c r="AK5049" s="5"/>
      <c r="AL5049" s="5"/>
    </row>
    <row r="5050" spans="1:38"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c r="AK5050" s="5"/>
      <c r="AL5050" s="5"/>
    </row>
    <row r="5051" spans="1:38"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c r="AK5051" s="5"/>
      <c r="AL5051" s="5"/>
    </row>
    <row r="5052" spans="1:38"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c r="AK5052" s="5"/>
      <c r="AL5052" s="5"/>
    </row>
    <row r="5053" spans="1:38"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c r="AK5053" s="5"/>
      <c r="AL5053" s="5"/>
    </row>
    <row r="5054" spans="1:38"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c r="AK5054" s="5"/>
      <c r="AL5054" s="5"/>
    </row>
    <row r="5055" spans="1:38"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c r="AK5055" s="5"/>
      <c r="AL5055" s="5"/>
    </row>
    <row r="5056" spans="1:38"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c r="AK5056" s="5"/>
      <c r="AL5056" s="5"/>
    </row>
    <row r="5057" spans="1:38"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c r="AK5057" s="5"/>
      <c r="AL5057" s="5"/>
    </row>
    <row r="5058" spans="1:38"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c r="AK5058" s="5"/>
      <c r="AL5058" s="5"/>
    </row>
    <row r="5059" spans="1:38"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c r="AK5059" s="5"/>
      <c r="AL5059" s="5"/>
    </row>
    <row r="5060" spans="1:38"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c r="AK5060" s="5"/>
      <c r="AL5060" s="5"/>
    </row>
    <row r="5061" spans="1:38"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c r="AK5061" s="5"/>
      <c r="AL5061" s="5"/>
    </row>
    <row r="5062" spans="1:38"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c r="AK5062" s="5"/>
      <c r="AL5062" s="5"/>
    </row>
    <row r="5063" spans="1:38"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c r="AK5063" s="5"/>
      <c r="AL5063" s="5"/>
    </row>
    <row r="5064" spans="1:38"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c r="AK5064" s="5"/>
      <c r="AL5064" s="5"/>
    </row>
    <row r="5065" spans="1:38"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c r="AK5065" s="5"/>
      <c r="AL5065" s="5"/>
    </row>
    <row r="5066" spans="1:38"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c r="AK5066" s="5"/>
      <c r="AL5066" s="5"/>
    </row>
    <row r="5067" spans="1:38"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c r="AK5067" s="5"/>
      <c r="AL5067" s="5"/>
    </row>
    <row r="5068" spans="1:38"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c r="AK5068" s="5"/>
      <c r="AL5068" s="5"/>
    </row>
    <row r="5069" spans="1:38"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c r="AK5069" s="5"/>
      <c r="AL5069" s="5"/>
    </row>
    <row r="5070" spans="1:38"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c r="AK5070" s="5"/>
      <c r="AL5070" s="5"/>
    </row>
    <row r="5071" spans="1:38"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c r="AK5071" s="5"/>
      <c r="AL5071" s="5"/>
    </row>
    <row r="5072" spans="1:38"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c r="AK5072" s="5"/>
      <c r="AL5072" s="5"/>
    </row>
    <row r="5073" spans="1:38"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c r="AK5073" s="5"/>
      <c r="AL5073" s="5"/>
    </row>
    <row r="5074" spans="1:38"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c r="AK5074" s="5"/>
      <c r="AL5074" s="5"/>
    </row>
    <row r="5075" spans="1:38"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c r="AK5075" s="5"/>
      <c r="AL5075" s="5"/>
    </row>
    <row r="5076" spans="1:38"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c r="AK5076" s="5"/>
      <c r="AL5076" s="5"/>
    </row>
    <row r="5077" spans="1:38"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c r="AK5077" s="5"/>
      <c r="AL5077" s="5"/>
    </row>
    <row r="5078" spans="1:38"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c r="AK5078" s="5"/>
      <c r="AL5078" s="5"/>
    </row>
    <row r="5079" spans="1:38"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c r="AK5079" s="5"/>
      <c r="AL5079" s="5"/>
    </row>
    <row r="5080" spans="1:38"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c r="AK5080" s="5"/>
      <c r="AL5080" s="5"/>
    </row>
    <row r="5081" spans="1:38"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c r="AK5081" s="5"/>
      <c r="AL5081" s="5"/>
    </row>
    <row r="5082" spans="1:38"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c r="AK5082" s="5"/>
      <c r="AL5082" s="5"/>
    </row>
    <row r="5083" spans="1:38"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c r="AK5083" s="5"/>
      <c r="AL5083" s="5"/>
    </row>
    <row r="5084" spans="1:38"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c r="AK5084" s="5"/>
      <c r="AL5084" s="5"/>
    </row>
    <row r="5085" spans="1:38"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c r="AK5085" s="5"/>
      <c r="AL5085" s="5"/>
    </row>
    <row r="5086" spans="1:38"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c r="AK5086" s="5"/>
      <c r="AL5086" s="5"/>
    </row>
    <row r="5087" spans="1:38"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c r="AK5087" s="5"/>
      <c r="AL5087" s="5"/>
    </row>
    <row r="5088" spans="1:38"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c r="AK5088" s="5"/>
      <c r="AL5088" s="5"/>
    </row>
    <row r="5089" spans="1:38"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c r="AK5089" s="5"/>
      <c r="AL5089" s="5"/>
    </row>
    <row r="5090" spans="1:38"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c r="AK5090" s="5"/>
      <c r="AL5090" s="5"/>
    </row>
    <row r="5091" spans="1:38"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c r="AK5091" s="5"/>
      <c r="AL5091" s="5"/>
    </row>
    <row r="5092" spans="1:38"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c r="AK5092" s="5"/>
      <c r="AL5092" s="5"/>
    </row>
    <row r="5093" spans="1:38"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c r="AK5093" s="5"/>
      <c r="AL5093" s="5"/>
    </row>
    <row r="5094" spans="1:38"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c r="AK5094" s="5"/>
      <c r="AL5094" s="5"/>
    </row>
    <row r="5095" spans="1:38"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c r="AK5095" s="5"/>
      <c r="AL5095" s="5"/>
    </row>
    <row r="5096" spans="1:38"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c r="AK5096" s="5"/>
      <c r="AL5096" s="5"/>
    </row>
    <row r="5097" spans="1:38"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c r="AK5097" s="5"/>
      <c r="AL5097" s="5"/>
    </row>
    <row r="5098" spans="1:38"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c r="AK5098" s="5"/>
      <c r="AL5098" s="5"/>
    </row>
    <row r="5099" spans="1:38"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c r="AK5099" s="5"/>
      <c r="AL5099" s="5"/>
    </row>
    <row r="5100" spans="1:38"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c r="AK5100" s="5"/>
      <c r="AL5100" s="5"/>
    </row>
    <row r="5101" spans="1:38"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c r="AK5101" s="5"/>
      <c r="AL5101" s="5"/>
    </row>
    <row r="5102" spans="1:38"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c r="AK5102" s="5"/>
      <c r="AL5102" s="5"/>
    </row>
    <row r="5103" spans="1:38"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c r="AK5103" s="5"/>
      <c r="AL5103" s="5"/>
    </row>
    <row r="5104" spans="1:38"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c r="AK5104" s="5"/>
      <c r="AL5104" s="5"/>
    </row>
    <row r="5105" spans="1:38"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c r="AK5105" s="5"/>
      <c r="AL5105" s="5"/>
    </row>
    <row r="5106" spans="1:38"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c r="AK5106" s="5"/>
      <c r="AL5106" s="5"/>
    </row>
    <row r="5107" spans="1:38"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c r="AK5107" s="5"/>
      <c r="AL5107" s="5"/>
    </row>
    <row r="5108" spans="1:38"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c r="AK5108" s="5"/>
      <c r="AL5108" s="5"/>
    </row>
    <row r="5109" spans="1:38"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c r="AK5109" s="5"/>
      <c r="AL5109" s="5"/>
    </row>
    <row r="5110" spans="1:38"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c r="AK5110" s="5"/>
      <c r="AL5110" s="5"/>
    </row>
    <row r="5111" spans="1:38"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c r="AK5111" s="5"/>
      <c r="AL5111" s="5"/>
    </row>
    <row r="5112" spans="1:38"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c r="AK5112" s="5"/>
      <c r="AL5112" s="5"/>
    </row>
    <row r="5113" spans="1:38"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c r="AK5113" s="5"/>
      <c r="AL5113" s="5"/>
    </row>
    <row r="5114" spans="1:38"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c r="AK5114" s="5"/>
      <c r="AL5114" s="5"/>
    </row>
    <row r="5115" spans="1:38"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c r="AK5115" s="5"/>
      <c r="AL5115" s="5"/>
    </row>
    <row r="5116" spans="1:38"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c r="AK5116" s="5"/>
      <c r="AL5116" s="5"/>
    </row>
    <row r="5117" spans="1:38"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c r="AK5117" s="5"/>
      <c r="AL5117" s="5"/>
    </row>
    <row r="5118" spans="1:38"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c r="AK5118" s="5"/>
      <c r="AL5118" s="5"/>
    </row>
    <row r="5119" spans="1:38"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c r="AK5119" s="5"/>
      <c r="AL5119" s="5"/>
    </row>
    <row r="5120" spans="1:38"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c r="AK5120" s="5"/>
      <c r="AL5120" s="5"/>
    </row>
    <row r="5121" spans="1:38"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c r="AK5121" s="5"/>
      <c r="AL5121" s="5"/>
    </row>
    <row r="5122" spans="1:38"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c r="AK5122" s="5"/>
      <c r="AL5122" s="5"/>
    </row>
    <row r="5123" spans="1:38"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c r="AK5123" s="5"/>
      <c r="AL5123" s="5"/>
    </row>
    <row r="5124" spans="1:38"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c r="AK5124" s="5"/>
      <c r="AL5124" s="5"/>
    </row>
    <row r="5125" spans="1:38"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c r="AK5125" s="5"/>
      <c r="AL5125" s="5"/>
    </row>
    <row r="5126" spans="1:38"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c r="AK5126" s="5"/>
      <c r="AL5126" s="5"/>
    </row>
    <row r="5127" spans="1:38"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c r="AK5127" s="5"/>
      <c r="AL5127" s="5"/>
    </row>
    <row r="5128" spans="1:38"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c r="AK5128" s="5"/>
      <c r="AL5128" s="5"/>
    </row>
    <row r="5129" spans="1:38"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c r="AK5129" s="5"/>
      <c r="AL5129" s="5"/>
    </row>
    <row r="5130" spans="1:38"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c r="AK5130" s="5"/>
      <c r="AL5130" s="5"/>
    </row>
    <row r="5131" spans="1:38"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c r="AK5131" s="5"/>
      <c r="AL5131" s="5"/>
    </row>
    <row r="5132" spans="1:38"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c r="AK5132" s="5"/>
      <c r="AL5132" s="5"/>
    </row>
    <row r="5133" spans="1:38"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c r="AK5133" s="5"/>
      <c r="AL5133" s="5"/>
    </row>
    <row r="5134" spans="1:38"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c r="AK5134" s="5"/>
      <c r="AL5134" s="5"/>
    </row>
    <row r="5135" spans="1:38"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c r="AK5135" s="5"/>
      <c r="AL5135" s="5"/>
    </row>
    <row r="5136" spans="1:38"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c r="AK5136" s="5"/>
      <c r="AL5136" s="5"/>
    </row>
    <row r="5137" spans="1:38"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c r="AK5137" s="5"/>
      <c r="AL5137" s="5"/>
    </row>
    <row r="5138" spans="1:38"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c r="AK5138" s="5"/>
      <c r="AL5138" s="5"/>
    </row>
    <row r="5139" spans="1:38"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c r="AK5139" s="5"/>
      <c r="AL5139" s="5"/>
    </row>
    <row r="5140" spans="1:38"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c r="AK5140" s="5"/>
      <c r="AL5140" s="5"/>
    </row>
    <row r="5141" spans="1:38"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c r="AK5141" s="5"/>
      <c r="AL5141" s="5"/>
    </row>
    <row r="5142" spans="1:38"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c r="AK5142" s="5"/>
      <c r="AL5142" s="5"/>
    </row>
    <row r="5143" spans="1:38"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c r="AK5143" s="5"/>
      <c r="AL5143" s="5"/>
    </row>
    <row r="5144" spans="1:38"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c r="AK5144" s="5"/>
      <c r="AL5144" s="5"/>
    </row>
    <row r="5145" spans="1:38"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c r="AK5145" s="5"/>
      <c r="AL5145" s="5"/>
    </row>
    <row r="5146" spans="1:38"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c r="AK5146" s="5"/>
      <c r="AL5146" s="5"/>
    </row>
    <row r="5147" spans="1:38"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c r="AK5147" s="5"/>
      <c r="AL5147" s="5"/>
    </row>
    <row r="5148" spans="1:38"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c r="AK5148" s="5"/>
      <c r="AL5148" s="5"/>
    </row>
    <row r="5149" spans="1:38"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c r="AK5149" s="5"/>
      <c r="AL5149" s="5"/>
    </row>
    <row r="5150" spans="1:38"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c r="AK5150" s="5"/>
      <c r="AL5150" s="5"/>
    </row>
    <row r="5151" spans="1:38"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c r="AK5151" s="5"/>
      <c r="AL5151" s="5"/>
    </row>
    <row r="5152" spans="1:38"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c r="AK5152" s="5"/>
      <c r="AL5152" s="5"/>
    </row>
    <row r="5153" spans="1:38"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c r="AK5153" s="5"/>
      <c r="AL5153" s="5"/>
    </row>
    <row r="5154" spans="1:38"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c r="AK5154" s="5"/>
      <c r="AL5154" s="5"/>
    </row>
    <row r="5155" spans="1:38"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c r="AK5155" s="5"/>
      <c r="AL5155" s="5"/>
    </row>
    <row r="5156" spans="1:38"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c r="AK5156" s="5"/>
      <c r="AL5156" s="5"/>
    </row>
    <row r="5157" spans="1:38"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c r="AK5157" s="5"/>
      <c r="AL5157" s="5"/>
    </row>
    <row r="5158" spans="1:38"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c r="AK5158" s="5"/>
      <c r="AL5158" s="5"/>
    </row>
    <row r="5159" spans="1:38"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c r="AK5159" s="5"/>
      <c r="AL5159" s="5"/>
    </row>
    <row r="5160" spans="1:38"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c r="AK5160" s="5"/>
      <c r="AL5160" s="5"/>
    </row>
    <row r="5161" spans="1:38"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c r="AK5161" s="5"/>
      <c r="AL5161" s="5"/>
    </row>
    <row r="5162" spans="1:38"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c r="AK5162" s="5"/>
      <c r="AL5162" s="5"/>
    </row>
    <row r="5163" spans="1:38"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c r="AK5163" s="5"/>
      <c r="AL5163" s="5"/>
    </row>
    <row r="5164" spans="1:38"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c r="AK5164" s="5"/>
      <c r="AL5164" s="5"/>
    </row>
    <row r="5165" spans="1:38"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c r="AK5165" s="5"/>
      <c r="AL5165" s="5"/>
    </row>
    <row r="5166" spans="1:38"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c r="AK5166" s="5"/>
      <c r="AL5166" s="5"/>
    </row>
    <row r="5167" spans="1:38"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c r="AK5167" s="5"/>
      <c r="AL5167" s="5"/>
    </row>
    <row r="5168" spans="1:38"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c r="AK5168" s="5"/>
      <c r="AL5168" s="5"/>
    </row>
    <row r="5169" spans="1:38"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c r="AK5169" s="5"/>
      <c r="AL5169" s="5"/>
    </row>
    <row r="5170" spans="1:38"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c r="AK5170" s="5"/>
      <c r="AL5170" s="5"/>
    </row>
    <row r="5171" spans="1:38"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c r="AK5171" s="5"/>
      <c r="AL5171" s="5"/>
    </row>
    <row r="5172" spans="1:38"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c r="AK5172" s="5"/>
      <c r="AL5172" s="5"/>
    </row>
    <row r="5173" spans="1:38"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c r="AK5173" s="5"/>
      <c r="AL5173" s="5"/>
    </row>
    <row r="5174" spans="1:38"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c r="AK5174" s="5"/>
      <c r="AL5174" s="5"/>
    </row>
    <row r="5175" spans="1:38"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c r="AK5175" s="5"/>
      <c r="AL5175" s="5"/>
    </row>
    <row r="5176" spans="1:38"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c r="AK5176" s="5"/>
      <c r="AL5176" s="5"/>
    </row>
    <row r="5177" spans="1:38"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c r="AK5177" s="5"/>
      <c r="AL5177" s="5"/>
    </row>
    <row r="5178" spans="1:38"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c r="AK5178" s="5"/>
      <c r="AL5178" s="5"/>
    </row>
    <row r="5179" spans="1:38"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c r="AK5179" s="5"/>
      <c r="AL5179" s="5"/>
    </row>
    <row r="5180" spans="1:38"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c r="AK5180" s="5"/>
      <c r="AL5180" s="5"/>
    </row>
    <row r="5181" spans="1:38"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c r="AK5181" s="5"/>
      <c r="AL5181" s="5"/>
    </row>
    <row r="5182" spans="1:38"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c r="AK5182" s="5"/>
      <c r="AL5182" s="5"/>
    </row>
    <row r="5183" spans="1:38"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c r="AK5183" s="5"/>
      <c r="AL5183" s="5"/>
    </row>
    <row r="5184" spans="1:38"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c r="AK5184" s="5"/>
      <c r="AL5184" s="5"/>
    </row>
    <row r="5185" spans="1:38"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c r="AK5185" s="5"/>
      <c r="AL5185" s="5"/>
    </row>
    <row r="5186" spans="1:38"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c r="AK5186" s="5"/>
      <c r="AL5186" s="5"/>
    </row>
    <row r="5187" spans="1:38"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c r="AK5187" s="5"/>
      <c r="AL5187" s="5"/>
    </row>
    <row r="5188" spans="1:38"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c r="AK5188" s="5"/>
      <c r="AL5188" s="5"/>
    </row>
    <row r="5189" spans="1:38"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c r="AK5189" s="5"/>
      <c r="AL5189" s="5"/>
    </row>
    <row r="5190" spans="1:38"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c r="AK5190" s="5"/>
      <c r="AL5190" s="5"/>
    </row>
    <row r="5191" spans="1:38"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c r="AK5191" s="5"/>
      <c r="AL5191" s="5"/>
    </row>
    <row r="5192" spans="1:38"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c r="AK5192" s="5"/>
      <c r="AL5192" s="5"/>
    </row>
    <row r="5193" spans="1:38"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c r="AK5193" s="5"/>
      <c r="AL5193" s="5"/>
    </row>
    <row r="5194" spans="1:38"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c r="AK5194" s="5"/>
      <c r="AL5194" s="5"/>
    </row>
    <row r="5195" spans="1:38"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c r="AK5195" s="5"/>
      <c r="AL5195" s="5"/>
    </row>
    <row r="5196" spans="1:38"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c r="AK5196" s="5"/>
      <c r="AL5196" s="5"/>
    </row>
    <row r="5197" spans="1:38"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c r="AK5197" s="5"/>
      <c r="AL5197" s="5"/>
    </row>
    <row r="5198" spans="1:38"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c r="AK5198" s="5"/>
      <c r="AL5198" s="5"/>
    </row>
    <row r="5199" spans="1:38"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c r="AK5199" s="5"/>
      <c r="AL5199" s="5"/>
    </row>
    <row r="5200" spans="1:38"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c r="AK5200" s="5"/>
      <c r="AL5200" s="5"/>
    </row>
    <row r="5201" spans="1:38"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c r="AK5201" s="5"/>
      <c r="AL5201" s="5"/>
    </row>
    <row r="5202" spans="1:38"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c r="AK5202" s="5"/>
      <c r="AL5202" s="5"/>
    </row>
    <row r="5203" spans="1:38"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c r="AK5203" s="5"/>
      <c r="AL5203" s="5"/>
    </row>
    <row r="5204" spans="1:38"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c r="AK5204" s="5"/>
      <c r="AL5204" s="5"/>
    </row>
    <row r="5205" spans="1:38"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c r="AK5205" s="5"/>
      <c r="AL5205" s="5"/>
    </row>
    <row r="5206" spans="1:38"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c r="AK5206" s="5"/>
      <c r="AL5206" s="5"/>
    </row>
    <row r="5207" spans="1:38"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c r="AK5207" s="5"/>
      <c r="AL5207" s="5"/>
    </row>
    <row r="5208" spans="1:38"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c r="AK5208" s="5"/>
      <c r="AL5208" s="5"/>
    </row>
    <row r="5209" spans="1:38"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c r="AK5209" s="5"/>
      <c r="AL5209" s="5"/>
    </row>
    <row r="5210" spans="1:38"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c r="AK5210" s="5"/>
      <c r="AL5210" s="5"/>
    </row>
    <row r="5211" spans="1:38"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c r="AK5211" s="5"/>
      <c r="AL5211" s="5"/>
    </row>
    <row r="5212" spans="1:38"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c r="AK5212" s="5"/>
      <c r="AL5212" s="5"/>
    </row>
    <row r="5213" spans="1:38"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c r="AK5213" s="5"/>
      <c r="AL5213" s="5"/>
    </row>
    <row r="5214" spans="1:38"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c r="AK5214" s="5"/>
      <c r="AL5214" s="5"/>
    </row>
    <row r="5215" spans="1:38"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c r="AK5215" s="5"/>
      <c r="AL5215" s="5"/>
    </row>
    <row r="5216" spans="1:38"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c r="AK5216" s="5"/>
      <c r="AL5216" s="5"/>
    </row>
    <row r="5217" spans="1:38"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c r="AK5217" s="5"/>
      <c r="AL5217" s="5"/>
    </row>
    <row r="5218" spans="1:38"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c r="AK5218" s="5"/>
      <c r="AL5218" s="5"/>
    </row>
    <row r="5219" spans="1:38"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c r="AK5219" s="5"/>
      <c r="AL5219" s="5"/>
    </row>
    <row r="5220" spans="1:38"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c r="AK5220" s="5"/>
      <c r="AL5220" s="5"/>
    </row>
    <row r="5221" spans="1:38"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c r="AK5221" s="5"/>
      <c r="AL5221" s="5"/>
    </row>
    <row r="5222" spans="1:38"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c r="AK5222" s="5"/>
      <c r="AL5222" s="5"/>
    </row>
    <row r="5223" spans="1:38"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c r="AK5223" s="5"/>
      <c r="AL5223" s="5"/>
    </row>
    <row r="5224" spans="1:38"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c r="AK5224" s="5"/>
      <c r="AL5224" s="5"/>
    </row>
    <row r="5225" spans="1:38"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c r="AK5225" s="5"/>
      <c r="AL5225" s="5"/>
    </row>
    <row r="5226" spans="1:38"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c r="AK5226" s="5"/>
      <c r="AL5226" s="5"/>
    </row>
    <row r="5227" spans="1:38"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c r="AK5227" s="5"/>
      <c r="AL5227" s="5"/>
    </row>
    <row r="5228" spans="1:38"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c r="AK5228" s="5"/>
      <c r="AL5228" s="5"/>
    </row>
    <row r="5229" spans="1:38"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c r="AK5229" s="5"/>
      <c r="AL5229" s="5"/>
    </row>
    <row r="5230" spans="1:38"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c r="AK5230" s="5"/>
      <c r="AL5230" s="5"/>
    </row>
    <row r="5231" spans="1:38"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c r="AK5231" s="5"/>
      <c r="AL5231" s="5"/>
    </row>
    <row r="5232" spans="1:38"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c r="AK5232" s="5"/>
      <c r="AL5232" s="5"/>
    </row>
    <row r="5233" spans="1:38"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c r="AK5233" s="5"/>
      <c r="AL5233" s="5"/>
    </row>
    <row r="5234" spans="1:38"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c r="AK5234" s="5"/>
      <c r="AL5234" s="5"/>
    </row>
    <row r="5235" spans="1:38"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c r="AK5235" s="5"/>
      <c r="AL5235" s="5"/>
    </row>
    <row r="5236" spans="1:38"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c r="AK5236" s="5"/>
      <c r="AL5236" s="5"/>
    </row>
    <row r="5237" spans="1:38"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c r="AK5237" s="5"/>
      <c r="AL5237" s="5"/>
    </row>
    <row r="5238" spans="1:38"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c r="AK5238" s="5"/>
      <c r="AL5238" s="5"/>
    </row>
    <row r="5239" spans="1:38"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c r="AK5239" s="5"/>
      <c r="AL5239" s="5"/>
    </row>
    <row r="5240" spans="1:38"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c r="AK5240" s="5"/>
      <c r="AL5240" s="5"/>
    </row>
    <row r="5241" spans="1:38"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c r="AK5241" s="5"/>
      <c r="AL5241" s="5"/>
    </row>
    <row r="5242" spans="1:38"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c r="AK5242" s="5"/>
      <c r="AL5242" s="5"/>
    </row>
    <row r="5243" spans="1:38"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c r="AK5243" s="5"/>
      <c r="AL5243" s="5"/>
    </row>
    <row r="5244" spans="1:38"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c r="AK5244" s="5"/>
      <c r="AL5244" s="5"/>
    </row>
    <row r="5245" spans="1:38"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c r="AK5245" s="5"/>
      <c r="AL5245" s="5"/>
    </row>
    <row r="5246" spans="1:38"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c r="AK5246" s="5"/>
      <c r="AL5246" s="5"/>
    </row>
    <row r="5247" spans="1:38"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c r="AK5247" s="5"/>
      <c r="AL5247" s="5"/>
    </row>
    <row r="5248" spans="1:38"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c r="AK5248" s="5"/>
      <c r="AL5248" s="5"/>
    </row>
    <row r="5249" spans="1:38"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c r="AK5249" s="5"/>
      <c r="AL5249" s="5"/>
    </row>
    <row r="5250" spans="1:38"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c r="AK5250" s="5"/>
      <c r="AL5250" s="5"/>
    </row>
    <row r="5251" spans="1:38"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c r="AK5251" s="5"/>
      <c r="AL5251" s="5"/>
    </row>
    <row r="5252" spans="1:38"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c r="AK5252" s="5"/>
      <c r="AL5252" s="5"/>
    </row>
    <row r="5253" spans="1:38"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c r="AK5253" s="5"/>
      <c r="AL5253" s="5"/>
    </row>
    <row r="5254" spans="1:38"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c r="AK5254" s="5"/>
      <c r="AL5254" s="5"/>
    </row>
    <row r="5255" spans="1:38"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c r="AK5255" s="5"/>
      <c r="AL5255" s="5"/>
    </row>
    <row r="5256" spans="1:38"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c r="AK5256" s="5"/>
      <c r="AL5256" s="5"/>
    </row>
    <row r="5257" spans="1:38"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c r="AK5257" s="5"/>
      <c r="AL5257" s="5"/>
    </row>
    <row r="5258" spans="1:38"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c r="AK5258" s="5"/>
      <c r="AL5258" s="5"/>
    </row>
    <row r="5259" spans="1:38"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c r="AK5259" s="5"/>
      <c r="AL5259" s="5"/>
    </row>
    <row r="5260" spans="1:38"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c r="AK5260" s="5"/>
      <c r="AL5260" s="5"/>
    </row>
    <row r="5261" spans="1:38"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c r="AK5261" s="5"/>
      <c r="AL5261" s="5"/>
    </row>
    <row r="5262" spans="1:38"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c r="AK5262" s="5"/>
      <c r="AL5262" s="5"/>
    </row>
    <row r="5263" spans="1:38"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c r="AK5263" s="5"/>
      <c r="AL5263" s="5"/>
    </row>
    <row r="5264" spans="1:38"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c r="AK5264" s="5"/>
      <c r="AL5264" s="5"/>
    </row>
    <row r="5265" spans="1:38"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c r="AK5265" s="5"/>
      <c r="AL5265" s="5"/>
    </row>
    <row r="5266" spans="1:38"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c r="AK5266" s="5"/>
      <c r="AL5266" s="5"/>
    </row>
    <row r="5267" spans="1:38"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c r="AK5267" s="5"/>
      <c r="AL5267" s="5"/>
    </row>
    <row r="5268" spans="1:38"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c r="AK5268" s="5"/>
      <c r="AL5268" s="5"/>
    </row>
    <row r="5269" spans="1:38"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c r="AK5269" s="5"/>
      <c r="AL5269" s="5"/>
    </row>
    <row r="5270" spans="1:38"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c r="AK5270" s="5"/>
      <c r="AL5270" s="5"/>
    </row>
    <row r="5271" spans="1:38"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c r="AK5271" s="5"/>
      <c r="AL5271" s="5"/>
    </row>
    <row r="5272" spans="1:38"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c r="AK5272" s="5"/>
      <c r="AL5272" s="5"/>
    </row>
    <row r="5273" spans="1:38"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c r="AK5273" s="5"/>
      <c r="AL5273" s="5"/>
    </row>
    <row r="5274" spans="1:38"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c r="AK5274" s="5"/>
      <c r="AL5274" s="5"/>
    </row>
    <row r="5275" spans="1:38"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c r="AK5275" s="5"/>
      <c r="AL5275" s="5"/>
    </row>
    <row r="5276" spans="1:38"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c r="AK5276" s="5"/>
      <c r="AL5276" s="5"/>
    </row>
    <row r="5277" spans="1:38"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c r="AK5277" s="5"/>
      <c r="AL5277" s="5"/>
    </row>
    <row r="5278" spans="1:38"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c r="AK5278" s="5"/>
      <c r="AL5278" s="5"/>
    </row>
    <row r="5279" spans="1:38"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c r="AK5279" s="5"/>
      <c r="AL5279" s="5"/>
    </row>
    <row r="5280" spans="1:38"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c r="AK5280" s="5"/>
      <c r="AL5280" s="5"/>
    </row>
    <row r="5281" spans="1:38"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c r="AK5281" s="5"/>
      <c r="AL5281" s="5"/>
    </row>
    <row r="5282" spans="1:38"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c r="AK5282" s="5"/>
      <c r="AL5282" s="5"/>
    </row>
    <row r="5283" spans="1:38"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c r="AK5283" s="5"/>
      <c r="AL5283" s="5"/>
    </row>
    <row r="5284" spans="1:38"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c r="AK5284" s="5"/>
      <c r="AL5284" s="5"/>
    </row>
    <row r="5285" spans="1:38"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c r="AK5285" s="5"/>
      <c r="AL5285" s="5"/>
    </row>
    <row r="5286" spans="1:38"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c r="AK5286" s="5"/>
      <c r="AL5286" s="5"/>
    </row>
    <row r="5287" spans="1:38"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c r="AK5287" s="5"/>
      <c r="AL5287" s="5"/>
    </row>
    <row r="5288" spans="1:38"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c r="AK5288" s="5"/>
      <c r="AL5288" s="5"/>
    </row>
    <row r="5289" spans="1:38"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c r="AK5289" s="5"/>
      <c r="AL5289" s="5"/>
    </row>
    <row r="5290" spans="1:38"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c r="AK5290" s="5"/>
      <c r="AL5290" s="5"/>
    </row>
    <row r="5291" spans="1:38"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c r="AK5291" s="5"/>
      <c r="AL5291" s="5"/>
    </row>
    <row r="5292" spans="1:38"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c r="AK5292" s="5"/>
      <c r="AL5292" s="5"/>
    </row>
    <row r="5293" spans="1:38"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c r="AK5293" s="5"/>
      <c r="AL5293" s="5"/>
    </row>
    <row r="5294" spans="1:38"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c r="AK5294" s="5"/>
      <c r="AL5294" s="5"/>
    </row>
    <row r="5295" spans="1:38"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c r="AK5295" s="5"/>
      <c r="AL5295" s="5"/>
    </row>
    <row r="5296" spans="1:38"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c r="AK5296" s="5"/>
      <c r="AL5296" s="5"/>
    </row>
    <row r="5297" spans="1:38"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c r="AK5297" s="5"/>
      <c r="AL5297" s="5"/>
    </row>
    <row r="5298" spans="1:38"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c r="AK5298" s="5"/>
      <c r="AL5298" s="5"/>
    </row>
    <row r="5299" spans="1:38"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c r="AK5299" s="5"/>
      <c r="AL5299" s="5"/>
    </row>
    <row r="5300" spans="1:38"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c r="AK5300" s="5"/>
      <c r="AL5300" s="5"/>
    </row>
    <row r="5301" spans="1:38"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c r="AK5301" s="5"/>
      <c r="AL5301" s="5"/>
    </row>
    <row r="5302" spans="1:38"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c r="AK5302" s="5"/>
      <c r="AL5302" s="5"/>
    </row>
    <row r="5303" spans="1:38"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c r="AK5303" s="5"/>
      <c r="AL5303" s="5"/>
    </row>
    <row r="5304" spans="1:38"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c r="AK5304" s="5"/>
      <c r="AL5304" s="5"/>
    </row>
    <row r="5305" spans="1:38"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c r="AK5305" s="5"/>
      <c r="AL5305" s="5"/>
    </row>
    <row r="5306" spans="1:38"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c r="AK5306" s="5"/>
      <c r="AL5306" s="5"/>
    </row>
    <row r="5307" spans="1:38"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c r="AK5307" s="5"/>
      <c r="AL5307" s="5"/>
    </row>
    <row r="5308" spans="1:38"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c r="AK5308" s="5"/>
      <c r="AL5308" s="5"/>
    </row>
    <row r="5309" spans="1:38"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c r="AK5309" s="5"/>
      <c r="AL5309" s="5"/>
    </row>
    <row r="5310" spans="1:38"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c r="AK5310" s="5"/>
      <c r="AL5310" s="5"/>
    </row>
    <row r="5311" spans="1:38"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c r="AK5311" s="5"/>
      <c r="AL5311" s="5"/>
    </row>
    <row r="5312" spans="1:38"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c r="AK5312" s="5"/>
      <c r="AL5312" s="5"/>
    </row>
    <row r="5313" spans="1:38"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c r="AK5313" s="5"/>
      <c r="AL5313" s="5"/>
    </row>
    <row r="5314" spans="1:38"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c r="AK5314" s="5"/>
      <c r="AL5314" s="5"/>
    </row>
    <row r="5315" spans="1:38"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c r="AK5315" s="5"/>
      <c r="AL5315" s="5"/>
    </row>
    <row r="5316" spans="1:38"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c r="AK5316" s="5"/>
      <c r="AL5316" s="5"/>
    </row>
    <row r="5317" spans="1:38"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c r="AK5317" s="5"/>
      <c r="AL5317" s="5"/>
    </row>
    <row r="5318" spans="1:38"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c r="AK5318" s="5"/>
      <c r="AL5318" s="5"/>
    </row>
    <row r="5319" spans="1:38"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c r="AK5319" s="5"/>
      <c r="AL5319" s="5"/>
    </row>
    <row r="5320" spans="1:38"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c r="AK5320" s="5"/>
      <c r="AL5320" s="5"/>
    </row>
    <row r="5321" spans="1:38"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c r="AK5321" s="5"/>
      <c r="AL5321" s="5"/>
    </row>
    <row r="5322" spans="1:38"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c r="AK5322" s="5"/>
      <c r="AL5322" s="5"/>
    </row>
    <row r="5323" spans="1:38"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c r="AK5323" s="5"/>
      <c r="AL5323" s="5"/>
    </row>
    <row r="5324" spans="1:38"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c r="AK5324" s="5"/>
      <c r="AL5324" s="5"/>
    </row>
    <row r="5325" spans="1:38"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c r="AK5325" s="5"/>
      <c r="AL5325" s="5"/>
    </row>
    <row r="5326" spans="1:38"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c r="AK5326" s="5"/>
      <c r="AL5326" s="5"/>
    </row>
    <row r="5327" spans="1:38"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c r="AK5327" s="5"/>
      <c r="AL5327" s="5"/>
    </row>
    <row r="5328" spans="1:38"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c r="AK5328" s="5"/>
      <c r="AL5328" s="5"/>
    </row>
    <row r="5329" spans="1:38"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c r="AK5329" s="5"/>
      <c r="AL5329" s="5"/>
    </row>
    <row r="5330" spans="1:38"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c r="AK5330" s="5"/>
      <c r="AL5330" s="5"/>
    </row>
    <row r="5331" spans="1:38"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c r="AK5331" s="5"/>
      <c r="AL5331" s="5"/>
    </row>
    <row r="5332" spans="1:38"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c r="AK5332" s="5"/>
      <c r="AL5332" s="5"/>
    </row>
    <row r="5333" spans="1:38"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c r="AK5333" s="5"/>
      <c r="AL5333" s="5"/>
    </row>
    <row r="5334" spans="1:38"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c r="AK5334" s="5"/>
      <c r="AL5334" s="5"/>
    </row>
    <row r="5335" spans="1:38"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c r="AK5335" s="5"/>
      <c r="AL5335" s="5"/>
    </row>
    <row r="5336" spans="1:38"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c r="AK5336" s="5"/>
      <c r="AL5336" s="5"/>
    </row>
    <row r="5337" spans="1:38"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c r="AK5337" s="5"/>
      <c r="AL5337" s="5"/>
    </row>
    <row r="5338" spans="1:38"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c r="AK5338" s="5"/>
      <c r="AL5338" s="5"/>
    </row>
    <row r="5339" spans="1:38"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c r="AK5339" s="5"/>
      <c r="AL5339" s="5"/>
    </row>
    <row r="5340" spans="1:38"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c r="AK5340" s="5"/>
      <c r="AL5340" s="5"/>
    </row>
    <row r="5341" spans="1:38"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c r="AK5341" s="5"/>
      <c r="AL5341" s="5"/>
    </row>
    <row r="5342" spans="1:38"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c r="AK5342" s="5"/>
      <c r="AL5342" s="5"/>
    </row>
    <row r="5343" spans="1:38"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c r="AK5343" s="5"/>
      <c r="AL5343" s="5"/>
    </row>
    <row r="5344" spans="1:38"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c r="AK5344" s="5"/>
      <c r="AL5344" s="5"/>
    </row>
    <row r="5345" spans="1:38"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c r="AK5345" s="5"/>
      <c r="AL5345" s="5"/>
    </row>
    <row r="5346" spans="1:38"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c r="AK5346" s="5"/>
      <c r="AL5346" s="5"/>
    </row>
    <row r="5347" spans="1:38"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c r="AK5347" s="5"/>
      <c r="AL5347" s="5"/>
    </row>
    <row r="5348" spans="1:38"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c r="AK5348" s="5"/>
      <c r="AL5348" s="5"/>
    </row>
    <row r="5349" spans="1:38"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c r="AK5349" s="5"/>
      <c r="AL5349" s="5"/>
    </row>
    <row r="5350" spans="1:38"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c r="AK5350" s="5"/>
      <c r="AL5350" s="5"/>
    </row>
    <row r="5351" spans="1:38"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c r="AK5351" s="5"/>
      <c r="AL5351" s="5"/>
    </row>
    <row r="5352" spans="1:38"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c r="AK5352" s="5"/>
      <c r="AL5352" s="5"/>
    </row>
    <row r="5353" spans="1:38"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c r="AK5353" s="5"/>
      <c r="AL5353" s="5"/>
    </row>
    <row r="5354" spans="1:38"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c r="AK5354" s="5"/>
      <c r="AL5354" s="5"/>
    </row>
    <row r="5355" spans="1:38"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c r="AK5355" s="5"/>
      <c r="AL5355" s="5"/>
    </row>
    <row r="5356" spans="1:38"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c r="AK5356" s="5"/>
      <c r="AL5356" s="5"/>
    </row>
    <row r="5357" spans="1:38"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c r="AK5357" s="5"/>
      <c r="AL5357" s="5"/>
    </row>
    <row r="5358" spans="1:38"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c r="AK5358" s="5"/>
      <c r="AL5358" s="5"/>
    </row>
    <row r="5359" spans="1:38"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c r="AK5359" s="5"/>
      <c r="AL5359" s="5"/>
    </row>
    <row r="5360" spans="1:38"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c r="AK5360" s="5"/>
      <c r="AL5360" s="5"/>
    </row>
    <row r="5361" spans="1:38"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c r="AK5361" s="5"/>
      <c r="AL5361" s="5"/>
    </row>
    <row r="5362" spans="1:38"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c r="AK5362" s="5"/>
      <c r="AL5362" s="5"/>
    </row>
    <row r="5363" spans="1:38"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c r="AK5363" s="5"/>
      <c r="AL5363" s="5"/>
    </row>
    <row r="5364" spans="1:38"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c r="AK5364" s="5"/>
      <c r="AL5364" s="5"/>
    </row>
    <row r="5365" spans="1:38"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c r="AK5365" s="5"/>
      <c r="AL5365" s="5"/>
    </row>
    <row r="5366" spans="1:38"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c r="AK5366" s="5"/>
      <c r="AL5366" s="5"/>
    </row>
    <row r="5367" spans="1:38"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c r="AK5367" s="5"/>
      <c r="AL5367" s="5"/>
    </row>
    <row r="5368" spans="1:38"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c r="AK5368" s="5"/>
      <c r="AL5368" s="5"/>
    </row>
    <row r="5369" spans="1:38"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c r="AK5369" s="5"/>
      <c r="AL5369" s="5"/>
    </row>
    <row r="5370" spans="1:38"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c r="AK5370" s="5"/>
      <c r="AL5370" s="5"/>
    </row>
    <row r="5371" spans="1:38"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c r="AK5371" s="5"/>
      <c r="AL5371" s="5"/>
    </row>
    <row r="5372" spans="1:38"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c r="AK5372" s="5"/>
      <c r="AL5372" s="5"/>
    </row>
    <row r="5373" spans="1:38"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c r="AK5373" s="5"/>
      <c r="AL5373" s="5"/>
    </row>
    <row r="5374" spans="1:38"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c r="AK5374" s="5"/>
      <c r="AL5374" s="5"/>
    </row>
    <row r="5375" spans="1:38"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c r="AK5375" s="5"/>
      <c r="AL5375" s="5"/>
    </row>
    <row r="5376" spans="1:38"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c r="AK5376" s="5"/>
      <c r="AL5376" s="5"/>
    </row>
    <row r="5377" spans="1:38"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c r="AK5377" s="5"/>
      <c r="AL5377" s="5"/>
    </row>
    <row r="5378" spans="1:38"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c r="AK5378" s="5"/>
      <c r="AL5378" s="5"/>
    </row>
    <row r="5379" spans="1:38"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c r="AK5379" s="5"/>
      <c r="AL5379" s="5"/>
    </row>
    <row r="5380" spans="1:38"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c r="AK5380" s="5"/>
      <c r="AL5380" s="5"/>
    </row>
    <row r="5381" spans="1:38"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c r="AK5381" s="5"/>
      <c r="AL5381" s="5"/>
    </row>
    <row r="5382" spans="1:38"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c r="AK5382" s="5"/>
      <c r="AL5382" s="5"/>
    </row>
    <row r="5383" spans="1:38"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c r="AK5383" s="5"/>
      <c r="AL5383" s="5"/>
    </row>
    <row r="5384" spans="1:38"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c r="AK5384" s="5"/>
      <c r="AL5384" s="5"/>
    </row>
    <row r="5385" spans="1:38"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c r="AK5385" s="5"/>
      <c r="AL5385" s="5"/>
    </row>
    <row r="5386" spans="1:38"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c r="AK5386" s="5"/>
      <c r="AL5386" s="5"/>
    </row>
    <row r="5387" spans="1:38"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c r="AK5387" s="5"/>
      <c r="AL5387" s="5"/>
    </row>
    <row r="5388" spans="1:38"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c r="AK5388" s="5"/>
      <c r="AL5388" s="5"/>
    </row>
    <row r="5389" spans="1:38"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c r="AK5389" s="5"/>
      <c r="AL5389" s="5"/>
    </row>
    <row r="5390" spans="1:38"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c r="AK5390" s="5"/>
      <c r="AL5390" s="5"/>
    </row>
    <row r="5391" spans="1:38"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c r="AK5391" s="5"/>
      <c r="AL5391" s="5"/>
    </row>
    <row r="5392" spans="1:38"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c r="AK5392" s="5"/>
      <c r="AL5392" s="5"/>
    </row>
    <row r="5393" spans="1:38"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c r="AK5393" s="5"/>
      <c r="AL5393" s="5"/>
    </row>
    <row r="5394" spans="1:38"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c r="AK5394" s="5"/>
      <c r="AL5394" s="5"/>
    </row>
    <row r="5395" spans="1:38"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c r="AK5395" s="5"/>
      <c r="AL5395" s="5"/>
    </row>
    <row r="5396" spans="1:38"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c r="AK5396" s="5"/>
      <c r="AL5396" s="5"/>
    </row>
    <row r="5397" spans="1:38"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c r="AK5397" s="5"/>
      <c r="AL5397" s="5"/>
    </row>
    <row r="5398" spans="1:38"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c r="AK5398" s="5"/>
      <c r="AL5398" s="5"/>
    </row>
    <row r="5399" spans="1:38"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c r="AK5399" s="5"/>
      <c r="AL5399" s="5"/>
    </row>
    <row r="5400" spans="1:38"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c r="AK5400" s="5"/>
      <c r="AL5400" s="5"/>
    </row>
    <row r="5401" spans="1:38"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c r="AK5401" s="5"/>
      <c r="AL5401" s="5"/>
    </row>
    <row r="5402" spans="1:38"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c r="AK5402" s="5"/>
      <c r="AL5402" s="5"/>
    </row>
    <row r="5403" spans="1:38"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c r="AK5403" s="5"/>
      <c r="AL5403" s="5"/>
    </row>
    <row r="5404" spans="1:38"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c r="AK5404" s="5"/>
      <c r="AL5404" s="5"/>
    </row>
    <row r="5405" spans="1:38"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c r="AK5405" s="5"/>
      <c r="AL5405" s="5"/>
    </row>
    <row r="5406" spans="1:38"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c r="AK5406" s="5"/>
      <c r="AL5406" s="5"/>
    </row>
    <row r="5407" spans="1:38"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c r="AK5407" s="5"/>
      <c r="AL5407" s="5"/>
    </row>
    <row r="5408" spans="1:38"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c r="AK5408" s="5"/>
      <c r="AL5408" s="5"/>
    </row>
    <row r="5409" spans="1:38"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c r="AK5409" s="5"/>
      <c r="AL5409" s="5"/>
    </row>
    <row r="5410" spans="1:38"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c r="AK5410" s="5"/>
      <c r="AL5410" s="5"/>
    </row>
    <row r="5411" spans="1:38"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c r="AK5411" s="5"/>
      <c r="AL5411" s="5"/>
    </row>
    <row r="5412" spans="1:38"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c r="AK5412" s="5"/>
      <c r="AL5412" s="5"/>
    </row>
    <row r="5413" spans="1:38"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c r="AK5413" s="5"/>
      <c r="AL5413" s="5"/>
    </row>
    <row r="5414" spans="1:38"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c r="AK5414" s="5"/>
      <c r="AL5414" s="5"/>
    </row>
    <row r="5415" spans="1:38"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c r="AK5415" s="5"/>
      <c r="AL5415" s="5"/>
    </row>
    <row r="5416" spans="1:38"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c r="AK5416" s="5"/>
      <c r="AL5416" s="5"/>
    </row>
    <row r="5417" spans="1:38"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c r="AK5417" s="5"/>
      <c r="AL5417" s="5"/>
    </row>
    <row r="5418" spans="1:38"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c r="AK5418" s="5"/>
      <c r="AL5418" s="5"/>
    </row>
    <row r="5419" spans="1:38"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c r="AK5419" s="5"/>
      <c r="AL5419" s="5"/>
    </row>
    <row r="5420" spans="1:38"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c r="AK5420" s="5"/>
      <c r="AL5420" s="5"/>
    </row>
    <row r="5421" spans="1:38"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c r="AK5421" s="5"/>
      <c r="AL5421" s="5"/>
    </row>
    <row r="5422" spans="1:38"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c r="AK5422" s="5"/>
      <c r="AL5422" s="5"/>
    </row>
    <row r="5423" spans="1:38"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c r="AK5423" s="5"/>
      <c r="AL5423" s="5"/>
    </row>
    <row r="5424" spans="1:38"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c r="AK5424" s="5"/>
      <c r="AL5424" s="5"/>
    </row>
    <row r="5425" spans="1:38"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c r="AK5425" s="5"/>
      <c r="AL5425" s="5"/>
    </row>
    <row r="5426" spans="1:38"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c r="AK5426" s="5"/>
      <c r="AL5426" s="5"/>
    </row>
    <row r="5427" spans="1:38"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c r="AK5427" s="5"/>
      <c r="AL5427" s="5"/>
    </row>
    <row r="5428" spans="1:38"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c r="AK5428" s="5"/>
      <c r="AL5428" s="5"/>
    </row>
    <row r="5429" spans="1:38"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c r="AK5429" s="5"/>
      <c r="AL5429" s="5"/>
    </row>
    <row r="5430" spans="1:38"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c r="AK5430" s="5"/>
      <c r="AL5430" s="5"/>
    </row>
    <row r="5431" spans="1:38"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c r="AK5431" s="5"/>
      <c r="AL5431" s="5"/>
    </row>
    <row r="5432" spans="1:38"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c r="AK5432" s="5"/>
      <c r="AL5432" s="5"/>
    </row>
    <row r="5433" spans="1:38"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c r="AK5433" s="5"/>
      <c r="AL5433" s="5"/>
    </row>
    <row r="5434" spans="1:38"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c r="AK5434" s="5"/>
      <c r="AL5434" s="5"/>
    </row>
    <row r="5435" spans="1:38"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c r="AK5435" s="5"/>
      <c r="AL5435" s="5"/>
    </row>
    <row r="5436" spans="1:38"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c r="AK5436" s="5"/>
      <c r="AL5436" s="5"/>
    </row>
    <row r="5437" spans="1:38"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c r="AK5437" s="5"/>
      <c r="AL5437" s="5"/>
    </row>
    <row r="5438" spans="1:38"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c r="AK5438" s="5"/>
      <c r="AL5438" s="5"/>
    </row>
    <row r="5439" spans="1:38"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c r="AK5439" s="5"/>
      <c r="AL5439" s="5"/>
    </row>
    <row r="5440" spans="1:38"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c r="AK5440" s="5"/>
      <c r="AL5440" s="5"/>
    </row>
    <row r="5441" spans="1:38"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c r="AK5441" s="5"/>
      <c r="AL5441" s="5"/>
    </row>
    <row r="5442" spans="1:38"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c r="AK5442" s="5"/>
      <c r="AL5442" s="5"/>
    </row>
    <row r="5443" spans="1:38"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c r="AK5443" s="5"/>
      <c r="AL5443" s="5"/>
    </row>
    <row r="5444" spans="1:38"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c r="AK5444" s="5"/>
      <c r="AL5444" s="5"/>
    </row>
    <row r="5445" spans="1:38"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c r="AK5445" s="5"/>
      <c r="AL5445" s="5"/>
    </row>
    <row r="5446" spans="1:38"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c r="AK5446" s="5"/>
      <c r="AL5446" s="5"/>
    </row>
    <row r="5447" spans="1:38"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c r="AK5447" s="5"/>
      <c r="AL5447" s="5"/>
    </row>
    <row r="5448" spans="1:38"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c r="AK5448" s="5"/>
      <c r="AL5448" s="5"/>
    </row>
    <row r="5449" spans="1:38"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c r="AK5449" s="5"/>
      <c r="AL5449" s="5"/>
    </row>
    <row r="5450" spans="1:38"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c r="AK5450" s="5"/>
      <c r="AL5450" s="5"/>
    </row>
    <row r="5451" spans="1:38"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c r="AK5451" s="5"/>
      <c r="AL5451" s="5"/>
    </row>
    <row r="5452" spans="1:38"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c r="AK5452" s="5"/>
      <c r="AL5452" s="5"/>
    </row>
    <row r="5453" spans="1:38"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c r="AK5453" s="5"/>
      <c r="AL5453" s="5"/>
    </row>
    <row r="5454" spans="1:38"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c r="AK5454" s="5"/>
      <c r="AL5454" s="5"/>
    </row>
    <row r="5455" spans="1:38"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c r="AK5455" s="5"/>
      <c r="AL5455" s="5"/>
    </row>
    <row r="5456" spans="1:38"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c r="AK5456" s="5"/>
      <c r="AL5456" s="5"/>
    </row>
    <row r="5457" spans="1:38"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c r="AK5457" s="5"/>
      <c r="AL5457" s="5"/>
    </row>
    <row r="5458" spans="1:38"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c r="AK5458" s="5"/>
      <c r="AL5458" s="5"/>
    </row>
    <row r="5459" spans="1:38"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c r="AK5459" s="5"/>
      <c r="AL5459" s="5"/>
    </row>
    <row r="5460" spans="1:38"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c r="AK5460" s="5"/>
      <c r="AL5460" s="5"/>
    </row>
    <row r="5461" spans="1:38"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c r="AK5461" s="5"/>
      <c r="AL5461" s="5"/>
    </row>
    <row r="5462" spans="1:38"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c r="AK5462" s="5"/>
      <c r="AL5462" s="5"/>
    </row>
    <row r="5463" spans="1:38"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c r="AK5463" s="5"/>
      <c r="AL5463" s="5"/>
    </row>
    <row r="5464" spans="1:38"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c r="AK5464" s="5"/>
      <c r="AL5464" s="5"/>
    </row>
    <row r="5465" spans="1:38"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c r="AK5465" s="5"/>
      <c r="AL5465" s="5"/>
    </row>
    <row r="5466" spans="1:38"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c r="AK5466" s="5"/>
      <c r="AL5466" s="5"/>
    </row>
    <row r="5467" spans="1:38"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c r="AK5467" s="5"/>
      <c r="AL5467" s="5"/>
    </row>
    <row r="5468" spans="1:38"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c r="AK5468" s="5"/>
      <c r="AL5468" s="5"/>
    </row>
    <row r="5469" spans="1:38"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c r="AK5469" s="5"/>
      <c r="AL5469" s="5"/>
    </row>
    <row r="5470" spans="1:38"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c r="AK5470" s="5"/>
      <c r="AL5470" s="5"/>
    </row>
    <row r="5471" spans="1:38"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c r="AK5471" s="5"/>
      <c r="AL5471" s="5"/>
    </row>
    <row r="5472" spans="1:38"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c r="AK5472" s="5"/>
      <c r="AL5472" s="5"/>
    </row>
    <row r="5473" spans="1:38"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c r="AK5473" s="5"/>
      <c r="AL5473" s="5"/>
    </row>
    <row r="5474" spans="1:38"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c r="AK5474" s="5"/>
      <c r="AL5474" s="5"/>
    </row>
    <row r="5475" spans="1:38"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c r="AK5475" s="5"/>
      <c r="AL5475" s="5"/>
    </row>
    <row r="5476" spans="1:38"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c r="AK5476" s="5"/>
      <c r="AL5476" s="5"/>
    </row>
    <row r="5477" spans="1:38"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c r="AK5477" s="5"/>
      <c r="AL5477" s="5"/>
    </row>
    <row r="5478" spans="1:38"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c r="AK5478" s="5"/>
      <c r="AL5478" s="5"/>
    </row>
    <row r="5479" spans="1:38"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c r="AK5479" s="5"/>
      <c r="AL5479" s="5"/>
    </row>
    <row r="5480" spans="1:38"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c r="AK5480" s="5"/>
      <c r="AL5480" s="5"/>
    </row>
    <row r="5481" spans="1:38"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c r="AK5481" s="5"/>
      <c r="AL5481" s="5"/>
    </row>
    <row r="5482" spans="1:38"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c r="AK5482" s="5"/>
      <c r="AL5482" s="5"/>
    </row>
    <row r="5483" spans="1:38"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c r="AK5483" s="5"/>
      <c r="AL5483" s="5"/>
    </row>
    <row r="5484" spans="1:38"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c r="AK5484" s="5"/>
      <c r="AL5484" s="5"/>
    </row>
    <row r="5485" spans="1:38"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c r="AK5485" s="5"/>
      <c r="AL5485" s="5"/>
    </row>
    <row r="5486" spans="1:38"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c r="AK5486" s="5"/>
      <c r="AL5486" s="5"/>
    </row>
    <row r="5487" spans="1:38"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c r="AK5487" s="5"/>
      <c r="AL5487" s="5"/>
    </row>
    <row r="5488" spans="1:38"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c r="AK5488" s="5"/>
      <c r="AL5488" s="5"/>
    </row>
    <row r="5489" spans="1:38"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c r="AK5489" s="5"/>
      <c r="AL5489" s="5"/>
    </row>
    <row r="5490" spans="1:38"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c r="AK5490" s="5"/>
      <c r="AL5490" s="5"/>
    </row>
    <row r="5491" spans="1:38"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c r="AK5491" s="5"/>
      <c r="AL5491" s="5"/>
    </row>
    <row r="5492" spans="1:38"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c r="AK5492" s="5"/>
      <c r="AL5492" s="5"/>
    </row>
    <row r="5493" spans="1:38"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c r="AK5493" s="5"/>
      <c r="AL5493" s="5"/>
    </row>
    <row r="5494" spans="1:38"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c r="AK5494" s="5"/>
      <c r="AL5494" s="5"/>
    </row>
    <row r="5495" spans="1:38"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c r="AK5495" s="5"/>
      <c r="AL5495" s="5"/>
    </row>
    <row r="5496" spans="1:38"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c r="AK5496" s="5"/>
      <c r="AL5496" s="5"/>
    </row>
    <row r="5497" spans="1:38"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c r="AK5497" s="5"/>
      <c r="AL5497" s="5"/>
    </row>
    <row r="5498" spans="1:38"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c r="AK5498" s="5"/>
      <c r="AL5498" s="5"/>
    </row>
    <row r="5499" spans="1:38"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c r="AK5499" s="5"/>
      <c r="AL5499" s="5"/>
    </row>
    <row r="5500" spans="1:38"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c r="AK5500" s="5"/>
      <c r="AL5500" s="5"/>
    </row>
    <row r="5501" spans="1:38"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c r="AK5501" s="5"/>
      <c r="AL5501" s="5"/>
    </row>
    <row r="5502" spans="1:38"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c r="AK5502" s="5"/>
      <c r="AL5502" s="5"/>
    </row>
    <row r="5503" spans="1:38"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c r="AK5503" s="5"/>
      <c r="AL5503" s="5"/>
    </row>
    <row r="5504" spans="1:38"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c r="AK5504" s="5"/>
      <c r="AL5504" s="5"/>
    </row>
    <row r="5505" spans="1:38"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c r="AK5505" s="5"/>
      <c r="AL5505" s="5"/>
    </row>
    <row r="5506" spans="1:38"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c r="AK5506" s="5"/>
      <c r="AL5506" s="5"/>
    </row>
    <row r="5507" spans="1:38"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c r="AK5507" s="5"/>
      <c r="AL5507" s="5"/>
    </row>
    <row r="5508" spans="1:38"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c r="AK5508" s="5"/>
      <c r="AL5508" s="5"/>
    </row>
    <row r="5509" spans="1:38"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c r="AK5509" s="5"/>
      <c r="AL5509" s="5"/>
    </row>
    <row r="5510" spans="1:38"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c r="AK5510" s="5"/>
      <c r="AL5510" s="5"/>
    </row>
    <row r="5511" spans="1:38"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c r="AK5511" s="5"/>
      <c r="AL5511" s="5"/>
    </row>
    <row r="5512" spans="1:38"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c r="AK5512" s="5"/>
      <c r="AL5512" s="5"/>
    </row>
    <row r="5513" spans="1:38"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c r="AK5513" s="5"/>
      <c r="AL5513" s="5"/>
    </row>
    <row r="5514" spans="1:38"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c r="AK5514" s="5"/>
      <c r="AL5514" s="5"/>
    </row>
    <row r="5515" spans="1:38"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c r="AK5515" s="5"/>
      <c r="AL5515" s="5"/>
    </row>
    <row r="5516" spans="1:38"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c r="AK5516" s="5"/>
      <c r="AL5516" s="5"/>
    </row>
    <row r="5517" spans="1:38"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c r="AK5517" s="5"/>
      <c r="AL5517" s="5"/>
    </row>
    <row r="5518" spans="1:38"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c r="AK5518" s="5"/>
      <c r="AL5518" s="5"/>
    </row>
    <row r="5519" spans="1:38"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c r="AK5519" s="5"/>
      <c r="AL5519" s="5"/>
    </row>
    <row r="5520" spans="1:38"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c r="AK5520" s="5"/>
      <c r="AL5520" s="5"/>
    </row>
    <row r="5521" spans="1:38"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c r="AK5521" s="5"/>
      <c r="AL5521" s="5"/>
    </row>
    <row r="5522" spans="1:38"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c r="AK5522" s="5"/>
      <c r="AL5522" s="5"/>
    </row>
    <row r="5523" spans="1:38"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c r="AK5523" s="5"/>
      <c r="AL5523" s="5"/>
    </row>
    <row r="5524" spans="1:38"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c r="AK5524" s="5"/>
      <c r="AL5524" s="5"/>
    </row>
    <row r="5525" spans="1:38"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c r="AK5525" s="5"/>
      <c r="AL5525" s="5"/>
    </row>
    <row r="5526" spans="1:38"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c r="AK5526" s="5"/>
      <c r="AL5526" s="5"/>
    </row>
    <row r="5527" spans="1:38"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c r="AK5527" s="5"/>
      <c r="AL5527" s="5"/>
    </row>
    <row r="5528" spans="1:38"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c r="AK5528" s="5"/>
      <c r="AL5528" s="5"/>
    </row>
    <row r="5529" spans="1:38"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c r="AK5529" s="5"/>
      <c r="AL5529" s="5"/>
    </row>
    <row r="5530" spans="1:38"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c r="AK5530" s="5"/>
      <c r="AL5530" s="5"/>
    </row>
    <row r="5531" spans="1:38"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c r="AK5531" s="5"/>
      <c r="AL5531" s="5"/>
    </row>
    <row r="5532" spans="1:38"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c r="AK5532" s="5"/>
      <c r="AL5532" s="5"/>
    </row>
    <row r="5533" spans="1:38"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c r="AK5533" s="5"/>
      <c r="AL5533" s="5"/>
    </row>
    <row r="5534" spans="1:38"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c r="AK5534" s="5"/>
      <c r="AL5534" s="5"/>
    </row>
    <row r="5535" spans="1:38"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c r="AK5535" s="5"/>
      <c r="AL5535" s="5"/>
    </row>
    <row r="5536" spans="1:38"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c r="AK5536" s="5"/>
      <c r="AL5536" s="5"/>
    </row>
    <row r="5537" spans="1:38"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c r="AK5537" s="5"/>
      <c r="AL5537" s="5"/>
    </row>
    <row r="5538" spans="1:38"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c r="AK5538" s="5"/>
      <c r="AL5538" s="5"/>
    </row>
    <row r="5539" spans="1:38"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c r="AK5539" s="5"/>
      <c r="AL5539" s="5"/>
    </row>
    <row r="5540" spans="1:38"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c r="AK5540" s="5"/>
      <c r="AL5540" s="5"/>
    </row>
    <row r="5541" spans="1:38"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c r="AK5541" s="5"/>
      <c r="AL5541" s="5"/>
    </row>
    <row r="5542" spans="1:38"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c r="AK5542" s="5"/>
      <c r="AL5542" s="5"/>
    </row>
    <row r="5543" spans="1:38"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c r="AK5543" s="5"/>
      <c r="AL5543" s="5"/>
    </row>
    <row r="5544" spans="1:38"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c r="AK5544" s="5"/>
      <c r="AL5544" s="5"/>
    </row>
    <row r="5545" spans="1:38"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c r="AK5545" s="5"/>
      <c r="AL5545" s="5"/>
    </row>
    <row r="5546" spans="1:38"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c r="AK5546" s="5"/>
      <c r="AL5546" s="5"/>
    </row>
    <row r="5547" spans="1:38"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c r="AK5547" s="5"/>
      <c r="AL5547" s="5"/>
    </row>
    <row r="5548" spans="1:38"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c r="AK5548" s="5"/>
      <c r="AL5548" s="5"/>
    </row>
    <row r="5549" spans="1:38"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c r="AK5549" s="5"/>
      <c r="AL5549" s="5"/>
    </row>
    <row r="5550" spans="1:38"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c r="AK5550" s="5"/>
      <c r="AL5550" s="5"/>
    </row>
    <row r="5551" spans="1:38"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c r="AK5551" s="5"/>
      <c r="AL5551" s="5"/>
    </row>
    <row r="5552" spans="1:38"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c r="AK5552" s="5"/>
      <c r="AL5552" s="5"/>
    </row>
    <row r="5553" spans="1:38"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c r="AK5553" s="5"/>
      <c r="AL5553" s="5"/>
    </row>
    <row r="5554" spans="1:38"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c r="AK5554" s="5"/>
      <c r="AL5554" s="5"/>
    </row>
    <row r="5555" spans="1:38"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c r="AK5555" s="5"/>
      <c r="AL5555" s="5"/>
    </row>
    <row r="5556" spans="1:38"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c r="AK5556" s="5"/>
      <c r="AL5556" s="5"/>
    </row>
    <row r="5557" spans="1:38"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c r="AK5557" s="5"/>
      <c r="AL5557" s="5"/>
    </row>
    <row r="5558" spans="1:38"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c r="AK5558" s="5"/>
      <c r="AL5558" s="5"/>
    </row>
    <row r="5559" spans="1:38"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c r="AK5559" s="5"/>
      <c r="AL5559" s="5"/>
    </row>
    <row r="5560" spans="1:38"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c r="AK5560" s="5"/>
      <c r="AL5560" s="5"/>
    </row>
    <row r="5561" spans="1:38"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c r="AK5561" s="5"/>
      <c r="AL5561" s="5"/>
    </row>
    <row r="5562" spans="1:38"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c r="AK5562" s="5"/>
      <c r="AL5562" s="5"/>
    </row>
    <row r="5563" spans="1:38"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c r="AK5563" s="5"/>
      <c r="AL5563" s="5"/>
    </row>
    <row r="5564" spans="1:38"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c r="AK5564" s="5"/>
      <c r="AL5564" s="5"/>
    </row>
    <row r="5565" spans="1:38"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c r="AK5565" s="5"/>
      <c r="AL5565" s="5"/>
    </row>
    <row r="5566" spans="1:38"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c r="AK5566" s="5"/>
      <c r="AL5566" s="5"/>
    </row>
    <row r="5567" spans="1:38"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c r="AK5567" s="5"/>
      <c r="AL5567" s="5"/>
    </row>
    <row r="5568" spans="1:38"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c r="AK5568" s="5"/>
      <c r="AL5568" s="5"/>
    </row>
    <row r="5569" spans="1:38"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c r="AK5569" s="5"/>
      <c r="AL5569" s="5"/>
    </row>
    <row r="5570" spans="1:38"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c r="AK5570" s="5"/>
      <c r="AL5570" s="5"/>
    </row>
    <row r="5571" spans="1:38"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c r="AK5571" s="5"/>
      <c r="AL5571" s="5"/>
    </row>
    <row r="5572" spans="1:38"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c r="AK5572" s="5"/>
      <c r="AL5572" s="5"/>
    </row>
    <row r="5573" spans="1:38"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c r="AK5573" s="5"/>
      <c r="AL5573" s="5"/>
    </row>
    <row r="5574" spans="1:38"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c r="AK5574" s="5"/>
      <c r="AL5574" s="5"/>
    </row>
    <row r="5575" spans="1:38"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c r="AK5575" s="5"/>
      <c r="AL5575" s="5"/>
    </row>
    <row r="5576" spans="1:38"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c r="AK5576" s="5"/>
      <c r="AL5576" s="5"/>
    </row>
    <row r="5577" spans="1:38"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c r="AK5577" s="5"/>
      <c r="AL5577" s="5"/>
    </row>
    <row r="5578" spans="1:38"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c r="AK5578" s="5"/>
      <c r="AL5578" s="5"/>
    </row>
    <row r="5579" spans="1:38"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c r="AK5579" s="5"/>
      <c r="AL5579" s="5"/>
    </row>
    <row r="5580" spans="1:38"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c r="AK5580" s="5"/>
      <c r="AL5580" s="5"/>
    </row>
    <row r="5581" spans="1:38"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c r="AK5581" s="5"/>
      <c r="AL5581" s="5"/>
    </row>
    <row r="5582" spans="1:38"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c r="AK5582" s="5"/>
      <c r="AL5582" s="5"/>
    </row>
    <row r="5583" spans="1:38"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c r="AK5583" s="5"/>
      <c r="AL5583" s="5"/>
    </row>
    <row r="5584" spans="1:38"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c r="AK5584" s="5"/>
      <c r="AL5584" s="5"/>
    </row>
    <row r="5585" spans="1:38"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c r="AK5585" s="5"/>
      <c r="AL5585" s="5"/>
    </row>
    <row r="5586" spans="1:38"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c r="AK5586" s="5"/>
      <c r="AL5586" s="5"/>
    </row>
    <row r="5587" spans="1:38"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c r="AK5587" s="5"/>
      <c r="AL5587" s="5"/>
    </row>
    <row r="5588" spans="1:38"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c r="AK5588" s="5"/>
      <c r="AL5588" s="5"/>
    </row>
    <row r="5589" spans="1:38"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c r="AK5589" s="5"/>
      <c r="AL5589" s="5"/>
    </row>
    <row r="5590" spans="1:38"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c r="AK5590" s="5"/>
      <c r="AL5590" s="5"/>
    </row>
    <row r="5591" spans="1:38"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c r="AK5591" s="5"/>
      <c r="AL5591" s="5"/>
    </row>
    <row r="5592" spans="1:38"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c r="AK5592" s="5"/>
      <c r="AL5592" s="5"/>
    </row>
    <row r="5593" spans="1:38"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c r="AK5593" s="5"/>
      <c r="AL5593" s="5"/>
    </row>
    <row r="5594" spans="1:38"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c r="AK5594" s="5"/>
      <c r="AL5594" s="5"/>
    </row>
    <row r="5595" spans="1:38"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c r="AK5595" s="5"/>
      <c r="AL5595" s="5"/>
    </row>
    <row r="5596" spans="1:38"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c r="AK5596" s="5"/>
      <c r="AL5596" s="5"/>
    </row>
    <row r="5597" spans="1:38"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c r="AK5597" s="5"/>
      <c r="AL5597" s="5"/>
    </row>
    <row r="5598" spans="1:38"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c r="AK5598" s="5"/>
      <c r="AL5598" s="5"/>
    </row>
    <row r="5599" spans="1:38"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c r="AK5599" s="5"/>
      <c r="AL5599" s="5"/>
    </row>
    <row r="5600" spans="1:38"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c r="AK5600" s="5"/>
      <c r="AL5600" s="5"/>
    </row>
    <row r="5601" spans="1:38"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c r="AK5601" s="5"/>
      <c r="AL5601" s="5"/>
    </row>
    <row r="5602" spans="1:38"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c r="AK5602" s="5"/>
      <c r="AL5602" s="5"/>
    </row>
    <row r="5603" spans="1:38"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c r="AK5603" s="5"/>
      <c r="AL5603" s="5"/>
    </row>
    <row r="5604" spans="1:38"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c r="AK5604" s="5"/>
      <c r="AL5604" s="5"/>
    </row>
    <row r="5605" spans="1:38"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c r="AK5605" s="5"/>
      <c r="AL5605" s="5"/>
    </row>
    <row r="5606" spans="1:38"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c r="AK5606" s="5"/>
      <c r="AL5606" s="5"/>
    </row>
    <row r="5607" spans="1:38"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c r="AK5607" s="5"/>
      <c r="AL5607" s="5"/>
    </row>
    <row r="5608" spans="1:38"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c r="AK5608" s="5"/>
      <c r="AL5608" s="5"/>
    </row>
    <row r="5609" spans="1:38"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c r="AK5609" s="5"/>
      <c r="AL5609" s="5"/>
    </row>
    <row r="5610" spans="1:38"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c r="AK5610" s="5"/>
      <c r="AL5610" s="5"/>
    </row>
    <row r="5611" spans="1:38"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c r="AK5611" s="5"/>
      <c r="AL5611" s="5"/>
    </row>
    <row r="5612" spans="1:38"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c r="AK5612" s="5"/>
      <c r="AL5612" s="5"/>
    </row>
    <row r="5613" spans="1:38"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c r="AK5613" s="5"/>
      <c r="AL5613" s="5"/>
    </row>
    <row r="5614" spans="1:38"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c r="AK5614" s="5"/>
      <c r="AL5614" s="5"/>
    </row>
    <row r="5615" spans="1:38"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c r="AK5615" s="5"/>
      <c r="AL5615" s="5"/>
    </row>
    <row r="5616" spans="1:38"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c r="AK5616" s="5"/>
      <c r="AL5616" s="5"/>
    </row>
    <row r="5617" spans="1:38"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c r="AK5617" s="5"/>
      <c r="AL5617" s="5"/>
    </row>
    <row r="5618" spans="1:38"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c r="AK5618" s="5"/>
      <c r="AL5618" s="5"/>
    </row>
    <row r="5619" spans="1:38"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c r="AK5619" s="5"/>
      <c r="AL5619" s="5"/>
    </row>
    <row r="5620" spans="1:38"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c r="AK5620" s="5"/>
      <c r="AL5620" s="5"/>
    </row>
    <row r="5621" spans="1:38"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c r="AK5621" s="5"/>
      <c r="AL5621" s="5"/>
    </row>
    <row r="5622" spans="1:38"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c r="AK5622" s="5"/>
      <c r="AL5622" s="5"/>
    </row>
    <row r="5623" spans="1:38"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c r="AK5623" s="5"/>
      <c r="AL5623" s="5"/>
    </row>
    <row r="5624" spans="1:38"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c r="AK5624" s="5"/>
      <c r="AL5624" s="5"/>
    </row>
    <row r="5625" spans="1:38"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c r="AK5625" s="5"/>
      <c r="AL5625" s="5"/>
    </row>
    <row r="5626" spans="1:38"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c r="AK5626" s="5"/>
      <c r="AL5626" s="5"/>
    </row>
    <row r="5627" spans="1:38"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c r="AK5627" s="5"/>
      <c r="AL5627" s="5"/>
    </row>
    <row r="5628" spans="1:38"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c r="AK5628" s="5"/>
      <c r="AL5628" s="5"/>
    </row>
    <row r="5629" spans="1:38"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c r="AK5629" s="5"/>
      <c r="AL5629" s="5"/>
    </row>
    <row r="5630" spans="1:38"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c r="AK5630" s="5"/>
      <c r="AL5630" s="5"/>
    </row>
    <row r="5631" spans="1:38"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c r="AK5631" s="5"/>
      <c r="AL5631" s="5"/>
    </row>
    <row r="5632" spans="1:38"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c r="AK5632" s="5"/>
      <c r="AL5632" s="5"/>
    </row>
    <row r="5633" spans="1:38"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c r="AK5633" s="5"/>
      <c r="AL5633" s="5"/>
    </row>
    <row r="5634" spans="1:38"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c r="AK5634" s="5"/>
      <c r="AL5634" s="5"/>
    </row>
    <row r="5635" spans="1:38"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c r="AK5635" s="5"/>
      <c r="AL5635" s="5"/>
    </row>
    <row r="5636" spans="1:38"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c r="AK5636" s="5"/>
      <c r="AL5636" s="5"/>
    </row>
    <row r="5637" spans="1:38"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c r="AK5637" s="5"/>
      <c r="AL5637" s="5"/>
    </row>
    <row r="5638" spans="1:38"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c r="AK5638" s="5"/>
      <c r="AL5638" s="5"/>
    </row>
    <row r="5639" spans="1:38"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c r="AK5639" s="5"/>
      <c r="AL5639" s="5"/>
    </row>
    <row r="5640" spans="1:38"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c r="AK5640" s="5"/>
      <c r="AL5640" s="5"/>
    </row>
    <row r="5641" spans="1:38"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c r="AK5641" s="5"/>
      <c r="AL5641" s="5"/>
    </row>
    <row r="5642" spans="1:38"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c r="AK5642" s="5"/>
      <c r="AL5642" s="5"/>
    </row>
    <row r="5643" spans="1:38"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c r="AK5643" s="5"/>
      <c r="AL5643" s="5"/>
    </row>
    <row r="5644" spans="1:38"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c r="AK5644" s="5"/>
      <c r="AL5644" s="5"/>
    </row>
    <row r="5645" spans="1:38"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c r="AK5645" s="5"/>
      <c r="AL5645" s="5"/>
    </row>
    <row r="5646" spans="1:38"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c r="AK5646" s="5"/>
      <c r="AL5646" s="5"/>
    </row>
    <row r="5647" spans="1:38"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c r="AK5647" s="5"/>
      <c r="AL5647" s="5"/>
    </row>
    <row r="5648" spans="1:38"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c r="AK5648" s="5"/>
      <c r="AL5648" s="5"/>
    </row>
    <row r="5649" spans="1:38"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c r="AK5649" s="5"/>
      <c r="AL5649" s="5"/>
    </row>
    <row r="5650" spans="1:38"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c r="AK5650" s="5"/>
      <c r="AL5650" s="5"/>
    </row>
    <row r="5651" spans="1:38"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c r="AK5651" s="5"/>
      <c r="AL5651" s="5"/>
    </row>
    <row r="5652" spans="1:38"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c r="AK5652" s="5"/>
      <c r="AL5652" s="5"/>
    </row>
    <row r="5653" spans="1:38"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c r="AK5653" s="5"/>
      <c r="AL5653" s="5"/>
    </row>
    <row r="5654" spans="1:38"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c r="AK5654" s="5"/>
      <c r="AL5654" s="5"/>
    </row>
    <row r="5655" spans="1:38"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c r="AK5655" s="5"/>
      <c r="AL5655" s="5"/>
    </row>
    <row r="5656" spans="1:38"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c r="AK5656" s="5"/>
      <c r="AL5656" s="5"/>
    </row>
    <row r="5657" spans="1:38"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c r="AK5657" s="5"/>
      <c r="AL5657" s="5"/>
    </row>
    <row r="5658" spans="1:38"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c r="AK5658" s="5"/>
      <c r="AL5658" s="5"/>
    </row>
    <row r="5659" spans="1:38"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c r="AK5659" s="5"/>
      <c r="AL5659" s="5"/>
    </row>
    <row r="5660" spans="1:38"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c r="AK5660" s="5"/>
      <c r="AL5660" s="5"/>
    </row>
    <row r="5661" spans="1:38"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c r="AK5661" s="5"/>
      <c r="AL5661" s="5"/>
    </row>
    <row r="5662" spans="1:38"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c r="AK5662" s="5"/>
      <c r="AL5662" s="5"/>
    </row>
    <row r="5663" spans="1:38"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c r="AK5663" s="5"/>
      <c r="AL5663" s="5"/>
    </row>
    <row r="5664" spans="1:38"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c r="AK5664" s="5"/>
      <c r="AL5664" s="5"/>
    </row>
    <row r="5665" spans="1:38"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c r="AK5665" s="5"/>
      <c r="AL5665" s="5"/>
    </row>
    <row r="5666" spans="1:38"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c r="AK5666" s="5"/>
      <c r="AL5666" s="5"/>
    </row>
    <row r="5667" spans="1:38"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c r="AK5667" s="5"/>
      <c r="AL5667" s="5"/>
    </row>
    <row r="5668" spans="1:38"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c r="AK5668" s="5"/>
      <c r="AL5668" s="5"/>
    </row>
    <row r="5669" spans="1:38"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c r="AK5669" s="5"/>
      <c r="AL5669" s="5"/>
    </row>
    <row r="5670" spans="1:38"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c r="AK5670" s="5"/>
      <c r="AL5670" s="5"/>
    </row>
    <row r="5671" spans="1:38"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c r="AK5671" s="5"/>
      <c r="AL5671" s="5"/>
    </row>
    <row r="5672" spans="1:38"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c r="AK5672" s="5"/>
      <c r="AL5672" s="5"/>
    </row>
    <row r="5673" spans="1:38"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c r="AK5673" s="5"/>
      <c r="AL5673" s="5"/>
    </row>
    <row r="5674" spans="1:38"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c r="AK5674" s="5"/>
      <c r="AL5674" s="5"/>
    </row>
    <row r="5675" spans="1:38"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c r="AK5675" s="5"/>
      <c r="AL5675" s="5"/>
    </row>
    <row r="5676" spans="1:38"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c r="AK5676" s="5"/>
      <c r="AL5676" s="5"/>
    </row>
    <row r="5677" spans="1:38"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c r="AK5677" s="5"/>
      <c r="AL5677" s="5"/>
    </row>
    <row r="5678" spans="1:38"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c r="AK5678" s="5"/>
      <c r="AL5678" s="5"/>
    </row>
    <row r="5679" spans="1:38"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c r="AK5679" s="5"/>
      <c r="AL5679" s="5"/>
    </row>
    <row r="5680" spans="1:38"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c r="AK5680" s="5"/>
      <c r="AL5680" s="5"/>
    </row>
    <row r="5681" spans="1:38"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c r="AK5681" s="5"/>
      <c r="AL5681" s="5"/>
    </row>
    <row r="5682" spans="1:38"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c r="AK5682" s="5"/>
      <c r="AL5682" s="5"/>
    </row>
    <row r="5683" spans="1:38"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c r="AK5683" s="5"/>
      <c r="AL5683" s="5"/>
    </row>
    <row r="5684" spans="1:38"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c r="AK5684" s="5"/>
      <c r="AL5684" s="5"/>
    </row>
    <row r="5685" spans="1:38"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c r="AK5685" s="5"/>
      <c r="AL5685" s="5"/>
    </row>
    <row r="5686" spans="1:38"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c r="AK5686" s="5"/>
      <c r="AL5686" s="5"/>
    </row>
    <row r="5687" spans="1:38"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c r="AK5687" s="5"/>
      <c r="AL5687" s="5"/>
    </row>
    <row r="5688" spans="1:38"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c r="AK5688" s="5"/>
      <c r="AL5688" s="5"/>
    </row>
    <row r="5689" spans="1:38"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c r="AK5689" s="5"/>
      <c r="AL5689" s="5"/>
    </row>
    <row r="5690" spans="1:38"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c r="AK5690" s="5"/>
      <c r="AL5690" s="5"/>
    </row>
    <row r="5691" spans="1:38"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c r="AK5691" s="5"/>
      <c r="AL5691" s="5"/>
    </row>
    <row r="5692" spans="1:38"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c r="AK5692" s="5"/>
      <c r="AL5692" s="5"/>
    </row>
    <row r="5693" spans="1:38"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c r="AK5693" s="5"/>
      <c r="AL5693" s="5"/>
    </row>
    <row r="5694" spans="1:38"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c r="AK5694" s="5"/>
      <c r="AL5694" s="5"/>
    </row>
    <row r="5695" spans="1:38"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c r="AK5695" s="5"/>
      <c r="AL5695" s="5"/>
    </row>
    <row r="5696" spans="1:38"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c r="AK5696" s="5"/>
      <c r="AL5696" s="5"/>
    </row>
    <row r="5697" spans="1:38"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c r="AK5697" s="5"/>
      <c r="AL5697" s="5"/>
    </row>
    <row r="5698" spans="1:38"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c r="AK5698" s="5"/>
      <c r="AL5698" s="5"/>
    </row>
    <row r="5699" spans="1:38"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c r="AK5699" s="5"/>
      <c r="AL5699" s="5"/>
    </row>
    <row r="5700" spans="1:38"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c r="AK5700" s="5"/>
      <c r="AL5700" s="5"/>
    </row>
    <row r="5701" spans="1:38"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c r="AK5701" s="5"/>
      <c r="AL5701" s="5"/>
    </row>
    <row r="5702" spans="1:38"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c r="AK5702" s="5"/>
      <c r="AL5702" s="5"/>
    </row>
    <row r="5703" spans="1:38"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c r="AK5703" s="5"/>
      <c r="AL5703" s="5"/>
    </row>
    <row r="5704" spans="1:38"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c r="AK5704" s="5"/>
      <c r="AL5704" s="5"/>
    </row>
    <row r="5705" spans="1:38"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c r="AK5705" s="5"/>
      <c r="AL5705" s="5"/>
    </row>
    <row r="5706" spans="1:38"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c r="AK5706" s="5"/>
      <c r="AL5706" s="5"/>
    </row>
    <row r="5707" spans="1:38"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c r="AK5707" s="5"/>
      <c r="AL5707" s="5"/>
    </row>
    <row r="5708" spans="1:38"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c r="AK5708" s="5"/>
      <c r="AL5708" s="5"/>
    </row>
    <row r="5709" spans="1:38"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c r="AK5709" s="5"/>
      <c r="AL5709" s="5"/>
    </row>
    <row r="5710" spans="1:38"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c r="AK5710" s="5"/>
      <c r="AL5710" s="5"/>
    </row>
    <row r="5711" spans="1:38"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c r="AK5711" s="5"/>
      <c r="AL5711" s="5"/>
    </row>
    <row r="5712" spans="1:38"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c r="AK5712" s="5"/>
      <c r="AL5712" s="5"/>
    </row>
    <row r="5713" spans="1:38"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c r="AK5713" s="5"/>
      <c r="AL5713" s="5"/>
    </row>
    <row r="5714" spans="1:38"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c r="AK5714" s="5"/>
      <c r="AL5714" s="5"/>
    </row>
    <row r="5715" spans="1:38"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c r="AK5715" s="5"/>
      <c r="AL5715" s="5"/>
    </row>
    <row r="5716" spans="1:38"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c r="AK5716" s="5"/>
      <c r="AL5716" s="5"/>
    </row>
    <row r="5717" spans="1:38"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c r="AK5717" s="5"/>
      <c r="AL5717" s="5"/>
    </row>
    <row r="5718" spans="1:38"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c r="AK5718" s="5"/>
      <c r="AL5718" s="5"/>
    </row>
    <row r="5719" spans="1:38"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c r="AK5719" s="5"/>
      <c r="AL5719" s="5"/>
    </row>
    <row r="5720" spans="1:38"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c r="AK5720" s="5"/>
      <c r="AL5720" s="5"/>
    </row>
    <row r="5721" spans="1:38"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c r="AK5721" s="5"/>
      <c r="AL5721" s="5"/>
    </row>
    <row r="5722" spans="1:38"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c r="AK5722" s="5"/>
      <c r="AL5722" s="5"/>
    </row>
    <row r="5723" spans="1:38"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c r="AK5723" s="5"/>
      <c r="AL5723" s="5"/>
    </row>
    <row r="5724" spans="1:38"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c r="AK5724" s="5"/>
      <c r="AL5724" s="5"/>
    </row>
    <row r="5725" spans="1:38"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c r="AK5725" s="5"/>
      <c r="AL5725" s="5"/>
    </row>
    <row r="5726" spans="1:38"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c r="AK5726" s="5"/>
      <c r="AL5726" s="5"/>
    </row>
    <row r="5727" spans="1:38"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c r="AK5727" s="5"/>
      <c r="AL5727" s="5"/>
    </row>
    <row r="5728" spans="1:38"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c r="AK5728" s="5"/>
      <c r="AL5728" s="5"/>
    </row>
    <row r="5729" spans="1:38"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c r="AK5729" s="5"/>
      <c r="AL5729" s="5"/>
    </row>
    <row r="5730" spans="1:38"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c r="AK5730" s="5"/>
      <c r="AL5730" s="5"/>
    </row>
    <row r="5731" spans="1:38"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c r="AK5731" s="5"/>
      <c r="AL5731" s="5"/>
    </row>
    <row r="5732" spans="1:38"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c r="AK5732" s="5"/>
      <c r="AL5732" s="5"/>
    </row>
    <row r="5733" spans="1:38"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c r="AK5733" s="5"/>
      <c r="AL5733" s="5"/>
    </row>
    <row r="5734" spans="1:38"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c r="AK5734" s="5"/>
      <c r="AL5734" s="5"/>
    </row>
    <row r="5735" spans="1:38"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c r="AK5735" s="5"/>
      <c r="AL5735" s="5"/>
    </row>
    <row r="5736" spans="1:38"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c r="AK5736" s="5"/>
      <c r="AL5736" s="5"/>
    </row>
    <row r="5737" spans="1:38"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c r="AK5737" s="5"/>
      <c r="AL5737" s="5"/>
    </row>
    <row r="5738" spans="1:38"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c r="AK5738" s="5"/>
      <c r="AL5738" s="5"/>
    </row>
    <row r="5739" spans="1:38"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c r="AK5739" s="5"/>
      <c r="AL5739" s="5"/>
    </row>
    <row r="5740" spans="1:38"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c r="AK5740" s="5"/>
      <c r="AL5740" s="5"/>
    </row>
    <row r="5741" spans="1:38"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c r="AK5741" s="5"/>
      <c r="AL5741" s="5"/>
    </row>
    <row r="5742" spans="1:38"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c r="AK5742" s="5"/>
      <c r="AL5742" s="5"/>
    </row>
    <row r="5743" spans="1:38"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c r="AK5743" s="5"/>
      <c r="AL5743" s="5"/>
    </row>
    <row r="5744" spans="1:38"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c r="AK5744" s="5"/>
      <c r="AL5744" s="5"/>
    </row>
    <row r="5745" spans="1:38"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c r="AK5745" s="5"/>
      <c r="AL5745" s="5"/>
    </row>
    <row r="5746" spans="1:38"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c r="AK5746" s="5"/>
      <c r="AL5746" s="5"/>
    </row>
    <row r="5747" spans="1:38"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c r="AK5747" s="5"/>
      <c r="AL5747" s="5"/>
    </row>
    <row r="5748" spans="1:38"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c r="AK5748" s="5"/>
      <c r="AL5748" s="5"/>
    </row>
    <row r="5749" spans="1:38"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c r="AK5749" s="5"/>
      <c r="AL5749" s="5"/>
    </row>
    <row r="5750" spans="1:38"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c r="AK5750" s="5"/>
      <c r="AL5750" s="5"/>
    </row>
    <row r="5751" spans="1:38"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c r="AK5751" s="5"/>
      <c r="AL5751" s="5"/>
    </row>
    <row r="5752" spans="1:38"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c r="AK5752" s="5"/>
      <c r="AL5752" s="5"/>
    </row>
    <row r="5753" spans="1:38"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c r="AK5753" s="5"/>
      <c r="AL5753" s="5"/>
    </row>
    <row r="5754" spans="1:38"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c r="AK5754" s="5"/>
      <c r="AL5754" s="5"/>
    </row>
    <row r="5755" spans="1:38"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c r="AK5755" s="5"/>
      <c r="AL5755" s="5"/>
    </row>
    <row r="5756" spans="1:38"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c r="AK5756" s="5"/>
      <c r="AL5756" s="5"/>
    </row>
    <row r="5757" spans="1:38"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c r="AK5757" s="5"/>
      <c r="AL5757" s="5"/>
    </row>
    <row r="5758" spans="1:38"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c r="AK5758" s="5"/>
      <c r="AL5758" s="5"/>
    </row>
    <row r="5759" spans="1:38"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c r="AK5759" s="5"/>
      <c r="AL5759" s="5"/>
    </row>
    <row r="5760" spans="1:38"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c r="AK5760" s="5"/>
      <c r="AL5760" s="5"/>
    </row>
    <row r="5761" spans="1:38"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c r="AK5761" s="5"/>
      <c r="AL5761" s="5"/>
    </row>
    <row r="5762" spans="1:38"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c r="AK5762" s="5"/>
      <c r="AL5762" s="5"/>
    </row>
    <row r="5763" spans="1:38"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c r="AK5763" s="5"/>
      <c r="AL5763" s="5"/>
    </row>
    <row r="5764" spans="1:38"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c r="AK5764" s="5"/>
      <c r="AL5764" s="5"/>
    </row>
    <row r="5765" spans="1:38"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c r="AK5765" s="5"/>
      <c r="AL5765" s="5"/>
    </row>
    <row r="5766" spans="1:38"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c r="AK5766" s="5"/>
      <c r="AL5766" s="5"/>
    </row>
    <row r="5767" spans="1:38"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c r="AK5767" s="5"/>
      <c r="AL5767" s="5"/>
    </row>
    <row r="5768" spans="1:38"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c r="AK5768" s="5"/>
      <c r="AL5768" s="5"/>
    </row>
    <row r="5769" spans="1:38"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c r="AK5769" s="5"/>
      <c r="AL5769" s="5"/>
    </row>
    <row r="5770" spans="1:38"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c r="AK5770" s="5"/>
      <c r="AL5770" s="5"/>
    </row>
    <row r="5771" spans="1:38"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c r="AK5771" s="5"/>
      <c r="AL5771" s="5"/>
    </row>
    <row r="5772" spans="1:38"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c r="AK5772" s="5"/>
      <c r="AL5772" s="5"/>
    </row>
    <row r="5773" spans="1:38"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c r="AK5773" s="5"/>
      <c r="AL5773" s="5"/>
    </row>
    <row r="5774" spans="1:38"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c r="AK5774" s="5"/>
      <c r="AL5774" s="5"/>
    </row>
    <row r="5775" spans="1:38"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c r="AK5775" s="5"/>
      <c r="AL5775" s="5"/>
    </row>
    <row r="5776" spans="1:38"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c r="AK5776" s="5"/>
      <c r="AL5776" s="5"/>
    </row>
    <row r="5777" spans="1:38"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c r="AK5777" s="5"/>
      <c r="AL5777" s="5"/>
    </row>
    <row r="5778" spans="1:38"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c r="AK5778" s="5"/>
      <c r="AL5778" s="5"/>
    </row>
    <row r="5779" spans="1:38"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c r="AK5779" s="5"/>
      <c r="AL5779" s="5"/>
    </row>
    <row r="5780" spans="1:38"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c r="AK5780" s="5"/>
      <c r="AL5780" s="5"/>
    </row>
    <row r="5781" spans="1:38"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c r="AK5781" s="5"/>
      <c r="AL5781" s="5"/>
    </row>
    <row r="5782" spans="1:38"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c r="AK5782" s="5"/>
      <c r="AL5782" s="5"/>
    </row>
    <row r="5783" spans="1:38"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c r="AK5783" s="5"/>
      <c r="AL5783" s="5"/>
    </row>
    <row r="5784" spans="1:38"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c r="AK5784" s="5"/>
      <c r="AL5784" s="5"/>
    </row>
    <row r="5785" spans="1:38"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c r="AK5785" s="5"/>
      <c r="AL5785" s="5"/>
    </row>
    <row r="5786" spans="1:38"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c r="AK5786" s="5"/>
      <c r="AL5786" s="5"/>
    </row>
    <row r="5787" spans="1:38"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c r="AK5787" s="5"/>
      <c r="AL5787" s="5"/>
    </row>
    <row r="5788" spans="1:38"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c r="AK5788" s="5"/>
      <c r="AL5788" s="5"/>
    </row>
    <row r="5789" spans="1:38"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c r="AK5789" s="5"/>
      <c r="AL5789" s="5"/>
    </row>
    <row r="5790" spans="1:38"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c r="AK5790" s="5"/>
      <c r="AL5790" s="5"/>
    </row>
    <row r="5791" spans="1:38"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c r="AK5791" s="5"/>
      <c r="AL5791" s="5"/>
    </row>
    <row r="5792" spans="1:38"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c r="AK5792" s="5"/>
      <c r="AL5792" s="5"/>
    </row>
    <row r="5793" spans="1:38"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c r="AK5793" s="5"/>
      <c r="AL5793" s="5"/>
    </row>
    <row r="5794" spans="1:38"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c r="AK5794" s="5"/>
      <c r="AL5794" s="5"/>
    </row>
    <row r="5795" spans="1:38"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c r="AK5795" s="5"/>
      <c r="AL5795" s="5"/>
    </row>
    <row r="5796" spans="1:38"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c r="AK5796" s="5"/>
      <c r="AL5796" s="5"/>
    </row>
    <row r="5797" spans="1:38"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c r="AK5797" s="5"/>
      <c r="AL5797" s="5"/>
    </row>
    <row r="5798" spans="1:38"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c r="AK5798" s="5"/>
      <c r="AL5798" s="5"/>
    </row>
    <row r="5799" spans="1:38"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c r="AK5799" s="5"/>
      <c r="AL5799" s="5"/>
    </row>
    <row r="5800" spans="1:38"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c r="AK5800" s="5"/>
      <c r="AL5800" s="5"/>
    </row>
    <row r="5801" spans="1:38"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c r="AK5801" s="5"/>
      <c r="AL5801" s="5"/>
    </row>
    <row r="5802" spans="1:38"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c r="AK5802" s="5"/>
      <c r="AL5802" s="5"/>
    </row>
    <row r="5803" spans="1:38"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c r="AK5803" s="5"/>
      <c r="AL5803" s="5"/>
    </row>
    <row r="5804" spans="1:38"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c r="AK5804" s="5"/>
      <c r="AL5804" s="5"/>
    </row>
    <row r="5805" spans="1:38"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c r="AK5805" s="5"/>
      <c r="AL5805" s="5"/>
    </row>
    <row r="5806" spans="1:38"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c r="AK5806" s="5"/>
      <c r="AL5806" s="5"/>
    </row>
    <row r="5807" spans="1:38"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c r="AK5807" s="5"/>
      <c r="AL5807" s="5"/>
    </row>
    <row r="5808" spans="1:38"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c r="AK5808" s="5"/>
      <c r="AL5808" s="5"/>
    </row>
    <row r="5809" spans="1:38"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c r="AK5809" s="5"/>
      <c r="AL5809" s="5"/>
    </row>
    <row r="5810" spans="1:38"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c r="AK5810" s="5"/>
      <c r="AL5810" s="5"/>
    </row>
    <row r="5811" spans="1:38"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c r="AK5811" s="5"/>
      <c r="AL5811" s="5"/>
    </row>
    <row r="5812" spans="1:38"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c r="AK5812" s="5"/>
      <c r="AL5812" s="5"/>
    </row>
    <row r="5813" spans="1:38"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c r="AK5813" s="5"/>
      <c r="AL5813" s="5"/>
    </row>
    <row r="5814" spans="1:38"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c r="AK5814" s="5"/>
      <c r="AL5814" s="5"/>
    </row>
    <row r="5815" spans="1:38"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c r="AK5815" s="5"/>
      <c r="AL5815" s="5"/>
    </row>
    <row r="5816" spans="1:38"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c r="AK5816" s="5"/>
      <c r="AL5816" s="5"/>
    </row>
    <row r="5817" spans="1:38"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c r="AK5817" s="5"/>
      <c r="AL5817" s="5"/>
    </row>
    <row r="5818" spans="1:38"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c r="AK5818" s="5"/>
      <c r="AL5818" s="5"/>
    </row>
    <row r="5819" spans="1:38"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c r="AK5819" s="5"/>
      <c r="AL5819" s="5"/>
    </row>
    <row r="5820" spans="1:38"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c r="AK5820" s="5"/>
      <c r="AL5820" s="5"/>
    </row>
    <row r="5821" spans="1:38"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c r="AK5821" s="5"/>
      <c r="AL5821" s="5"/>
    </row>
    <row r="5822" spans="1:38"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c r="AK5822" s="5"/>
      <c r="AL5822" s="5"/>
    </row>
    <row r="5823" spans="1:38"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c r="AK5823" s="5"/>
      <c r="AL5823" s="5"/>
    </row>
    <row r="5824" spans="1:38"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c r="AK5824" s="5"/>
      <c r="AL5824" s="5"/>
    </row>
    <row r="5825" spans="1:38"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c r="AK5825" s="5"/>
      <c r="AL5825" s="5"/>
    </row>
    <row r="5826" spans="1:38"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c r="AK5826" s="5"/>
      <c r="AL5826" s="5"/>
    </row>
    <row r="5827" spans="1:38"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c r="AK5827" s="5"/>
      <c r="AL5827" s="5"/>
    </row>
    <row r="5828" spans="1:38"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c r="AK5828" s="5"/>
      <c r="AL5828" s="5"/>
    </row>
    <row r="5829" spans="1:38"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c r="AK5829" s="5"/>
      <c r="AL5829" s="5"/>
    </row>
    <row r="5830" spans="1:38"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c r="AK5830" s="5"/>
      <c r="AL5830" s="5"/>
    </row>
    <row r="5831" spans="1:38"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c r="AK5831" s="5"/>
      <c r="AL5831" s="5"/>
    </row>
    <row r="5832" spans="1:38"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c r="AK5832" s="5"/>
      <c r="AL5832" s="5"/>
    </row>
    <row r="5833" spans="1:38"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c r="AK5833" s="5"/>
      <c r="AL5833" s="5"/>
    </row>
    <row r="5834" spans="1:38"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c r="AK5834" s="5"/>
      <c r="AL5834" s="5"/>
    </row>
    <row r="5835" spans="1:38"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c r="AK5835" s="5"/>
      <c r="AL5835" s="5"/>
    </row>
    <row r="5836" spans="1:38"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c r="AK5836" s="5"/>
      <c r="AL5836" s="5"/>
    </row>
    <row r="5837" spans="1:38"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c r="AK5837" s="5"/>
      <c r="AL5837" s="5"/>
    </row>
    <row r="5838" spans="1:38"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c r="AK5838" s="5"/>
      <c r="AL5838" s="5"/>
    </row>
    <row r="5839" spans="1:38"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c r="AK5839" s="5"/>
      <c r="AL5839" s="5"/>
    </row>
    <row r="5840" spans="1:38"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c r="AK5840" s="5"/>
      <c r="AL5840" s="5"/>
    </row>
    <row r="5841" spans="1:38"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c r="AK5841" s="5"/>
      <c r="AL5841" s="5"/>
    </row>
    <row r="5842" spans="1:38"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c r="AK5842" s="5"/>
      <c r="AL5842" s="5"/>
    </row>
    <row r="5843" spans="1:38"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c r="AK5843" s="5"/>
      <c r="AL5843" s="5"/>
    </row>
    <row r="5844" spans="1:38"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c r="AK5844" s="5"/>
      <c r="AL5844" s="5"/>
    </row>
    <row r="5845" spans="1:38"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c r="AK5845" s="5"/>
      <c r="AL5845" s="5"/>
    </row>
    <row r="5846" spans="1:38"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c r="AK5846" s="5"/>
      <c r="AL5846" s="5"/>
    </row>
    <row r="5847" spans="1:38"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c r="AK5847" s="5"/>
      <c r="AL5847" s="5"/>
    </row>
    <row r="5848" spans="1:38"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c r="AK5848" s="5"/>
      <c r="AL5848" s="5"/>
    </row>
    <row r="5849" spans="1:38"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c r="AK5849" s="5"/>
      <c r="AL5849" s="5"/>
    </row>
    <row r="5850" spans="1:38"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c r="AK5850" s="5"/>
      <c r="AL5850" s="5"/>
    </row>
    <row r="5851" spans="1:38"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c r="AK5851" s="5"/>
      <c r="AL5851" s="5"/>
    </row>
    <row r="5852" spans="1:38"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c r="AK5852" s="5"/>
      <c r="AL5852" s="5"/>
    </row>
    <row r="5853" spans="1:38"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c r="AK5853" s="5"/>
      <c r="AL5853" s="5"/>
    </row>
    <row r="5854" spans="1:38"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c r="AK5854" s="5"/>
      <c r="AL5854" s="5"/>
    </row>
    <row r="5855" spans="1:38"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c r="AK5855" s="5"/>
      <c r="AL5855" s="5"/>
    </row>
    <row r="5856" spans="1:38"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c r="AK5856" s="5"/>
      <c r="AL5856" s="5"/>
    </row>
    <row r="5857" spans="1:38"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c r="AK5857" s="5"/>
      <c r="AL5857" s="5"/>
    </row>
    <row r="5858" spans="1:38"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c r="AK5858" s="5"/>
      <c r="AL5858" s="5"/>
    </row>
    <row r="5859" spans="1:38"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c r="AK5859" s="5"/>
      <c r="AL5859" s="5"/>
    </row>
    <row r="5860" spans="1:38"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c r="AK5860" s="5"/>
      <c r="AL5860" s="5"/>
    </row>
    <row r="5861" spans="1:38"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c r="AK5861" s="5"/>
      <c r="AL5861" s="5"/>
    </row>
    <row r="5862" spans="1:38"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c r="AK5862" s="5"/>
      <c r="AL5862" s="5"/>
    </row>
    <row r="5863" spans="1:38"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c r="AK5863" s="5"/>
      <c r="AL5863" s="5"/>
    </row>
    <row r="5864" spans="1:38"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c r="AK5864" s="5"/>
      <c r="AL5864" s="5"/>
    </row>
    <row r="5865" spans="1:38"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c r="AK5865" s="5"/>
      <c r="AL5865" s="5"/>
    </row>
    <row r="5866" spans="1:38"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c r="AK5866" s="5"/>
      <c r="AL5866" s="5"/>
    </row>
    <row r="5867" spans="1:38"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c r="AK5867" s="5"/>
      <c r="AL5867" s="5"/>
    </row>
    <row r="5868" spans="1:38"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c r="AK5868" s="5"/>
      <c r="AL5868" s="5"/>
    </row>
    <row r="5869" spans="1:38"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c r="AK5869" s="5"/>
      <c r="AL5869" s="5"/>
    </row>
    <row r="5870" spans="1:38"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c r="AK5870" s="5"/>
      <c r="AL5870" s="5"/>
    </row>
    <row r="5871" spans="1:38"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c r="AK5871" s="5"/>
      <c r="AL5871" s="5"/>
    </row>
    <row r="5872" spans="1:38"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c r="AK5872" s="5"/>
      <c r="AL5872" s="5"/>
    </row>
    <row r="5873" spans="1:38"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c r="AK5873" s="5"/>
      <c r="AL5873" s="5"/>
    </row>
    <row r="5874" spans="1:38"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c r="AK5874" s="5"/>
      <c r="AL5874" s="5"/>
    </row>
    <row r="5875" spans="1:38"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c r="AK5875" s="5"/>
      <c r="AL5875" s="5"/>
    </row>
    <row r="5876" spans="1:38"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c r="AK5876" s="5"/>
      <c r="AL5876" s="5"/>
    </row>
    <row r="5877" spans="1:38"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c r="AK5877" s="5"/>
      <c r="AL5877" s="5"/>
    </row>
    <row r="5878" spans="1:38"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c r="AK5878" s="5"/>
      <c r="AL5878" s="5"/>
    </row>
    <row r="5879" spans="1:38"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c r="AK5879" s="5"/>
      <c r="AL5879" s="5"/>
    </row>
    <row r="5880" spans="1:38"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c r="AK5880" s="5"/>
      <c r="AL5880" s="5"/>
    </row>
    <row r="5881" spans="1:38"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c r="AK5881" s="5"/>
      <c r="AL5881" s="5"/>
    </row>
    <row r="5882" spans="1:38"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c r="AK5882" s="5"/>
      <c r="AL5882" s="5"/>
    </row>
    <row r="5883" spans="1:38"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c r="AK5883" s="5"/>
      <c r="AL5883" s="5"/>
    </row>
    <row r="5884" spans="1:38"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c r="AK5884" s="5"/>
      <c r="AL5884" s="5"/>
    </row>
    <row r="5885" spans="1:38"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c r="AK5885" s="5"/>
      <c r="AL5885" s="5"/>
    </row>
    <row r="5886" spans="1:38"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c r="AK5886" s="5"/>
      <c r="AL5886" s="5"/>
    </row>
    <row r="5887" spans="1:38"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c r="AK5887" s="5"/>
      <c r="AL5887" s="5"/>
    </row>
    <row r="5888" spans="1:38"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c r="AK5888" s="5"/>
      <c r="AL5888" s="5"/>
    </row>
    <row r="5889" spans="1:38"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c r="AK5889" s="5"/>
      <c r="AL5889" s="5"/>
    </row>
    <row r="5890" spans="1:38"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c r="AK5890" s="5"/>
      <c r="AL5890" s="5"/>
    </row>
    <row r="5891" spans="1:38"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c r="AK5891" s="5"/>
      <c r="AL5891" s="5"/>
    </row>
    <row r="5892" spans="1:38"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c r="AK5892" s="5"/>
      <c r="AL5892" s="5"/>
    </row>
    <row r="5893" spans="1:38"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c r="AK5893" s="5"/>
      <c r="AL5893" s="5"/>
    </row>
    <row r="5894" spans="1:38"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c r="AK5894" s="5"/>
      <c r="AL5894" s="5"/>
    </row>
    <row r="5895" spans="1:38"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c r="AK5895" s="5"/>
      <c r="AL5895" s="5"/>
    </row>
    <row r="5896" spans="1:38"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c r="AK5896" s="5"/>
      <c r="AL5896" s="5"/>
    </row>
    <row r="5897" spans="1:38"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c r="AK5897" s="5"/>
      <c r="AL5897" s="5"/>
    </row>
    <row r="5898" spans="1:38"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c r="AK5898" s="5"/>
      <c r="AL5898" s="5"/>
    </row>
    <row r="5899" spans="1:38"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c r="AK5899" s="5"/>
      <c r="AL5899" s="5"/>
    </row>
    <row r="5900" spans="1:38"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c r="AK5900" s="5"/>
      <c r="AL5900" s="5"/>
    </row>
    <row r="5901" spans="1:38"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c r="AK5901" s="5"/>
      <c r="AL5901" s="5"/>
    </row>
    <row r="5902" spans="1:38"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c r="AK5902" s="5"/>
      <c r="AL5902" s="5"/>
    </row>
    <row r="5903" spans="1:38"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c r="AK5903" s="5"/>
      <c r="AL5903" s="5"/>
    </row>
    <row r="5904" spans="1:38"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c r="AK5904" s="5"/>
      <c r="AL5904" s="5"/>
    </row>
    <row r="5905" spans="1:38"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c r="AK5905" s="5"/>
      <c r="AL5905" s="5"/>
    </row>
    <row r="5906" spans="1:38"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c r="AK5906" s="5"/>
      <c r="AL5906" s="5"/>
    </row>
    <row r="5907" spans="1:38"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c r="AK5907" s="5"/>
      <c r="AL5907" s="5"/>
    </row>
    <row r="5908" spans="1:38"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c r="AK5908" s="5"/>
      <c r="AL5908" s="5"/>
    </row>
    <row r="5909" spans="1:38"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c r="AK5909" s="5"/>
      <c r="AL5909" s="5"/>
    </row>
    <row r="5910" spans="1:38"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c r="AK5910" s="5"/>
      <c r="AL5910" s="5"/>
    </row>
    <row r="5911" spans="1:38"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c r="AK5911" s="5"/>
      <c r="AL5911" s="5"/>
    </row>
    <row r="5912" spans="1:38"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c r="AK5912" s="5"/>
      <c r="AL5912" s="5"/>
    </row>
    <row r="5913" spans="1:38"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c r="AK5913" s="5"/>
      <c r="AL5913" s="5"/>
    </row>
    <row r="5914" spans="1:38"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c r="AK5914" s="5"/>
      <c r="AL5914" s="5"/>
    </row>
    <row r="5915" spans="1:38"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c r="AK5915" s="5"/>
      <c r="AL5915" s="5"/>
    </row>
    <row r="5916" spans="1:38"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c r="AK5916" s="5"/>
      <c r="AL5916" s="5"/>
    </row>
    <row r="5917" spans="1:38"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c r="AK5917" s="5"/>
      <c r="AL5917" s="5"/>
    </row>
    <row r="5918" spans="1:38"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c r="AK5918" s="5"/>
      <c r="AL5918" s="5"/>
    </row>
    <row r="5919" spans="1:38"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c r="AK5919" s="5"/>
      <c r="AL5919" s="5"/>
    </row>
    <row r="5920" spans="1:38"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c r="AK5920" s="5"/>
      <c r="AL5920" s="5"/>
    </row>
    <row r="5921" spans="1:38"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c r="AK5921" s="5"/>
      <c r="AL5921" s="5"/>
    </row>
    <row r="5922" spans="1:38"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c r="AK5922" s="5"/>
      <c r="AL5922" s="5"/>
    </row>
    <row r="5923" spans="1:38"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c r="AK5923" s="5"/>
      <c r="AL5923" s="5"/>
    </row>
    <row r="5924" spans="1:38"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c r="AK5924" s="5"/>
      <c r="AL5924" s="5"/>
    </row>
    <row r="5925" spans="1:38"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c r="AK5925" s="5"/>
      <c r="AL5925" s="5"/>
    </row>
    <row r="5926" spans="1:38"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c r="AK5926" s="5"/>
      <c r="AL5926" s="5"/>
    </row>
    <row r="5927" spans="1:38"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c r="AK5927" s="5"/>
      <c r="AL5927" s="5"/>
    </row>
    <row r="5928" spans="1:38"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c r="AK5928" s="5"/>
      <c r="AL5928" s="5"/>
    </row>
    <row r="5929" spans="1:38"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c r="AK5929" s="5"/>
      <c r="AL5929" s="5"/>
    </row>
    <row r="5930" spans="1:38"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c r="AK5930" s="5"/>
      <c r="AL5930" s="5"/>
    </row>
    <row r="5931" spans="1:38"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c r="AK5931" s="5"/>
      <c r="AL5931" s="5"/>
    </row>
    <row r="5932" spans="1:38"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c r="AK5932" s="5"/>
      <c r="AL5932" s="5"/>
    </row>
    <row r="5933" spans="1:38"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c r="AK5933" s="5"/>
      <c r="AL5933" s="5"/>
    </row>
    <row r="5934" spans="1:38"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c r="AK5934" s="5"/>
      <c r="AL5934" s="5"/>
    </row>
    <row r="5935" spans="1:38"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c r="AK5935" s="5"/>
      <c r="AL5935" s="5"/>
    </row>
    <row r="5936" spans="1:38"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c r="AK5936" s="5"/>
      <c r="AL5936" s="5"/>
    </row>
    <row r="5937" spans="1:38"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c r="AK5937" s="5"/>
      <c r="AL5937" s="5"/>
    </row>
    <row r="5938" spans="1:38"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c r="AK5938" s="5"/>
      <c r="AL5938" s="5"/>
    </row>
    <row r="5939" spans="1:38"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c r="AK5939" s="5"/>
      <c r="AL5939" s="5"/>
    </row>
    <row r="5940" spans="1:38"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c r="AK5940" s="5"/>
      <c r="AL5940" s="5"/>
    </row>
    <row r="5941" spans="1:38"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c r="AK5941" s="5"/>
      <c r="AL5941" s="5"/>
    </row>
    <row r="5942" spans="1:38"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c r="AK5942" s="5"/>
      <c r="AL5942" s="5"/>
    </row>
    <row r="5943" spans="1:38"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c r="AK5943" s="5"/>
      <c r="AL5943" s="5"/>
    </row>
    <row r="5944" spans="1:38"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c r="AK5944" s="5"/>
      <c r="AL5944" s="5"/>
    </row>
    <row r="5945" spans="1:38"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c r="AK5945" s="5"/>
      <c r="AL5945" s="5"/>
    </row>
    <row r="5946" spans="1:38"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c r="AK5946" s="5"/>
      <c r="AL5946" s="5"/>
    </row>
    <row r="5947" spans="1:38"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c r="AK5947" s="5"/>
      <c r="AL5947" s="5"/>
    </row>
    <row r="5948" spans="1:38"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c r="AK5948" s="5"/>
      <c r="AL5948" s="5"/>
    </row>
    <row r="5949" spans="1:38"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c r="AK5949" s="5"/>
      <c r="AL5949" s="5"/>
    </row>
    <row r="5950" spans="1:38"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c r="AK5950" s="5"/>
      <c r="AL5950" s="5"/>
    </row>
    <row r="5951" spans="1:38"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c r="AK5951" s="5"/>
      <c r="AL5951" s="5"/>
    </row>
    <row r="5952" spans="1:38"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c r="AK5952" s="5"/>
      <c r="AL5952" s="5"/>
    </row>
    <row r="5953" spans="1:38"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c r="AK5953" s="5"/>
      <c r="AL5953" s="5"/>
    </row>
    <row r="5954" spans="1:38"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c r="AK5954" s="5"/>
      <c r="AL5954" s="5"/>
    </row>
    <row r="5955" spans="1:38"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c r="AK5955" s="5"/>
      <c r="AL5955" s="5"/>
    </row>
    <row r="5956" spans="1:38"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c r="AK5956" s="5"/>
      <c r="AL5956" s="5"/>
    </row>
    <row r="5957" spans="1:38"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c r="AK5957" s="5"/>
      <c r="AL5957" s="5"/>
    </row>
    <row r="5958" spans="1:38"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c r="AK5958" s="5"/>
      <c r="AL5958" s="5"/>
    </row>
    <row r="5959" spans="1:38"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c r="AK5959" s="5"/>
      <c r="AL5959" s="5"/>
    </row>
    <row r="5960" spans="1:38"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c r="AK5960" s="5"/>
      <c r="AL5960" s="5"/>
    </row>
    <row r="5961" spans="1:38"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c r="AK5961" s="5"/>
      <c r="AL5961" s="5"/>
    </row>
    <row r="5962" spans="1:38"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c r="AK5962" s="5"/>
      <c r="AL5962" s="5"/>
    </row>
    <row r="5963" spans="1:38"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c r="AK5963" s="5"/>
      <c r="AL5963" s="5"/>
    </row>
    <row r="5964" spans="1:38"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c r="AK5964" s="5"/>
      <c r="AL5964" s="5"/>
    </row>
    <row r="5965" spans="1:38"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c r="AK5965" s="5"/>
      <c r="AL5965" s="5"/>
    </row>
    <row r="5966" spans="1:38"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c r="AK5966" s="5"/>
      <c r="AL5966" s="5"/>
    </row>
    <row r="5967" spans="1:38"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c r="AK5967" s="5"/>
      <c r="AL5967" s="5"/>
    </row>
    <row r="5968" spans="1:38"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c r="AK5968" s="5"/>
      <c r="AL5968" s="5"/>
    </row>
    <row r="5969" spans="1:38"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c r="AK5969" s="5"/>
      <c r="AL5969" s="5"/>
    </row>
    <row r="5970" spans="1:38"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c r="AK5970" s="5"/>
      <c r="AL5970" s="5"/>
    </row>
    <row r="5971" spans="1:38"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c r="AK5971" s="5"/>
      <c r="AL5971" s="5"/>
    </row>
    <row r="5972" spans="1:38"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c r="AK5972" s="5"/>
      <c r="AL5972" s="5"/>
    </row>
    <row r="5973" spans="1:38"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c r="AK5973" s="5"/>
      <c r="AL5973" s="5"/>
    </row>
    <row r="5974" spans="1:38"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c r="AK5974" s="5"/>
      <c r="AL5974" s="5"/>
    </row>
    <row r="5975" spans="1:38"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c r="AK5975" s="5"/>
      <c r="AL5975" s="5"/>
    </row>
    <row r="5976" spans="1:38"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c r="AK5976" s="5"/>
      <c r="AL5976" s="5"/>
    </row>
    <row r="5977" spans="1:38"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c r="AK5977" s="5"/>
      <c r="AL5977" s="5"/>
    </row>
    <row r="5978" spans="1:38"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c r="AK5978" s="5"/>
      <c r="AL5978" s="5"/>
    </row>
    <row r="5979" spans="1:38"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c r="AK5979" s="5"/>
      <c r="AL5979" s="5"/>
    </row>
    <row r="5980" spans="1:38"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c r="AK5980" s="5"/>
      <c r="AL5980" s="5"/>
    </row>
    <row r="5981" spans="1:38"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c r="AK5981" s="5"/>
      <c r="AL5981" s="5"/>
    </row>
    <row r="5982" spans="1:38"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c r="AK5982" s="5"/>
      <c r="AL5982" s="5"/>
    </row>
    <row r="5983" spans="1:38"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c r="AK5983" s="5"/>
      <c r="AL5983" s="5"/>
    </row>
    <row r="5984" spans="1:38"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c r="AK5984" s="5"/>
      <c r="AL5984" s="5"/>
    </row>
    <row r="5985" spans="1:38"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c r="AK5985" s="5"/>
      <c r="AL5985" s="5"/>
    </row>
    <row r="5986" spans="1:38"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c r="AK5986" s="5"/>
      <c r="AL5986" s="5"/>
    </row>
    <row r="5987" spans="1:38"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c r="AK5987" s="5"/>
      <c r="AL5987" s="5"/>
    </row>
    <row r="5988" spans="1:38"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c r="AK5988" s="5"/>
      <c r="AL5988" s="5"/>
    </row>
    <row r="5989" spans="1:38"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c r="AK5989" s="5"/>
      <c r="AL5989" s="5"/>
    </row>
    <row r="5990" spans="1:38"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c r="AK5990" s="5"/>
      <c r="AL5990" s="5"/>
    </row>
    <row r="5991" spans="1:38"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c r="AK5991" s="5"/>
      <c r="AL5991" s="5"/>
    </row>
    <row r="5992" spans="1:38"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c r="AK5992" s="5"/>
      <c r="AL5992" s="5"/>
    </row>
    <row r="5993" spans="1:38"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c r="AK5993" s="5"/>
      <c r="AL5993" s="5"/>
    </row>
    <row r="5994" spans="1:38"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c r="AK5994" s="5"/>
      <c r="AL5994" s="5"/>
    </row>
    <row r="5995" spans="1:38"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c r="AK5995" s="5"/>
      <c r="AL5995" s="5"/>
    </row>
    <row r="5996" spans="1:38"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c r="AK5996" s="5"/>
      <c r="AL5996" s="5"/>
    </row>
    <row r="5997" spans="1:38"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c r="AK5997" s="5"/>
      <c r="AL5997" s="5"/>
    </row>
    <row r="5998" spans="1:38"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c r="AK5998" s="5"/>
      <c r="AL5998" s="5"/>
    </row>
    <row r="5999" spans="1:38"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c r="AK5999" s="5"/>
      <c r="AL5999" s="5"/>
    </row>
    <row r="6000" spans="1:38"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c r="AK6000" s="5"/>
      <c r="AL6000" s="5"/>
    </row>
    <row r="6001" spans="1:38"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c r="AK6001" s="5"/>
      <c r="AL6001" s="5"/>
    </row>
    <row r="6002" spans="1:38"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c r="AK6002" s="5"/>
      <c r="AL6002" s="5"/>
    </row>
    <row r="6003" spans="1:38"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c r="AK6003" s="5"/>
      <c r="AL6003" s="5"/>
    </row>
    <row r="6004" spans="1:38"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c r="AK6004" s="5"/>
      <c r="AL6004" s="5"/>
    </row>
    <row r="6005" spans="1:38"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c r="AK6005" s="5"/>
      <c r="AL6005" s="5"/>
    </row>
    <row r="6006" spans="1:38"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c r="AK6006" s="5"/>
      <c r="AL6006" s="5"/>
    </row>
    <row r="6007" spans="1:38"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c r="AK6007" s="5"/>
      <c r="AL6007" s="5"/>
    </row>
    <row r="6008" spans="1:38"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c r="AK6008" s="5"/>
      <c r="AL6008" s="5"/>
    </row>
    <row r="6009" spans="1:38"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c r="AK6009" s="5"/>
      <c r="AL6009" s="5"/>
    </row>
    <row r="6010" spans="1:38"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c r="AK6010" s="5"/>
      <c r="AL6010" s="5"/>
    </row>
    <row r="6011" spans="1:38"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c r="AK6011" s="5"/>
      <c r="AL6011" s="5"/>
    </row>
    <row r="6012" spans="1:38"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c r="AK6012" s="5"/>
      <c r="AL6012" s="5"/>
    </row>
    <row r="6013" spans="1:38"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c r="AK6013" s="5"/>
      <c r="AL6013" s="5"/>
    </row>
    <row r="6014" spans="1:38"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c r="AK6014" s="5"/>
      <c r="AL6014" s="5"/>
    </row>
    <row r="6015" spans="1:38"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c r="AK6015" s="5"/>
      <c r="AL6015" s="5"/>
    </row>
    <row r="6016" spans="1:38"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c r="AK6016" s="5"/>
      <c r="AL6016" s="5"/>
    </row>
    <row r="6017" spans="1:38"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c r="AK6017" s="5"/>
      <c r="AL6017" s="5"/>
    </row>
    <row r="6018" spans="1:38"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c r="AK6018" s="5"/>
      <c r="AL6018" s="5"/>
    </row>
    <row r="6019" spans="1:38"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c r="AK6019" s="5"/>
      <c r="AL6019" s="5"/>
    </row>
    <row r="6020" spans="1:38"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c r="AK6020" s="5"/>
      <c r="AL6020" s="5"/>
    </row>
    <row r="6021" spans="1:38"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c r="AK6021" s="5"/>
      <c r="AL6021" s="5"/>
    </row>
    <row r="6022" spans="1:38"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c r="AK6022" s="5"/>
      <c r="AL6022" s="5"/>
    </row>
    <row r="6023" spans="1:38"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c r="AK6023" s="5"/>
      <c r="AL6023" s="5"/>
    </row>
    <row r="6024" spans="1:38"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c r="AK6024" s="5"/>
      <c r="AL6024" s="5"/>
    </row>
    <row r="6025" spans="1:38"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c r="AK6025" s="5"/>
      <c r="AL6025" s="5"/>
    </row>
    <row r="6026" spans="1:38"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c r="AK6026" s="5"/>
      <c r="AL6026" s="5"/>
    </row>
    <row r="6027" spans="1:38"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c r="AK6027" s="5"/>
      <c r="AL6027" s="5"/>
    </row>
    <row r="6028" spans="1:38"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c r="AK6028" s="5"/>
      <c r="AL6028" s="5"/>
    </row>
    <row r="6029" spans="1:38"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c r="AK6029" s="5"/>
      <c r="AL6029" s="5"/>
    </row>
    <row r="6030" spans="1:38"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c r="AK6030" s="5"/>
      <c r="AL6030" s="5"/>
    </row>
    <row r="6031" spans="1:38"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c r="AK6031" s="5"/>
      <c r="AL6031" s="5"/>
    </row>
    <row r="6032" spans="1:38"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c r="AK6032" s="5"/>
      <c r="AL6032" s="5"/>
    </row>
    <row r="6033" spans="1:38"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c r="AK6033" s="5"/>
      <c r="AL6033" s="5"/>
    </row>
    <row r="6034" spans="1:38"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c r="AK6034" s="5"/>
      <c r="AL6034" s="5"/>
    </row>
    <row r="6035" spans="1:38"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c r="AK6035" s="5"/>
      <c r="AL6035" s="5"/>
    </row>
    <row r="6036" spans="1:38"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c r="AK6036" s="5"/>
      <c r="AL6036" s="5"/>
    </row>
    <row r="6037" spans="1:38"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c r="AK6037" s="5"/>
      <c r="AL6037" s="5"/>
    </row>
    <row r="6038" spans="1:38"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c r="AK6038" s="5"/>
      <c r="AL6038" s="5"/>
    </row>
    <row r="6039" spans="1:38"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c r="AK6039" s="5"/>
      <c r="AL6039" s="5"/>
    </row>
    <row r="6040" spans="1:38"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c r="AK6040" s="5"/>
      <c r="AL6040" s="5"/>
    </row>
    <row r="6041" spans="1:38"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c r="AK6041" s="5"/>
      <c r="AL6041" s="5"/>
    </row>
    <row r="6042" spans="1:38"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c r="AK6042" s="5"/>
      <c r="AL6042" s="5"/>
    </row>
    <row r="6043" spans="1:38"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c r="AK6043" s="5"/>
      <c r="AL6043" s="5"/>
    </row>
    <row r="6044" spans="1:38"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c r="AK6044" s="5"/>
      <c r="AL6044" s="5"/>
    </row>
    <row r="6045" spans="1:38"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c r="AK6045" s="5"/>
      <c r="AL6045" s="5"/>
    </row>
    <row r="6046" spans="1:38"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c r="AK6046" s="5"/>
      <c r="AL6046" s="5"/>
    </row>
    <row r="6047" spans="1:38"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c r="AK6047" s="5"/>
      <c r="AL6047" s="5"/>
    </row>
    <row r="6048" spans="1:38"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c r="AK6048" s="5"/>
      <c r="AL6048" s="5"/>
    </row>
    <row r="6049" spans="1:38"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c r="AK6049" s="5"/>
      <c r="AL6049" s="5"/>
    </row>
    <row r="6050" spans="1:38"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c r="AK6050" s="5"/>
      <c r="AL6050" s="5"/>
    </row>
    <row r="6051" spans="1:38"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c r="AK6051" s="5"/>
      <c r="AL6051" s="5"/>
    </row>
    <row r="6052" spans="1:38"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c r="AK6052" s="5"/>
      <c r="AL6052" s="5"/>
    </row>
    <row r="6053" spans="1:38"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c r="AK6053" s="5"/>
      <c r="AL6053" s="5"/>
    </row>
    <row r="6054" spans="1:38"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c r="AK6054" s="5"/>
      <c r="AL6054" s="5"/>
    </row>
    <row r="6055" spans="1:38"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c r="AK6055" s="5"/>
      <c r="AL6055" s="5"/>
    </row>
    <row r="6056" spans="1:38"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c r="AK6056" s="5"/>
      <c r="AL6056" s="5"/>
    </row>
    <row r="6057" spans="1:38"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c r="AK6057" s="5"/>
      <c r="AL6057" s="5"/>
    </row>
    <row r="6058" spans="1:38"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c r="AK6058" s="5"/>
      <c r="AL6058" s="5"/>
    </row>
    <row r="6059" spans="1:38"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c r="AK6059" s="5"/>
      <c r="AL6059" s="5"/>
    </row>
    <row r="6060" spans="1:38"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c r="AK6060" s="5"/>
      <c r="AL6060" s="5"/>
    </row>
    <row r="6061" spans="1:38"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c r="AK6061" s="5"/>
      <c r="AL6061" s="5"/>
    </row>
    <row r="6062" spans="1:38"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c r="AK6062" s="5"/>
      <c r="AL6062" s="5"/>
    </row>
    <row r="6063" spans="1:38"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c r="AK6063" s="5"/>
      <c r="AL6063" s="5"/>
    </row>
    <row r="6064" spans="1:38"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c r="AK6064" s="5"/>
      <c r="AL6064" s="5"/>
    </row>
    <row r="6065" spans="1:38"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c r="AK6065" s="5"/>
      <c r="AL6065" s="5"/>
    </row>
    <row r="6066" spans="1:38"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c r="AK6066" s="5"/>
      <c r="AL6066" s="5"/>
    </row>
    <row r="6067" spans="1:38"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c r="AK6067" s="5"/>
      <c r="AL6067" s="5"/>
    </row>
    <row r="6068" spans="1:38"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c r="AK6068" s="5"/>
      <c r="AL6068" s="5"/>
    </row>
    <row r="6069" spans="1:38"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c r="AK6069" s="5"/>
      <c r="AL6069" s="5"/>
    </row>
    <row r="6070" spans="1:38"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c r="AK6070" s="5"/>
      <c r="AL6070" s="5"/>
    </row>
    <row r="6071" spans="1:38"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c r="AK6071" s="5"/>
      <c r="AL6071" s="5"/>
    </row>
    <row r="6072" spans="1:38"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c r="AK6072" s="5"/>
      <c r="AL6072" s="5"/>
    </row>
    <row r="6073" spans="1:38"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c r="AK6073" s="5"/>
      <c r="AL6073" s="5"/>
    </row>
    <row r="6074" spans="1:38"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c r="AK6074" s="5"/>
      <c r="AL6074" s="5"/>
    </row>
    <row r="6075" spans="1:38"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c r="AK6075" s="5"/>
      <c r="AL6075" s="5"/>
    </row>
    <row r="6076" spans="1:38"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c r="AK6076" s="5"/>
      <c r="AL6076" s="5"/>
    </row>
    <row r="6077" spans="1:38"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c r="AK6077" s="5"/>
      <c r="AL6077" s="5"/>
    </row>
    <row r="6078" spans="1:38"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c r="AK6078" s="5"/>
      <c r="AL6078" s="5"/>
    </row>
    <row r="6079" spans="1:38"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c r="AK6079" s="5"/>
      <c r="AL6079" s="5"/>
    </row>
    <row r="6080" spans="1:38"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c r="AK6080" s="5"/>
      <c r="AL6080" s="5"/>
    </row>
    <row r="6081" spans="1:38"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c r="AK6081" s="5"/>
      <c r="AL6081" s="5"/>
    </row>
    <row r="6082" spans="1:38"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c r="AK6082" s="5"/>
      <c r="AL6082" s="5"/>
    </row>
    <row r="6083" spans="1:38"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c r="AK6083" s="5"/>
      <c r="AL6083" s="5"/>
    </row>
    <row r="6084" spans="1:38"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c r="AK6084" s="5"/>
      <c r="AL6084" s="5"/>
    </row>
    <row r="6085" spans="1:38"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c r="AK6085" s="5"/>
      <c r="AL6085" s="5"/>
    </row>
    <row r="6086" spans="1:38"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c r="AK6086" s="5"/>
      <c r="AL6086" s="5"/>
    </row>
    <row r="6087" spans="1:38"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c r="AK6087" s="5"/>
      <c r="AL6087" s="5"/>
    </row>
    <row r="6088" spans="1:38"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c r="AK6088" s="5"/>
      <c r="AL6088" s="5"/>
    </row>
    <row r="6089" spans="1:38"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c r="AK6089" s="5"/>
      <c r="AL6089" s="5"/>
    </row>
    <row r="6090" spans="1:38"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c r="AK6090" s="5"/>
      <c r="AL6090" s="5"/>
    </row>
    <row r="6091" spans="1:38"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c r="AK6091" s="5"/>
      <c r="AL6091" s="5"/>
    </row>
    <row r="6092" spans="1:38"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c r="AK6092" s="5"/>
      <c r="AL6092" s="5"/>
    </row>
    <row r="6093" spans="1:38"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c r="AK6093" s="5"/>
      <c r="AL6093" s="5"/>
    </row>
    <row r="6094" spans="1:38"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c r="AK6094" s="5"/>
      <c r="AL6094" s="5"/>
    </row>
    <row r="6095" spans="1:38"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c r="AK6095" s="5"/>
      <c r="AL6095" s="5"/>
    </row>
    <row r="6096" spans="1:38"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c r="AK6096" s="5"/>
      <c r="AL6096" s="5"/>
    </row>
    <row r="6097" spans="1:38"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c r="AK6097" s="5"/>
      <c r="AL6097" s="5"/>
    </row>
    <row r="6098" spans="1:38"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c r="AK6098" s="5"/>
      <c r="AL6098" s="5"/>
    </row>
    <row r="6099" spans="1:38"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c r="AK6099" s="5"/>
      <c r="AL6099" s="5"/>
    </row>
    <row r="6100" spans="1:38"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c r="AK6100" s="5"/>
      <c r="AL6100" s="5"/>
    </row>
    <row r="6101" spans="1:38"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c r="AK6101" s="5"/>
      <c r="AL6101" s="5"/>
    </row>
    <row r="6102" spans="1:38"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c r="AK6102" s="5"/>
      <c r="AL6102" s="5"/>
    </row>
    <row r="6103" spans="1:38"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c r="AK6103" s="5"/>
      <c r="AL6103" s="5"/>
    </row>
    <row r="6104" spans="1:38"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c r="AK6104" s="5"/>
      <c r="AL6104" s="5"/>
    </row>
    <row r="6105" spans="1:38"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c r="AK6105" s="5"/>
      <c r="AL6105" s="5"/>
    </row>
    <row r="6106" spans="1:38"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c r="AK6106" s="5"/>
      <c r="AL6106" s="5"/>
    </row>
    <row r="6107" spans="1:38"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c r="AK6107" s="5"/>
      <c r="AL6107" s="5"/>
    </row>
    <row r="6108" spans="1:38"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c r="AK6108" s="5"/>
      <c r="AL6108" s="5"/>
    </row>
    <row r="6109" spans="1:38"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c r="AK6109" s="5"/>
      <c r="AL6109" s="5"/>
    </row>
    <row r="6110" spans="1:38"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c r="AK6110" s="5"/>
      <c r="AL6110" s="5"/>
    </row>
    <row r="6111" spans="1:38"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c r="AK6111" s="5"/>
      <c r="AL6111" s="5"/>
    </row>
    <row r="6112" spans="1:38"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c r="AK6112" s="5"/>
      <c r="AL6112" s="5"/>
    </row>
    <row r="6113" spans="1:38"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c r="AK6113" s="5"/>
      <c r="AL6113" s="5"/>
    </row>
    <row r="6114" spans="1:38"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c r="AK6114" s="5"/>
      <c r="AL6114" s="5"/>
    </row>
    <row r="6115" spans="1:38"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c r="AK6115" s="5"/>
      <c r="AL6115" s="5"/>
    </row>
    <row r="6116" spans="1:38"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c r="AK6116" s="5"/>
      <c r="AL6116" s="5"/>
    </row>
    <row r="6117" spans="1:38"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c r="AK6117" s="5"/>
      <c r="AL6117" s="5"/>
    </row>
    <row r="6118" spans="1:38"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c r="AK6118" s="5"/>
      <c r="AL6118" s="5"/>
    </row>
    <row r="6119" spans="1:38"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c r="AK6119" s="5"/>
      <c r="AL6119" s="5"/>
    </row>
    <row r="6120" spans="1:38"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c r="AK6120" s="5"/>
      <c r="AL6120" s="5"/>
    </row>
    <row r="6121" spans="1:38"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c r="AK6121" s="5"/>
      <c r="AL6121" s="5"/>
    </row>
    <row r="6122" spans="1:38"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c r="AK6122" s="5"/>
      <c r="AL6122" s="5"/>
    </row>
    <row r="6123" spans="1:38"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c r="AK6123" s="5"/>
      <c r="AL6123" s="5"/>
    </row>
    <row r="6124" spans="1:38"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c r="AK6124" s="5"/>
      <c r="AL6124" s="5"/>
    </row>
    <row r="6125" spans="1:38"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c r="AK6125" s="5"/>
      <c r="AL6125" s="5"/>
    </row>
    <row r="6126" spans="1:38"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c r="AK6126" s="5"/>
      <c r="AL6126" s="5"/>
    </row>
    <row r="6127" spans="1:38"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c r="AK6127" s="5"/>
      <c r="AL6127" s="5"/>
    </row>
    <row r="6128" spans="1:38"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c r="AK6128" s="5"/>
      <c r="AL6128" s="5"/>
    </row>
    <row r="6129" spans="1:38"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c r="AK6129" s="5"/>
      <c r="AL6129" s="5"/>
    </row>
    <row r="6130" spans="1:38"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c r="AK6130" s="5"/>
      <c r="AL6130" s="5"/>
    </row>
    <row r="6131" spans="1:38"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c r="AK6131" s="5"/>
      <c r="AL6131" s="5"/>
    </row>
    <row r="6132" spans="1:38"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c r="AK6132" s="5"/>
      <c r="AL6132" s="5"/>
    </row>
    <row r="6133" spans="1:38"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c r="AK6133" s="5"/>
      <c r="AL6133" s="5"/>
    </row>
    <row r="6134" spans="1:38"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c r="AK6134" s="5"/>
      <c r="AL6134" s="5"/>
    </row>
    <row r="6135" spans="1:38"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c r="AK6135" s="5"/>
      <c r="AL6135" s="5"/>
    </row>
    <row r="6136" spans="1:38"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c r="AK6136" s="5"/>
      <c r="AL6136" s="5"/>
    </row>
    <row r="6137" spans="1:38"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c r="AK6137" s="5"/>
      <c r="AL6137" s="5"/>
    </row>
    <row r="6138" spans="1:38"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c r="AK6138" s="5"/>
      <c r="AL6138" s="5"/>
    </row>
    <row r="6139" spans="1:38"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c r="AK6139" s="5"/>
      <c r="AL6139" s="5"/>
    </row>
    <row r="6140" spans="1:38"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c r="AK6140" s="5"/>
      <c r="AL6140" s="5"/>
    </row>
    <row r="6141" spans="1:38"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c r="AK6141" s="5"/>
      <c r="AL6141" s="5"/>
    </row>
    <row r="6142" spans="1:38"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c r="AK6142" s="5"/>
      <c r="AL6142" s="5"/>
    </row>
    <row r="6143" spans="1:38"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c r="AK6143" s="5"/>
      <c r="AL6143" s="5"/>
    </row>
    <row r="6144" spans="1:38"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c r="AK6144" s="5"/>
      <c r="AL6144" s="5"/>
    </row>
    <row r="6145" spans="1:38"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c r="AK6145" s="5"/>
      <c r="AL6145" s="5"/>
    </row>
    <row r="6146" spans="1:38"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c r="AK6146" s="5"/>
      <c r="AL6146" s="5"/>
    </row>
    <row r="6147" spans="1:38"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c r="AK6147" s="5"/>
      <c r="AL6147" s="5"/>
    </row>
    <row r="6148" spans="1:38"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c r="AK6148" s="5"/>
      <c r="AL6148" s="5"/>
    </row>
    <row r="6149" spans="1:38"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c r="AK6149" s="5"/>
      <c r="AL6149" s="5"/>
    </row>
    <row r="6150" spans="1:38"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c r="AK6150" s="5"/>
      <c r="AL6150" s="5"/>
    </row>
    <row r="6151" spans="1:38"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c r="AK6151" s="5"/>
      <c r="AL6151" s="5"/>
    </row>
    <row r="6152" spans="1:38"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c r="AK6152" s="5"/>
      <c r="AL6152" s="5"/>
    </row>
    <row r="6153" spans="1:38"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c r="AK6153" s="5"/>
      <c r="AL6153" s="5"/>
    </row>
    <row r="6154" spans="1:38"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c r="AK6154" s="5"/>
      <c r="AL6154" s="5"/>
    </row>
    <row r="6155" spans="1:38"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c r="AK6155" s="5"/>
      <c r="AL6155" s="5"/>
    </row>
    <row r="6156" spans="1:38"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c r="AK6156" s="5"/>
      <c r="AL6156" s="5"/>
    </row>
    <row r="6157" spans="1:38"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c r="AK6157" s="5"/>
      <c r="AL6157" s="5"/>
    </row>
    <row r="6158" spans="1:38"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c r="AK6158" s="5"/>
      <c r="AL6158" s="5"/>
    </row>
    <row r="6159" spans="1:38"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c r="AK6159" s="5"/>
      <c r="AL6159" s="5"/>
    </row>
    <row r="6160" spans="1:38"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c r="AK6160" s="5"/>
      <c r="AL6160" s="5"/>
    </row>
    <row r="6161" spans="1:38"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c r="AK6161" s="5"/>
      <c r="AL6161" s="5"/>
    </row>
    <row r="6162" spans="1:38"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c r="AK6162" s="5"/>
      <c r="AL6162" s="5"/>
    </row>
    <row r="6163" spans="1:38"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c r="AK6163" s="5"/>
      <c r="AL6163" s="5"/>
    </row>
    <row r="6164" spans="1:38"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c r="AK6164" s="5"/>
      <c r="AL6164" s="5"/>
    </row>
    <row r="6165" spans="1:38"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c r="AK6165" s="5"/>
      <c r="AL6165" s="5"/>
    </row>
    <row r="6166" spans="1:38"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c r="AK6166" s="5"/>
      <c r="AL6166" s="5"/>
    </row>
    <row r="6167" spans="1:38"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c r="AK6167" s="5"/>
      <c r="AL6167" s="5"/>
    </row>
    <row r="6168" spans="1:38"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c r="AK6168" s="5"/>
      <c r="AL6168" s="5"/>
    </row>
    <row r="6169" spans="1:38"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c r="AK6169" s="5"/>
      <c r="AL6169" s="5"/>
    </row>
    <row r="6170" spans="1:38"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c r="AK6170" s="5"/>
      <c r="AL6170" s="5"/>
    </row>
    <row r="6171" spans="1:38"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c r="AK6171" s="5"/>
      <c r="AL6171" s="5"/>
    </row>
    <row r="6172" spans="1:38"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c r="AK6172" s="5"/>
      <c r="AL6172" s="5"/>
    </row>
    <row r="6173" spans="1:38"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c r="AK6173" s="5"/>
      <c r="AL6173" s="5"/>
    </row>
    <row r="6174" spans="1:38"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c r="AK6174" s="5"/>
      <c r="AL6174" s="5"/>
    </row>
    <row r="6175" spans="1:38"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c r="AK6175" s="5"/>
      <c r="AL6175" s="5"/>
    </row>
    <row r="6176" spans="1:38"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c r="AK6176" s="5"/>
      <c r="AL6176" s="5"/>
    </row>
    <row r="6177" spans="1:38"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c r="AK6177" s="5"/>
      <c r="AL6177" s="5"/>
    </row>
    <row r="6178" spans="1:38"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c r="AK6178" s="5"/>
      <c r="AL6178" s="5"/>
    </row>
    <row r="6179" spans="1:38"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c r="AK6179" s="5"/>
      <c r="AL6179" s="5"/>
    </row>
    <row r="6180" spans="1:38"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c r="AK6180" s="5"/>
      <c r="AL6180" s="5"/>
    </row>
    <row r="6181" spans="1:38"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c r="AK6181" s="5"/>
      <c r="AL6181" s="5"/>
    </row>
    <row r="6182" spans="1:38"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c r="AK6182" s="5"/>
      <c r="AL6182" s="5"/>
    </row>
    <row r="6183" spans="1:38"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c r="AK6183" s="5"/>
      <c r="AL6183" s="5"/>
    </row>
    <row r="6184" spans="1:38"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c r="AK6184" s="5"/>
      <c r="AL6184" s="5"/>
    </row>
    <row r="6185" spans="1:38"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c r="AK6185" s="5"/>
      <c r="AL6185" s="5"/>
    </row>
    <row r="6186" spans="1:38"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c r="AK6186" s="5"/>
      <c r="AL6186" s="5"/>
    </row>
    <row r="6187" spans="1:38"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c r="AK6187" s="5"/>
      <c r="AL6187" s="5"/>
    </row>
    <row r="6188" spans="1:38"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c r="AK6188" s="5"/>
      <c r="AL6188" s="5"/>
    </row>
    <row r="6189" spans="1:38"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c r="AK6189" s="5"/>
      <c r="AL6189" s="5"/>
    </row>
    <row r="6190" spans="1:38"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c r="AK6190" s="5"/>
      <c r="AL6190" s="5"/>
    </row>
    <row r="6191" spans="1:38"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c r="AK6191" s="5"/>
      <c r="AL6191" s="5"/>
    </row>
    <row r="6192" spans="1:38"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c r="AK6192" s="5"/>
      <c r="AL6192" s="5"/>
    </row>
    <row r="6193" spans="1:38"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c r="AK6193" s="5"/>
      <c r="AL6193" s="5"/>
    </row>
    <row r="6194" spans="1:38"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c r="AK6194" s="5"/>
      <c r="AL6194" s="5"/>
    </row>
    <row r="6195" spans="1:38"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c r="AK6195" s="5"/>
      <c r="AL6195" s="5"/>
    </row>
    <row r="6196" spans="1:38"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c r="AK6196" s="5"/>
      <c r="AL6196" s="5"/>
    </row>
    <row r="6197" spans="1:38"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c r="AK6197" s="5"/>
      <c r="AL6197" s="5"/>
    </row>
    <row r="6198" spans="1:38"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c r="AK6198" s="5"/>
      <c r="AL6198" s="5"/>
    </row>
    <row r="6199" spans="1:38"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c r="AK6199" s="5"/>
      <c r="AL6199" s="5"/>
    </row>
    <row r="6200" spans="1:38"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c r="AK6200" s="5"/>
      <c r="AL6200" s="5"/>
    </row>
    <row r="6201" spans="1:38"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c r="AK6201" s="5"/>
      <c r="AL6201" s="5"/>
    </row>
    <row r="6202" spans="1:38"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c r="AK6202" s="5"/>
      <c r="AL6202" s="5"/>
    </row>
    <row r="6203" spans="1:38"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c r="AK6203" s="5"/>
      <c r="AL6203" s="5"/>
    </row>
    <row r="6204" spans="1:38"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c r="AK6204" s="5"/>
      <c r="AL6204" s="5"/>
    </row>
    <row r="6205" spans="1:38"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c r="AK6205" s="5"/>
      <c r="AL6205" s="5"/>
    </row>
    <row r="6206" spans="1:38"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c r="AK6206" s="5"/>
      <c r="AL6206" s="5"/>
    </row>
    <row r="6207" spans="1:38"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c r="AK6207" s="5"/>
      <c r="AL6207" s="5"/>
    </row>
    <row r="6208" spans="1:38"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c r="AK6208" s="5"/>
      <c r="AL6208" s="5"/>
    </row>
    <row r="6209" spans="1:38"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c r="AK6209" s="5"/>
      <c r="AL6209" s="5"/>
    </row>
    <row r="6210" spans="1:38"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c r="AK6210" s="5"/>
      <c r="AL6210" s="5"/>
    </row>
    <row r="6211" spans="1:38"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c r="AK6211" s="5"/>
      <c r="AL6211" s="5"/>
    </row>
    <row r="6212" spans="1:38"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c r="AK6212" s="5"/>
      <c r="AL6212" s="5"/>
    </row>
    <row r="6213" spans="1:38"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c r="AK6213" s="5"/>
      <c r="AL6213" s="5"/>
    </row>
    <row r="6214" spans="1:38"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c r="AK6214" s="5"/>
      <c r="AL6214" s="5"/>
    </row>
    <row r="6215" spans="1:38"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c r="AK6215" s="5"/>
      <c r="AL6215" s="5"/>
    </row>
    <row r="6216" spans="1:38"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c r="AK6216" s="5"/>
      <c r="AL6216" s="5"/>
    </row>
    <row r="6217" spans="1:38"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c r="AK6217" s="5"/>
      <c r="AL6217" s="5"/>
    </row>
    <row r="6218" spans="1:38"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c r="AK6218" s="5"/>
      <c r="AL6218" s="5"/>
    </row>
    <row r="6219" spans="1:38"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c r="AK6219" s="5"/>
      <c r="AL6219" s="5"/>
    </row>
    <row r="6220" spans="1:38"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c r="AK6220" s="5"/>
      <c r="AL6220" s="5"/>
    </row>
    <row r="6221" spans="1:38"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c r="AK6221" s="5"/>
      <c r="AL6221" s="5"/>
    </row>
    <row r="6222" spans="1:38"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c r="AK6222" s="5"/>
      <c r="AL6222" s="5"/>
    </row>
  </sheetData>
  <mergeCells count="8">
    <mergeCell ref="AQ6:AR6"/>
    <mergeCell ref="A10:B10"/>
    <mergeCell ref="Y4:AA4"/>
    <mergeCell ref="L6:N6"/>
    <mergeCell ref="X6:AA6"/>
    <mergeCell ref="AB6:AC6"/>
    <mergeCell ref="AD6:AE6"/>
    <mergeCell ref="AN6:AO6"/>
  </mergeCells>
  <conditionalFormatting sqref="AO918:AO937 AR918:AR937">
    <cfRule type="cellIs" dxfId="4" priority="1" operator="lessThan">
      <formula>-0.1</formula>
    </cfRule>
  </conditionalFormatting>
  <conditionalFormatting sqref="AO15:AO23 AR15:AR23">
    <cfRule type="cellIs" dxfId="3" priority="3" operator="lessThan">
      <formula>-0.1</formula>
    </cfRule>
  </conditionalFormatting>
  <conditionalFormatting sqref="AO24:AO917 AR24:AR917">
    <cfRule type="cellIs" dxfId="2" priority="2" operator="lessThan">
      <formula>-0.1</formula>
    </cfRule>
  </conditionalFormatting>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
  <sheetViews>
    <sheetView tabSelected="1" topLeftCell="E1" zoomScaleNormal="100" zoomScaleSheetLayoutView="100" workbookViewId="0">
      <selection activeCell="Q7" sqref="Q7"/>
    </sheetView>
  </sheetViews>
  <sheetFormatPr defaultRowHeight="18" x14ac:dyDescent="0.25"/>
  <cols>
    <col min="1" max="1" width="1.54296875" customWidth="1"/>
    <col min="3" max="3" width="6.81640625" customWidth="1"/>
    <col min="5" max="7" width="7.453125" customWidth="1"/>
    <col min="9" max="9" width="6.54296875" customWidth="1"/>
    <col min="11" max="11" width="7.54296875" customWidth="1"/>
    <col min="12" max="12" width="8.7265625" customWidth="1"/>
    <col min="13" max="13" width="6.26953125" customWidth="1"/>
    <col min="15" max="15" width="6.7265625" customWidth="1"/>
  </cols>
  <sheetData>
    <row r="2" spans="2:15" ht="18.75" thickBot="1" x14ac:dyDescent="0.3"/>
    <row r="3" spans="2:15" x14ac:dyDescent="0.25">
      <c r="B3" s="388" t="s">
        <v>152</v>
      </c>
      <c r="C3" s="389"/>
      <c r="D3" s="388" t="s">
        <v>153</v>
      </c>
      <c r="E3" s="390"/>
      <c r="F3" s="388" t="s">
        <v>154</v>
      </c>
      <c r="G3" s="389"/>
      <c r="H3" s="386" t="s">
        <v>149</v>
      </c>
      <c r="I3" s="387"/>
      <c r="J3" s="386" t="s">
        <v>150</v>
      </c>
      <c r="K3" s="387"/>
      <c r="L3" s="388" t="s">
        <v>151</v>
      </c>
      <c r="M3" s="389"/>
      <c r="N3" s="388" t="s">
        <v>158</v>
      </c>
      <c r="O3" s="391"/>
    </row>
    <row r="4" spans="2:15" ht="18.75" thickBot="1" x14ac:dyDescent="0.3">
      <c r="B4" s="398" t="s">
        <v>155</v>
      </c>
      <c r="C4" s="399"/>
      <c r="D4" s="398" t="s">
        <v>156</v>
      </c>
      <c r="E4" s="399"/>
      <c r="F4" s="398" t="s">
        <v>157</v>
      </c>
      <c r="G4" s="399"/>
      <c r="H4" s="398" t="s">
        <v>159</v>
      </c>
      <c r="I4" s="399"/>
      <c r="J4" s="398" t="s">
        <v>161</v>
      </c>
      <c r="K4" s="399"/>
      <c r="L4" s="398" t="s">
        <v>160</v>
      </c>
      <c r="M4" s="399"/>
      <c r="N4" s="392"/>
      <c r="O4" s="393"/>
    </row>
    <row r="5" spans="2:15" x14ac:dyDescent="0.25">
      <c r="B5" s="400"/>
      <c r="C5" s="401"/>
      <c r="D5" s="400"/>
      <c r="E5" s="401"/>
      <c r="F5" s="400"/>
      <c r="G5" s="401"/>
      <c r="H5" s="400"/>
      <c r="I5" s="401"/>
      <c r="J5" s="400"/>
      <c r="K5" s="401"/>
      <c r="L5" s="400"/>
      <c r="M5" s="401"/>
      <c r="N5" s="394">
        <f>B5+C5+D5+E5+F5+G5+H5+I5+J5+K5+L5+M5</f>
        <v>0</v>
      </c>
      <c r="O5" s="395"/>
    </row>
    <row r="6" spans="2:15" ht="18.75" thickBot="1" x14ac:dyDescent="0.3">
      <c r="B6" s="402"/>
      <c r="C6" s="403"/>
      <c r="D6" s="402"/>
      <c r="E6" s="403"/>
      <c r="F6" s="402"/>
      <c r="G6" s="403"/>
      <c r="H6" s="402"/>
      <c r="I6" s="403"/>
      <c r="J6" s="402"/>
      <c r="K6" s="403"/>
      <c r="L6" s="402"/>
      <c r="M6" s="403"/>
      <c r="N6" s="396"/>
      <c r="O6" s="397"/>
    </row>
  </sheetData>
  <mergeCells count="21">
    <mergeCell ref="N3:O3"/>
    <mergeCell ref="N4:O4"/>
    <mergeCell ref="N5:O6"/>
    <mergeCell ref="B4:C4"/>
    <mergeCell ref="D4:E4"/>
    <mergeCell ref="F4:G4"/>
    <mergeCell ref="H4:I4"/>
    <mergeCell ref="J4:K4"/>
    <mergeCell ref="L4:M4"/>
    <mergeCell ref="B5:C6"/>
    <mergeCell ref="D5:E6"/>
    <mergeCell ref="F5:G6"/>
    <mergeCell ref="H5:I6"/>
    <mergeCell ref="J5:K6"/>
    <mergeCell ref="L5:M6"/>
    <mergeCell ref="H3:I3"/>
    <mergeCell ref="J3:K3"/>
    <mergeCell ref="L3:M3"/>
    <mergeCell ref="B3:C3"/>
    <mergeCell ref="D3:E3"/>
    <mergeCell ref="F3:G3"/>
  </mergeCells>
  <pageMargins left="1" right="1" top="1" bottom="1" header="0.5" footer="0.5"/>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zoomScale="90" zoomScaleNormal="90" workbookViewId="0">
      <selection activeCell="L5" sqref="L5"/>
    </sheetView>
  </sheetViews>
  <sheetFormatPr defaultRowHeight="18" outlineLevelRow="1" x14ac:dyDescent="0.25"/>
  <sheetData>
    <row r="1" spans="2:3" ht="18.75" thickBot="1" x14ac:dyDescent="0.3"/>
    <row r="2" spans="2:3" ht="18.75" thickBot="1" x14ac:dyDescent="0.3">
      <c r="B2" s="302" t="s">
        <v>128</v>
      </c>
      <c r="C2" s="303"/>
    </row>
    <row r="24" spans="1:47" ht="18.75" thickBot="1" x14ac:dyDescent="0.3"/>
    <row r="25" spans="1:47" s="279" customFormat="1" ht="24" customHeight="1" outlineLevel="1" thickBot="1" x14ac:dyDescent="0.25">
      <c r="A25" s="268" t="s">
        <v>115</v>
      </c>
      <c r="B25" s="269"/>
      <c r="C25" s="27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71"/>
      <c r="AD25" s="272"/>
      <c r="AE25" s="272"/>
      <c r="AF25" s="273"/>
      <c r="AG25" s="274"/>
      <c r="AH25" s="275"/>
      <c r="AI25" s="276"/>
      <c r="AJ25" s="277"/>
      <c r="AK25" s="276"/>
      <c r="AL25" s="276"/>
      <c r="AM25" s="277"/>
      <c r="AN25" s="276"/>
      <c r="AO25" s="276"/>
      <c r="AP25" s="276"/>
      <c r="AQ25" s="278"/>
      <c r="AR25" s="278"/>
      <c r="AS25" s="278"/>
    </row>
    <row r="26" spans="1:47" s="279" customFormat="1" outlineLevel="1" x14ac:dyDescent="0.25">
      <c r="A26" s="280" t="s">
        <v>116</v>
      </c>
      <c r="B26" s="281" t="s">
        <v>122</v>
      </c>
      <c r="C26" s="282"/>
      <c r="D26" s="282"/>
      <c r="E26" s="282"/>
      <c r="F26" s="282"/>
      <c r="G26" s="282"/>
      <c r="H26" s="282"/>
      <c r="I26" s="283"/>
      <c r="J26" s="1"/>
      <c r="K26" s="1"/>
      <c r="L26" s="1"/>
      <c r="M26" s="1"/>
      <c r="N26" s="1"/>
      <c r="O26" s="1"/>
      <c r="P26" s="1"/>
      <c r="Q26" s="1"/>
      <c r="R26" s="25"/>
      <c r="S26" s="25"/>
      <c r="T26" s="25"/>
      <c r="U26" s="25"/>
      <c r="V26" s="25"/>
      <c r="W26" s="25"/>
      <c r="X26" s="25"/>
      <c r="Y26" s="25"/>
      <c r="Z26" s="25"/>
      <c r="AA26" s="25"/>
      <c r="AB26" s="25"/>
      <c r="AC26" s="25"/>
      <c r="AD26" s="25"/>
      <c r="AE26" s="271"/>
      <c r="AF26" s="272"/>
      <c r="AG26" s="272"/>
      <c r="AH26" s="273"/>
      <c r="AI26" s="274"/>
      <c r="AJ26" s="275"/>
      <c r="AK26" s="276"/>
      <c r="AL26" s="277"/>
      <c r="AM26" s="276"/>
      <c r="AN26" s="276"/>
      <c r="AO26" s="277"/>
      <c r="AP26" s="276"/>
      <c r="AQ26" s="276"/>
      <c r="AR26" s="276"/>
      <c r="AS26" s="278"/>
      <c r="AT26" s="278"/>
      <c r="AU26" s="278"/>
    </row>
    <row r="27" spans="1:47" s="279" customFormat="1" ht="19.5" outlineLevel="1" thickBot="1" x14ac:dyDescent="0.35">
      <c r="A27" s="284"/>
      <c r="B27" s="285"/>
      <c r="C27" s="286"/>
      <c r="D27" s="287" t="s">
        <v>123</v>
      </c>
      <c r="E27" s="287"/>
      <c r="F27" s="287"/>
      <c r="G27" s="286"/>
      <c r="H27" s="286"/>
      <c r="I27" s="288"/>
      <c r="J27" s="1"/>
      <c r="K27" s="1"/>
      <c r="L27" s="1"/>
      <c r="M27" s="1"/>
      <c r="N27" s="1"/>
      <c r="O27" s="1"/>
      <c r="P27" s="1"/>
      <c r="Q27" s="1"/>
      <c r="R27" s="1"/>
      <c r="S27" s="1"/>
      <c r="T27" s="1"/>
      <c r="U27" s="1"/>
      <c r="V27" s="1"/>
      <c r="W27" s="1"/>
      <c r="X27" s="1"/>
      <c r="Y27" s="1"/>
      <c r="Z27" s="1"/>
      <c r="AA27" s="1"/>
      <c r="AB27" s="1"/>
      <c r="AC27" s="1"/>
      <c r="AD27" s="1"/>
      <c r="AE27" s="178"/>
      <c r="AF27" s="1"/>
      <c r="AG27" s="271"/>
      <c r="AH27" s="272"/>
      <c r="AI27" s="272"/>
      <c r="AJ27" s="289"/>
      <c r="AK27" s="276"/>
      <c r="AL27" s="277"/>
      <c r="AM27" s="276"/>
      <c r="AN27" s="276"/>
      <c r="AO27" s="277"/>
      <c r="AP27" s="276"/>
      <c r="AQ27" s="276"/>
      <c r="AR27" s="276"/>
      <c r="AS27" s="278"/>
      <c r="AT27" s="278"/>
      <c r="AU27" s="278"/>
    </row>
    <row r="28" spans="1:47" s="279" customFormat="1" outlineLevel="1" x14ac:dyDescent="0.25">
      <c r="A28" s="290" t="s">
        <v>117</v>
      </c>
      <c r="B28" s="281" t="s">
        <v>124</v>
      </c>
      <c r="C28" s="282"/>
      <c r="D28" s="282"/>
      <c r="E28" s="282"/>
      <c r="F28" s="282"/>
      <c r="G28" s="282"/>
      <c r="H28" s="282"/>
      <c r="I28" s="283"/>
      <c r="J28" s="1"/>
      <c r="K28" s="1"/>
      <c r="L28" s="1"/>
      <c r="M28" s="1"/>
      <c r="N28" s="1"/>
      <c r="O28" s="1"/>
      <c r="P28" s="1"/>
      <c r="Q28" s="1"/>
      <c r="R28" s="25"/>
      <c r="S28" s="25"/>
      <c r="T28" s="25"/>
      <c r="U28" s="25"/>
      <c r="V28" s="25"/>
      <c r="W28" s="25"/>
      <c r="X28" s="25"/>
      <c r="Y28" s="25"/>
      <c r="Z28" s="25"/>
      <c r="AA28" s="25"/>
      <c r="AB28" s="25"/>
      <c r="AC28" s="25"/>
      <c r="AD28" s="25"/>
      <c r="AE28" s="271"/>
      <c r="AF28" s="272"/>
      <c r="AG28" s="272"/>
      <c r="AH28" s="273"/>
      <c r="AI28" s="274"/>
      <c r="AJ28" s="275"/>
      <c r="AK28" s="276"/>
      <c r="AL28" s="277"/>
      <c r="AM28" s="276"/>
      <c r="AN28" s="276"/>
      <c r="AO28" s="277"/>
      <c r="AP28" s="276"/>
      <c r="AQ28" s="276"/>
      <c r="AR28" s="276"/>
      <c r="AS28" s="278"/>
      <c r="AT28" s="278"/>
      <c r="AU28" s="278"/>
    </row>
    <row r="29" spans="1:47" s="279" customFormat="1" outlineLevel="1" x14ac:dyDescent="0.25">
      <c r="A29" s="290"/>
      <c r="B29" s="291"/>
      <c r="C29" s="292"/>
      <c r="D29" s="293" t="s">
        <v>125</v>
      </c>
      <c r="E29" s="292"/>
      <c r="F29" s="293"/>
      <c r="G29" s="292"/>
      <c r="H29" s="292"/>
      <c r="I29" s="294"/>
      <c r="J29" s="1"/>
      <c r="K29" s="1"/>
      <c r="L29" s="1"/>
      <c r="M29" s="1"/>
      <c r="N29" s="1"/>
      <c r="O29" s="1"/>
      <c r="P29" s="1"/>
      <c r="Q29" s="1"/>
      <c r="R29" s="25"/>
      <c r="S29" s="25"/>
      <c r="T29" s="25"/>
      <c r="U29" s="25"/>
      <c r="V29" s="25"/>
      <c r="W29" s="25"/>
      <c r="X29" s="25"/>
      <c r="Y29" s="25"/>
      <c r="Z29" s="25"/>
      <c r="AA29" s="25"/>
      <c r="AB29" s="25"/>
      <c r="AC29" s="25"/>
      <c r="AD29" s="25"/>
      <c r="AE29" s="271"/>
      <c r="AF29" s="272"/>
      <c r="AG29" s="272"/>
      <c r="AH29" s="273"/>
      <c r="AI29" s="274"/>
      <c r="AJ29" s="275"/>
      <c r="AK29" s="276"/>
      <c r="AL29" s="277"/>
      <c r="AM29" s="276"/>
      <c r="AN29" s="276"/>
      <c r="AO29" s="277"/>
      <c r="AP29" s="276"/>
      <c r="AQ29" s="276"/>
      <c r="AR29" s="276"/>
      <c r="AS29" s="278"/>
      <c r="AT29" s="278"/>
      <c r="AU29" s="278"/>
    </row>
    <row r="30" spans="1:47" s="279" customFormat="1" ht="19.5" outlineLevel="1" thickBot="1" x14ac:dyDescent="0.35">
      <c r="A30" s="284"/>
      <c r="B30" s="285"/>
      <c r="C30" s="286"/>
      <c r="D30" s="287" t="s">
        <v>126</v>
      </c>
      <c r="E30" s="287"/>
      <c r="F30" s="287"/>
      <c r="G30" s="286"/>
      <c r="H30" s="286"/>
      <c r="I30" s="288"/>
      <c r="J30" s="1"/>
      <c r="K30" s="1"/>
      <c r="L30" s="1"/>
      <c r="M30" s="1"/>
      <c r="N30" s="1"/>
      <c r="O30" s="1"/>
      <c r="P30" s="1"/>
      <c r="Q30" s="1"/>
      <c r="R30" s="1"/>
      <c r="S30" s="1"/>
      <c r="T30" s="1"/>
      <c r="U30" s="1"/>
      <c r="V30" s="1"/>
      <c r="W30" s="1"/>
      <c r="X30" s="1"/>
      <c r="Y30" s="1"/>
      <c r="Z30" s="1"/>
      <c r="AA30" s="1"/>
      <c r="AB30" s="1"/>
      <c r="AC30" s="1"/>
      <c r="AD30" s="1"/>
      <c r="AE30" s="178"/>
      <c r="AF30" s="1"/>
      <c r="AG30" s="271"/>
      <c r="AH30" s="272"/>
      <c r="AI30" s="272"/>
      <c r="AJ30" s="289"/>
      <c r="AK30" s="276"/>
      <c r="AL30" s="277"/>
      <c r="AM30" s="276"/>
      <c r="AN30" s="276"/>
      <c r="AO30" s="277"/>
      <c r="AP30" s="276"/>
      <c r="AQ30" s="276"/>
      <c r="AR30" s="276"/>
      <c r="AS30" s="278"/>
      <c r="AT30" s="278"/>
      <c r="AU30" s="278"/>
    </row>
    <row r="31" spans="1:47" s="279" customFormat="1" ht="24" customHeight="1" outlineLevel="1" thickBot="1" x14ac:dyDescent="0.3">
      <c r="A31" s="290" t="s">
        <v>118</v>
      </c>
      <c r="B31" s="295" t="s">
        <v>135</v>
      </c>
      <c r="C31" s="296"/>
      <c r="D31" s="296"/>
      <c r="E31" s="296"/>
      <c r="F31" s="296"/>
      <c r="G31" s="296"/>
      <c r="H31" s="296"/>
      <c r="I31" s="297"/>
      <c r="J31" s="1"/>
      <c r="K31" s="1"/>
      <c r="L31" s="1"/>
      <c r="M31" s="1"/>
      <c r="N31" s="1"/>
      <c r="O31" s="1"/>
      <c r="P31" s="1"/>
      <c r="Q31" s="1"/>
      <c r="R31" s="1"/>
      <c r="S31" s="1"/>
      <c r="T31" s="1"/>
      <c r="U31" s="1"/>
      <c r="V31" s="1"/>
      <c r="W31" s="1"/>
      <c r="X31" s="1"/>
      <c r="Y31" s="1"/>
      <c r="Z31" s="1"/>
      <c r="AA31" s="1"/>
      <c r="AB31" s="1"/>
      <c r="AC31" s="1"/>
      <c r="AD31" s="1"/>
      <c r="AE31" s="178"/>
      <c r="AF31" s="1"/>
      <c r="AG31" s="271"/>
      <c r="AH31" s="272"/>
      <c r="AI31" s="272"/>
      <c r="AJ31" s="289"/>
      <c r="AK31" s="276"/>
      <c r="AL31" s="277"/>
      <c r="AM31" s="276"/>
      <c r="AN31" s="276"/>
      <c r="AO31" s="277"/>
      <c r="AP31" s="276"/>
      <c r="AQ31" s="276"/>
      <c r="AR31" s="276"/>
      <c r="AS31" s="278"/>
      <c r="AT31" s="278"/>
      <c r="AU31" s="278"/>
    </row>
    <row r="32" spans="1:47" s="279" customFormat="1" ht="24" customHeight="1" outlineLevel="1" thickBot="1" x14ac:dyDescent="0.3">
      <c r="A32" s="298" t="s">
        <v>119</v>
      </c>
      <c r="B32" s="299" t="s">
        <v>127</v>
      </c>
      <c r="C32" s="300"/>
      <c r="D32" s="300"/>
      <c r="E32" s="300"/>
      <c r="F32" s="300"/>
      <c r="G32" s="300"/>
      <c r="H32" s="300"/>
      <c r="I32" s="301"/>
      <c r="J32" s="1"/>
      <c r="K32" s="1"/>
      <c r="L32" s="1"/>
      <c r="M32" s="1"/>
      <c r="N32" s="1"/>
      <c r="O32" s="1"/>
      <c r="P32" s="1"/>
      <c r="Q32" s="1"/>
      <c r="R32" s="1"/>
      <c r="S32" s="1"/>
      <c r="T32" s="1"/>
      <c r="U32" s="1"/>
      <c r="V32" s="1"/>
      <c r="W32" s="1"/>
      <c r="X32" s="1"/>
      <c r="Y32" s="1"/>
      <c r="Z32" s="1"/>
      <c r="AA32" s="1"/>
      <c r="AB32" s="1"/>
      <c r="AC32" s="1"/>
      <c r="AD32" s="1"/>
      <c r="AE32" s="178"/>
      <c r="AF32" s="1"/>
      <c r="AG32" s="271"/>
      <c r="AH32" s="272"/>
      <c r="AI32" s="272"/>
      <c r="AJ32" s="289"/>
      <c r="AK32" s="276"/>
      <c r="AL32" s="277"/>
      <c r="AM32" s="276"/>
      <c r="AN32" s="276"/>
      <c r="AO32" s="277"/>
      <c r="AP32" s="276"/>
      <c r="AQ32" s="276"/>
      <c r="AR32" s="276"/>
      <c r="AS32" s="278"/>
      <c r="AT32" s="278"/>
      <c r="AU32" s="27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35" t="s">
        <v>80</v>
      </c>
    </row>
    <row r="2" spans="1:4" x14ac:dyDescent="0.25">
      <c r="D2" s="35" t="s">
        <v>81</v>
      </c>
    </row>
    <row r="3" spans="1:4" x14ac:dyDescent="0.25">
      <c r="B3" s="34">
        <v>1</v>
      </c>
      <c r="C3" s="33" t="s">
        <v>14</v>
      </c>
      <c r="D3" s="33" t="s">
        <v>15</v>
      </c>
    </row>
    <row r="4" spans="1:4" x14ac:dyDescent="0.25">
      <c r="B4" s="34">
        <v>2</v>
      </c>
      <c r="C4" s="33" t="s">
        <v>16</v>
      </c>
      <c r="D4" s="33" t="s">
        <v>17</v>
      </c>
    </row>
    <row r="5" spans="1:4" x14ac:dyDescent="0.25">
      <c r="B5" s="34">
        <v>3</v>
      </c>
      <c r="C5" s="33" t="s">
        <v>18</v>
      </c>
      <c r="D5" s="33" t="s">
        <v>19</v>
      </c>
    </row>
    <row r="6" spans="1:4" x14ac:dyDescent="0.25">
      <c r="B6" s="34">
        <v>4</v>
      </c>
      <c r="C6" s="33" t="s">
        <v>20</v>
      </c>
      <c r="D6" s="33" t="s">
        <v>21</v>
      </c>
    </row>
    <row r="7" spans="1:4" x14ac:dyDescent="0.25">
      <c r="B7" s="34">
        <v>5</v>
      </c>
      <c r="C7" s="33" t="s">
        <v>22</v>
      </c>
      <c r="D7" s="33" t="s">
        <v>23</v>
      </c>
    </row>
    <row r="8" spans="1:4" x14ac:dyDescent="0.25">
      <c r="B8" s="34">
        <v>6</v>
      </c>
      <c r="C8" s="33" t="s">
        <v>24</v>
      </c>
      <c r="D8" s="33" t="s">
        <v>25</v>
      </c>
    </row>
    <row r="9" spans="1:4" x14ac:dyDescent="0.25">
      <c r="B9" s="34">
        <v>7</v>
      </c>
      <c r="C9" s="33" t="s">
        <v>26</v>
      </c>
      <c r="D9" s="33" t="s">
        <v>27</v>
      </c>
    </row>
    <row r="10" spans="1:4" x14ac:dyDescent="0.25">
      <c r="B10" s="34">
        <v>8</v>
      </c>
      <c r="C10" s="33" t="s">
        <v>28</v>
      </c>
      <c r="D10" s="33" t="s">
        <v>29</v>
      </c>
    </row>
    <row r="11" spans="1:4" x14ac:dyDescent="0.25">
      <c r="B11" s="34">
        <v>9</v>
      </c>
      <c r="C11" s="33" t="s">
        <v>30</v>
      </c>
      <c r="D11" s="33" t="s">
        <v>31</v>
      </c>
    </row>
    <row r="12" spans="1:4" x14ac:dyDescent="0.25">
      <c r="B12" s="34">
        <v>10</v>
      </c>
      <c r="C12" s="33" t="s">
        <v>32</v>
      </c>
      <c r="D12" s="33" t="s">
        <v>33</v>
      </c>
    </row>
    <row r="13" spans="1:4" x14ac:dyDescent="0.25">
      <c r="B13" s="34">
        <v>11</v>
      </c>
      <c r="C13" s="33" t="s">
        <v>34</v>
      </c>
      <c r="D13" s="33" t="s">
        <v>35</v>
      </c>
    </row>
    <row r="14" spans="1:4" x14ac:dyDescent="0.25">
      <c r="B14" s="34">
        <v>12</v>
      </c>
      <c r="C14" s="33" t="s">
        <v>36</v>
      </c>
      <c r="D14" s="33" t="s">
        <v>37</v>
      </c>
    </row>
    <row r="15" spans="1:4" x14ac:dyDescent="0.25">
      <c r="B15" s="34">
        <v>13</v>
      </c>
      <c r="C15" s="33" t="s">
        <v>38</v>
      </c>
      <c r="D15" s="33" t="s">
        <v>39</v>
      </c>
    </row>
    <row r="16" spans="1:4" x14ac:dyDescent="0.25">
      <c r="B16" s="34">
        <v>14</v>
      </c>
      <c r="C16" s="33" t="s">
        <v>40</v>
      </c>
      <c r="D16" s="33" t="s">
        <v>41</v>
      </c>
    </row>
    <row r="17" spans="2:4" x14ac:dyDescent="0.25">
      <c r="B17" s="34">
        <v>15</v>
      </c>
      <c r="C17" s="33" t="s">
        <v>42</v>
      </c>
      <c r="D17" s="33" t="s">
        <v>43</v>
      </c>
    </row>
    <row r="18" spans="2:4" x14ac:dyDescent="0.25">
      <c r="B18" s="34">
        <v>16</v>
      </c>
      <c r="C18" s="33" t="s">
        <v>44</v>
      </c>
      <c r="D18" s="33" t="s">
        <v>45</v>
      </c>
    </row>
    <row r="19" spans="2:4" x14ac:dyDescent="0.25">
      <c r="B19" s="34">
        <v>17</v>
      </c>
      <c r="C19" s="33" t="s">
        <v>46</v>
      </c>
      <c r="D19" s="33" t="s">
        <v>47</v>
      </c>
    </row>
    <row r="20" spans="2:4" x14ac:dyDescent="0.25">
      <c r="B20" s="34">
        <v>18</v>
      </c>
      <c r="C20" s="33" t="s">
        <v>48</v>
      </c>
      <c r="D20" s="33" t="s">
        <v>49</v>
      </c>
    </row>
    <row r="21" spans="2:4" x14ac:dyDescent="0.25">
      <c r="B21" s="34">
        <v>19</v>
      </c>
      <c r="C21" s="33" t="s">
        <v>50</v>
      </c>
      <c r="D21" s="33" t="s">
        <v>51</v>
      </c>
    </row>
    <row r="22" spans="2:4" x14ac:dyDescent="0.25">
      <c r="B22" s="34">
        <v>20</v>
      </c>
      <c r="C22" s="33" t="s">
        <v>52</v>
      </c>
      <c r="D22" s="33" t="s">
        <v>53</v>
      </c>
    </row>
    <row r="23" spans="2:4" x14ac:dyDescent="0.25">
      <c r="B23" s="34">
        <v>21</v>
      </c>
      <c r="C23" s="33" t="s">
        <v>54</v>
      </c>
      <c r="D23" s="33" t="s">
        <v>55</v>
      </c>
    </row>
    <row r="24" spans="2:4" x14ac:dyDescent="0.25">
      <c r="B24" s="34">
        <v>22</v>
      </c>
      <c r="C24" s="33" t="s">
        <v>56</v>
      </c>
      <c r="D24" s="33" t="s">
        <v>57</v>
      </c>
    </row>
    <row r="25" spans="2:4" x14ac:dyDescent="0.25">
      <c r="B25" s="34">
        <v>23</v>
      </c>
      <c r="C25" s="33" t="s">
        <v>58</v>
      </c>
      <c r="D25" s="33" t="s">
        <v>59</v>
      </c>
    </row>
    <row r="26" spans="2:4" x14ac:dyDescent="0.25">
      <c r="B26" s="34">
        <v>24</v>
      </c>
      <c r="C26" s="33" t="s">
        <v>60</v>
      </c>
      <c r="D26" s="33" t="s">
        <v>61</v>
      </c>
    </row>
    <row r="27" spans="2:4" x14ac:dyDescent="0.25">
      <c r="B27" s="34">
        <v>25</v>
      </c>
      <c r="C27" s="33" t="s">
        <v>62</v>
      </c>
      <c r="D27" s="33" t="s">
        <v>63</v>
      </c>
    </row>
    <row r="28" spans="2:4" x14ac:dyDescent="0.25">
      <c r="B28" s="34">
        <v>26</v>
      </c>
      <c r="C28" s="33" t="s">
        <v>64</v>
      </c>
      <c r="D28" s="33" t="s">
        <v>65</v>
      </c>
    </row>
    <row r="29" spans="2:4" x14ac:dyDescent="0.25">
      <c r="B29" s="34">
        <v>27</v>
      </c>
      <c r="C29" s="33" t="s">
        <v>66</v>
      </c>
      <c r="D29" s="33" t="s">
        <v>67</v>
      </c>
    </row>
    <row r="30" spans="2:4" x14ac:dyDescent="0.25">
      <c r="B30" s="34">
        <v>28</v>
      </c>
      <c r="C30" s="33" t="s">
        <v>68</v>
      </c>
      <c r="D30" s="33" t="s">
        <v>69</v>
      </c>
    </row>
    <row r="31" spans="2:4" x14ac:dyDescent="0.25">
      <c r="B31" s="34">
        <v>29</v>
      </c>
      <c r="C31" s="33" t="s">
        <v>70</v>
      </c>
      <c r="D31" s="33" t="s">
        <v>71</v>
      </c>
    </row>
    <row r="32" spans="2:4" x14ac:dyDescent="0.25">
      <c r="B32" s="34">
        <v>30</v>
      </c>
      <c r="C32" s="33" t="s">
        <v>72</v>
      </c>
      <c r="D32" s="33" t="s">
        <v>73</v>
      </c>
    </row>
    <row r="33" spans="2:4" x14ac:dyDescent="0.25">
      <c r="B33" s="34">
        <v>31</v>
      </c>
      <c r="C33" s="33" t="s">
        <v>74</v>
      </c>
      <c r="D33" s="33" t="s">
        <v>75</v>
      </c>
    </row>
    <row r="34" spans="2:4" x14ac:dyDescent="0.25">
      <c r="B34" s="34"/>
      <c r="C34" s="33" t="s">
        <v>76</v>
      </c>
      <c r="D34" s="33" t="s">
        <v>77</v>
      </c>
    </row>
    <row r="35" spans="2:4" x14ac:dyDescent="0.25">
      <c r="B35" s="34"/>
      <c r="C35" s="33" t="s">
        <v>78</v>
      </c>
      <c r="D35" s="33"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Přehled 2016</vt:lpstr>
      <vt:lpstr>Požadavek TJ_SK</vt:lpstr>
      <vt:lpstr>Pokyny</vt:lpstr>
      <vt:lpstr>Zkratky</vt:lpstr>
    </vt:vector>
  </TitlesOfParts>
  <Company>MŠMT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Roman Slavík</cp:lastModifiedBy>
  <cp:lastPrinted>2015-09-24T10:30:25Z</cp:lastPrinted>
  <dcterms:created xsi:type="dcterms:W3CDTF">2004-12-15T13:27:57Z</dcterms:created>
  <dcterms:modified xsi:type="dcterms:W3CDTF">2015-09-24T11:42:32Z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