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definitive registration" sheetId="1" r:id="rId1"/>
    <sheet name="nominative registration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/>
  <c r="L31"/>
  <c r="K31"/>
  <c r="J31"/>
  <c r="I31"/>
  <c r="H31"/>
  <c r="G31"/>
  <c r="E31"/>
  <c r="B31"/>
  <c r="C31"/>
  <c r="M35" l="1"/>
  <c r="C33" s="1"/>
  <c r="M34"/>
  <c r="E34"/>
  <c r="F31"/>
  <c r="C34" l="1"/>
  <c r="B34"/>
  <c r="B33"/>
</calcChain>
</file>

<file path=xl/sharedStrings.xml><?xml version="1.0" encoding="utf-8"?>
<sst xmlns="http://schemas.openxmlformats.org/spreadsheetml/2006/main" count="85" uniqueCount="72">
  <si>
    <t>Delegation</t>
  </si>
  <si>
    <t>DMT</t>
  </si>
  <si>
    <t>Head of delegation</t>
  </si>
  <si>
    <t>Judges</t>
  </si>
  <si>
    <t>Coaches</t>
  </si>
  <si>
    <t>Entry Fee</t>
  </si>
  <si>
    <t>Country:</t>
  </si>
  <si>
    <t>Team Name:</t>
  </si>
  <si>
    <t>Contact Name:</t>
  </si>
  <si>
    <t>Adress:</t>
  </si>
  <si>
    <t>Postal Code:</t>
  </si>
  <si>
    <t>Telephone:</t>
  </si>
  <si>
    <t>E-mail address:</t>
  </si>
  <si>
    <t>All payments must be made in euros, through bank transfer, to the following bank account :</t>
  </si>
  <si>
    <t>Account name :</t>
  </si>
  <si>
    <t>Bank :</t>
  </si>
  <si>
    <t xml:space="preserve">Agency : </t>
  </si>
  <si>
    <t>IBAN :</t>
  </si>
  <si>
    <t xml:space="preserve">Reference : </t>
  </si>
  <si>
    <t>Send this form to :</t>
  </si>
  <si>
    <t>Willy Van de Moortel</t>
  </si>
  <si>
    <t>p/a Binnenplein 15, 2600 Berchem, Belgium</t>
  </si>
  <si>
    <t xml:space="preserve">Email: topgymantwerpen@gmail.com </t>
  </si>
  <si>
    <t>Nominative Registration – Antwerp Cup 2015</t>
  </si>
  <si>
    <t>Due 15 th August 2015</t>
  </si>
  <si>
    <t xml:space="preserve"> </t>
  </si>
  <si>
    <t>name</t>
  </si>
  <si>
    <t xml:space="preserve">qualification </t>
  </si>
  <si>
    <t xml:space="preserve">disipline </t>
  </si>
  <si>
    <t>age group</t>
  </si>
  <si>
    <t>M/F</t>
  </si>
  <si>
    <t>date of birth</t>
  </si>
  <si>
    <t>function</t>
  </si>
  <si>
    <t>name of competitor</t>
  </si>
  <si>
    <t>TUMBLING</t>
  </si>
  <si>
    <t>OFFICIALS</t>
  </si>
  <si>
    <t>Definitive Registration – Cascais Beach Cup 2016</t>
  </si>
  <si>
    <t>Definitive registration and full payment or 50% of the registration fees until 14th February 2015.</t>
  </si>
  <si>
    <t>TRI</t>
  </si>
  <si>
    <t>TRI Male</t>
  </si>
  <si>
    <t>TRI Female</t>
  </si>
  <si>
    <t>TRS Fem</t>
  </si>
  <si>
    <t>TRS Male</t>
  </si>
  <si>
    <t>TRS Mixed</t>
  </si>
  <si>
    <t>DMT + TR Male</t>
  </si>
  <si>
    <t>DMT + TR Fem</t>
  </si>
  <si>
    <t>DMT Female</t>
  </si>
  <si>
    <t>DMT Male</t>
  </si>
  <si>
    <t>PT50.0036.0217.99100007699.61</t>
  </si>
  <si>
    <t>Carcavelos</t>
  </si>
  <si>
    <t xml:space="preserve">Cascais Beach Cup </t>
  </si>
  <si>
    <t>Logistics:</t>
  </si>
  <si>
    <t>Like in the last edition, the Organizing Committee of Cascais Beach Cup 2016 will provide Accommodation and/or Meals proposals to interested delegations. This information will be disclosed to delegations as soon as possible after gathering the best choices.</t>
  </si>
  <si>
    <t>Grupo Sportivo de Carcavelos</t>
  </si>
  <si>
    <t>Helder Andrade</t>
  </si>
  <si>
    <t xml:space="preserve">Email: cascaisbeachcup@gmail.com </t>
  </si>
  <si>
    <t xml:space="preserve">Total (€) 50% Payment until 28th November </t>
  </si>
  <si>
    <t>Total (€) Full Payment until 25th January</t>
  </si>
  <si>
    <t>Organization of Cascais Beach Cup 2016</t>
  </si>
  <si>
    <t>DMT + TR</t>
  </si>
  <si>
    <t>Under 10 - girls</t>
  </si>
  <si>
    <t>Under 10 - Boys</t>
  </si>
  <si>
    <t>Age 11/12 girls</t>
  </si>
  <si>
    <t>Age 11/12 boys</t>
  </si>
  <si>
    <t>Age 13/14 girls</t>
  </si>
  <si>
    <t>Age 13/14 boys</t>
  </si>
  <si>
    <t>Open Junior - girls</t>
  </si>
  <si>
    <t>Open Junior - boys</t>
  </si>
  <si>
    <t>Open Senior - Women</t>
  </si>
  <si>
    <t>Open Senior - Men</t>
  </si>
  <si>
    <t>Montepio Geral Bank</t>
  </si>
  <si>
    <t xml:space="preserve"> Limit 20 December 2015</t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</si>
</sst>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164" formatCode="#,##0\ [$€-1];[Red]\-#,##0\ [$€-1]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22" xfId="0" applyFont="1" applyBorder="1"/>
    <xf numFmtId="0" fontId="3" fillId="0" borderId="23" xfId="0" applyFont="1" applyBorder="1"/>
    <xf numFmtId="0" fontId="2" fillId="0" borderId="1" xfId="0" applyFont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7" fillId="0" borderId="0" xfId="0" applyFont="1" applyAlignment="1">
      <alignment horizontal="left" vertical="center" indent="15"/>
    </xf>
    <xf numFmtId="0" fontId="9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0" borderId="0" xfId="0" applyBorder="1"/>
    <xf numFmtId="0" fontId="1" fillId="0" borderId="0" xfId="0" applyFont="1"/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3" borderId="29" xfId="0" applyFont="1" applyFill="1" applyBorder="1"/>
    <xf numFmtId="0" fontId="0" fillId="3" borderId="31" xfId="0" applyFill="1" applyBorder="1"/>
    <xf numFmtId="0" fontId="0" fillId="3" borderId="32" xfId="0" applyFill="1" applyBorder="1"/>
    <xf numFmtId="0" fontId="0" fillId="3" borderId="33" xfId="0" applyFill="1" applyBorder="1"/>
    <xf numFmtId="0" fontId="0" fillId="0" borderId="0" xfId="0" applyFill="1"/>
    <xf numFmtId="0" fontId="1" fillId="0" borderId="0" xfId="0" applyFont="1" applyFill="1" applyBorder="1"/>
    <xf numFmtId="0" fontId="0" fillId="3" borderId="34" xfId="0" applyFill="1" applyBorder="1"/>
    <xf numFmtId="0" fontId="1" fillId="3" borderId="28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 vertical="top"/>
    </xf>
    <xf numFmtId="0" fontId="0" fillId="0" borderId="3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37" xfId="0" applyFont="1" applyBorder="1"/>
    <xf numFmtId="0" fontId="0" fillId="0" borderId="2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4" xfId="0" applyBorder="1"/>
    <xf numFmtId="0" fontId="0" fillId="0" borderId="38" xfId="0" applyBorder="1"/>
    <xf numFmtId="164" fontId="0" fillId="2" borderId="42" xfId="0" applyNumberFormat="1" applyFill="1" applyBorder="1" applyAlignment="1">
      <alignment horizontal="center" vertical="center"/>
    </xf>
    <xf numFmtId="164" fontId="0" fillId="2" borderId="31" xfId="0" applyNumberFormat="1" applyFill="1" applyBorder="1" applyAlignment="1">
      <alignment horizontal="center" vertical="center"/>
    </xf>
    <xf numFmtId="6" fontId="0" fillId="2" borderId="26" xfId="0" applyNumberFormat="1" applyFill="1" applyBorder="1" applyAlignment="1">
      <alignment horizontal="center" vertical="center"/>
    </xf>
    <xf numFmtId="164" fontId="0" fillId="2" borderId="43" xfId="0" applyNumberForma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164" fontId="0" fillId="5" borderId="42" xfId="0" applyNumberFormat="1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3" fillId="0" borderId="0" xfId="0" applyNumberFormat="1" applyFont="1"/>
    <xf numFmtId="0" fontId="0" fillId="0" borderId="37" xfId="0" applyBorder="1"/>
    <xf numFmtId="0" fontId="1" fillId="0" borderId="0" xfId="0" applyFont="1" applyBorder="1"/>
    <xf numFmtId="0" fontId="0" fillId="0" borderId="0" xfId="0" applyBorder="1" applyAlignment="1"/>
    <xf numFmtId="0" fontId="0" fillId="0" borderId="20" xfId="0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" fillId="6" borderId="51" xfId="0" applyFont="1" applyFill="1" applyBorder="1" applyAlignment="1">
      <alignment vertical="center"/>
    </xf>
    <xf numFmtId="0" fontId="1" fillId="6" borderId="53" xfId="0" applyFont="1" applyFill="1" applyBorder="1" applyAlignment="1">
      <alignment vertical="center"/>
    </xf>
    <xf numFmtId="0" fontId="1" fillId="6" borderId="23" xfId="0" applyFont="1" applyFill="1" applyBorder="1" applyAlignment="1">
      <alignment vertical="center"/>
    </xf>
    <xf numFmtId="0" fontId="0" fillId="0" borderId="2" xfId="0" applyBorder="1"/>
    <xf numFmtId="0" fontId="0" fillId="0" borderId="55" xfId="0" applyBorder="1"/>
    <xf numFmtId="0" fontId="0" fillId="6" borderId="55" xfId="0" applyFill="1" applyBorder="1"/>
    <xf numFmtId="0" fontId="0" fillId="6" borderId="45" xfId="0" applyFill="1" applyBorder="1"/>
    <xf numFmtId="0" fontId="0" fillId="6" borderId="56" xfId="0" applyFill="1" applyBorder="1"/>
    <xf numFmtId="0" fontId="0" fillId="0" borderId="55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/>
    </xf>
    <xf numFmtId="0" fontId="1" fillId="6" borderId="52" xfId="0" applyFont="1" applyFill="1" applyBorder="1" applyAlignment="1">
      <alignment horizontal="center" vertical="center"/>
    </xf>
    <xf numFmtId="0" fontId="1" fillId="6" borderId="50" xfId="0" applyFont="1" applyFill="1" applyBorder="1" applyAlignment="1">
      <alignment horizontal="center" vertical="center"/>
    </xf>
    <xf numFmtId="0" fontId="1" fillId="6" borderId="49" xfId="0" applyFont="1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6" fontId="0" fillId="2" borderId="45" xfId="0" applyNumberFormat="1" applyFill="1" applyBorder="1" applyAlignment="1">
      <alignment horizontal="center" vertical="center"/>
    </xf>
    <xf numFmtId="6" fontId="0" fillId="2" borderId="44" xfId="0" applyNumberFormat="1" applyFill="1" applyBorder="1" applyAlignment="1">
      <alignment horizontal="center" vertical="center"/>
    </xf>
    <xf numFmtId="164" fontId="0" fillId="2" borderId="38" xfId="0" applyNumberFormat="1" applyFill="1" applyBorder="1" applyAlignment="1">
      <alignment horizontal="center" vertical="center"/>
    </xf>
    <xf numFmtId="164" fontId="0" fillId="2" borderId="44" xfId="0" applyNumberFormat="1" applyFill="1" applyBorder="1" applyAlignment="1">
      <alignment horizontal="center" vertical="center"/>
    </xf>
    <xf numFmtId="0" fontId="1" fillId="0" borderId="0" xfId="0" applyFont="1" applyBorder="1" applyAlignment="1"/>
    <xf numFmtId="0" fontId="0" fillId="0" borderId="0" xfId="0" applyBorder="1" applyAlignment="1"/>
    <xf numFmtId="0" fontId="11" fillId="4" borderId="0" xfId="0" applyFont="1" applyFill="1" applyAlignment="1">
      <alignment horizontal="center"/>
    </xf>
    <xf numFmtId="0" fontId="6" fillId="0" borderId="0" xfId="0" applyFont="1" applyAlignment="1">
      <alignment horizontal="right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189217</xdr:colOff>
      <xdr:row>2</xdr:row>
      <xdr:rowOff>138845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80017" cy="1853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pgymantwerpen@gmail.com" TargetMode="External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pgymantwerp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9"/>
  <sheetViews>
    <sheetView tabSelected="1" workbookViewId="0">
      <selection activeCell="C1" sqref="C1:M1"/>
    </sheetView>
  </sheetViews>
  <sheetFormatPr defaultRowHeight="15"/>
  <cols>
    <col min="1" max="1" width="44.85546875" customWidth="1"/>
    <col min="2" max="2" width="5.7109375" customWidth="1"/>
    <col min="3" max="6" width="7.7109375" customWidth="1"/>
    <col min="7" max="7" width="11.42578125" customWidth="1"/>
    <col min="8" max="9" width="9.140625" customWidth="1"/>
    <col min="10" max="10" width="9.5703125" customWidth="1"/>
    <col min="11" max="11" width="10.7109375" customWidth="1"/>
    <col min="12" max="12" width="13.85546875" customWidth="1"/>
    <col min="13" max="13" width="15.85546875" customWidth="1"/>
  </cols>
  <sheetData>
    <row r="1" spans="1:13" ht="67.5" customHeight="1">
      <c r="C1" s="117" t="s">
        <v>36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22.5" customHeight="1">
      <c r="G2" s="118" t="s">
        <v>71</v>
      </c>
      <c r="H2" s="118"/>
      <c r="I2" s="118"/>
      <c r="J2" s="118"/>
      <c r="K2" s="118"/>
      <c r="L2" s="118"/>
      <c r="M2" s="118"/>
    </row>
    <row r="3" spans="1:13" ht="57" customHeight="1" thickBot="1">
      <c r="C3" s="122" t="s">
        <v>37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ht="15" customHeight="1">
      <c r="A4" s="22" t="s">
        <v>6</v>
      </c>
      <c r="B4" s="119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1"/>
    </row>
    <row r="5" spans="1:13" ht="15" customHeight="1">
      <c r="A5" s="25" t="s">
        <v>7</v>
      </c>
      <c r="B5" s="1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4"/>
    </row>
    <row r="6" spans="1:13" ht="15" customHeight="1">
      <c r="A6" s="25" t="s">
        <v>8</v>
      </c>
      <c r="B6" s="1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4"/>
    </row>
    <row r="7" spans="1:13" ht="15" customHeight="1">
      <c r="A7" s="27" t="s">
        <v>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"/>
    </row>
    <row r="8" spans="1:13" ht="15" customHeight="1">
      <c r="A8" s="28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2"/>
    </row>
    <row r="9" spans="1:13" ht="15" customHeight="1">
      <c r="A9" s="25" t="s">
        <v>10</v>
      </c>
      <c r="B9" s="1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4"/>
    </row>
    <row r="10" spans="1:13" ht="15" customHeight="1">
      <c r="A10" s="25" t="s">
        <v>11</v>
      </c>
      <c r="B10" s="1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4"/>
    </row>
    <row r="11" spans="1:13" ht="15" customHeight="1" thickBot="1">
      <c r="A11" s="26" t="s">
        <v>12</v>
      </c>
      <c r="B11" s="3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6"/>
    </row>
    <row r="12" spans="1:13" ht="15" customHeight="1"/>
    <row r="13" spans="1:13" ht="15" customHeight="1" thickBot="1"/>
    <row r="14" spans="1:13" ht="15.75" thickBot="1">
      <c r="A14" s="102" t="s">
        <v>0</v>
      </c>
      <c r="B14" s="107" t="s">
        <v>46</v>
      </c>
      <c r="C14" s="106"/>
      <c r="D14" s="92"/>
      <c r="E14" s="105" t="s">
        <v>47</v>
      </c>
      <c r="F14" s="106"/>
      <c r="G14" s="93" t="s">
        <v>40</v>
      </c>
      <c r="H14" s="93" t="s">
        <v>39</v>
      </c>
      <c r="I14" s="93" t="s">
        <v>41</v>
      </c>
      <c r="J14" s="93" t="s">
        <v>42</v>
      </c>
      <c r="K14" s="94" t="s">
        <v>43</v>
      </c>
      <c r="L14" s="94" t="s">
        <v>45</v>
      </c>
      <c r="M14" s="94" t="s">
        <v>44</v>
      </c>
    </row>
    <row r="15" spans="1:13">
      <c r="A15" s="103"/>
      <c r="B15" s="108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10"/>
    </row>
    <row r="16" spans="1:13" ht="15.75" thickBot="1">
      <c r="A16" s="104"/>
      <c r="B16" s="111">
        <v>8</v>
      </c>
      <c r="C16" s="112"/>
      <c r="D16" s="74"/>
      <c r="E16" s="113">
        <v>8</v>
      </c>
      <c r="F16" s="114"/>
      <c r="G16" s="69">
        <v>8</v>
      </c>
      <c r="H16" s="67">
        <v>8</v>
      </c>
      <c r="I16" s="67"/>
      <c r="J16" s="67"/>
      <c r="K16" s="68"/>
      <c r="L16" s="68">
        <v>10</v>
      </c>
      <c r="M16" s="70">
        <v>10</v>
      </c>
    </row>
    <row r="17" spans="1:13">
      <c r="A17" s="95" t="s">
        <v>2</v>
      </c>
      <c r="B17" s="5"/>
      <c r="C17" s="71"/>
      <c r="D17" s="71"/>
      <c r="E17" s="71"/>
      <c r="F17" s="75"/>
      <c r="G17" s="78"/>
      <c r="H17" s="71"/>
      <c r="I17" s="71"/>
      <c r="J17" s="71"/>
      <c r="K17" s="75"/>
      <c r="L17" s="75"/>
      <c r="M17" s="79"/>
    </row>
    <row r="18" spans="1:13">
      <c r="A18" s="96" t="s">
        <v>3</v>
      </c>
      <c r="B18" s="8"/>
      <c r="C18" s="72"/>
      <c r="D18" s="72"/>
      <c r="E18" s="72"/>
      <c r="F18" s="76"/>
      <c r="G18" s="80"/>
      <c r="H18" s="72"/>
      <c r="I18" s="72"/>
      <c r="J18" s="72"/>
      <c r="K18" s="76"/>
      <c r="L18" s="76"/>
      <c r="M18" s="81"/>
    </row>
    <row r="19" spans="1:13">
      <c r="A19" s="96" t="s">
        <v>4</v>
      </c>
      <c r="B19" s="8"/>
      <c r="C19" s="72"/>
      <c r="D19" s="72"/>
      <c r="E19" s="72"/>
      <c r="F19" s="76"/>
      <c r="G19" s="80"/>
      <c r="H19" s="72"/>
      <c r="I19" s="72"/>
      <c r="J19" s="72"/>
      <c r="K19" s="76"/>
      <c r="L19" s="76"/>
      <c r="M19" s="81"/>
    </row>
    <row r="20" spans="1:13">
      <c r="A20" s="97" t="s">
        <v>60</v>
      </c>
      <c r="B20" s="8"/>
      <c r="C20" s="72"/>
      <c r="D20" s="72"/>
      <c r="E20" s="9"/>
      <c r="F20" s="76"/>
      <c r="G20" s="8"/>
      <c r="H20" s="9"/>
      <c r="I20" s="9"/>
      <c r="J20" s="9"/>
      <c r="K20" s="63"/>
      <c r="L20" s="63"/>
      <c r="M20" s="10"/>
    </row>
    <row r="21" spans="1:13">
      <c r="A21" s="97" t="s">
        <v>61</v>
      </c>
      <c r="B21" s="8"/>
      <c r="C21" s="72"/>
      <c r="D21" s="72"/>
      <c r="E21" s="9"/>
      <c r="F21" s="76"/>
      <c r="G21" s="8"/>
      <c r="H21" s="9"/>
      <c r="I21" s="9"/>
      <c r="J21" s="9"/>
      <c r="K21" s="63"/>
      <c r="L21" s="63"/>
      <c r="M21" s="10"/>
    </row>
    <row r="22" spans="1:13">
      <c r="A22" s="97" t="s">
        <v>62</v>
      </c>
      <c r="B22" s="8"/>
      <c r="C22" s="72"/>
      <c r="D22" s="72"/>
      <c r="E22" s="9"/>
      <c r="F22" s="76"/>
      <c r="G22" s="8"/>
      <c r="H22" s="9"/>
      <c r="I22" s="9"/>
      <c r="J22" s="9"/>
      <c r="K22" s="63"/>
      <c r="L22" s="63"/>
      <c r="M22" s="10"/>
    </row>
    <row r="23" spans="1:13">
      <c r="A23" s="97" t="s">
        <v>63</v>
      </c>
      <c r="B23" s="8"/>
      <c r="C23" s="72"/>
      <c r="D23" s="72"/>
      <c r="E23" s="9"/>
      <c r="F23" s="76"/>
      <c r="G23" s="8"/>
      <c r="H23" s="9"/>
      <c r="I23" s="9"/>
      <c r="J23" s="9"/>
      <c r="K23" s="63"/>
      <c r="L23" s="63"/>
      <c r="M23" s="10"/>
    </row>
    <row r="24" spans="1:13">
      <c r="A24" s="97" t="s">
        <v>64</v>
      </c>
      <c r="B24" s="8"/>
      <c r="C24" s="72"/>
      <c r="D24" s="72"/>
      <c r="E24" s="9"/>
      <c r="F24" s="76"/>
      <c r="G24" s="8"/>
      <c r="H24" s="9"/>
      <c r="I24" s="9"/>
      <c r="J24" s="9"/>
      <c r="K24" s="63"/>
      <c r="L24" s="63"/>
      <c r="M24" s="10"/>
    </row>
    <row r="25" spans="1:13">
      <c r="A25" s="97" t="s">
        <v>65</v>
      </c>
      <c r="B25" s="8"/>
      <c r="C25" s="72"/>
      <c r="D25" s="72"/>
      <c r="E25" s="9"/>
      <c r="F25" s="76"/>
      <c r="G25" s="8"/>
      <c r="H25" s="9"/>
      <c r="I25" s="9"/>
      <c r="J25" s="9"/>
      <c r="K25" s="63"/>
      <c r="L25" s="63"/>
      <c r="M25" s="10"/>
    </row>
    <row r="26" spans="1:13">
      <c r="A26" s="97" t="s">
        <v>66</v>
      </c>
      <c r="B26" s="8"/>
      <c r="C26" s="72"/>
      <c r="D26" s="72"/>
      <c r="E26" s="9"/>
      <c r="F26" s="76"/>
      <c r="G26" s="8"/>
      <c r="H26" s="9"/>
      <c r="I26" s="9"/>
      <c r="J26" s="9"/>
      <c r="K26" s="63"/>
      <c r="L26" s="63"/>
      <c r="M26" s="10"/>
    </row>
    <row r="27" spans="1:13" ht="15.75" thickBot="1">
      <c r="A27" s="98" t="s">
        <v>67</v>
      </c>
      <c r="B27" s="17"/>
      <c r="C27" s="73"/>
      <c r="D27" s="73"/>
      <c r="E27" s="18"/>
      <c r="F27" s="77"/>
      <c r="G27" s="17"/>
      <c r="H27" s="18"/>
      <c r="I27" s="18"/>
      <c r="J27" s="18"/>
      <c r="K27" s="64"/>
      <c r="L27" s="64"/>
      <c r="M27" s="19"/>
    </row>
    <row r="28" spans="1:13">
      <c r="A28" s="99" t="s">
        <v>68</v>
      </c>
      <c r="B28" s="86"/>
      <c r="C28" s="87"/>
      <c r="D28" s="87"/>
      <c r="E28" s="88"/>
      <c r="F28" s="89"/>
      <c r="G28" s="86"/>
      <c r="H28" s="88"/>
      <c r="I28" s="88"/>
      <c r="J28" s="88"/>
      <c r="K28" s="90"/>
      <c r="L28" s="90"/>
      <c r="M28" s="91"/>
    </row>
    <row r="29" spans="1:13">
      <c r="A29" s="99" t="s">
        <v>69</v>
      </c>
      <c r="B29" s="86"/>
      <c r="C29" s="87"/>
      <c r="D29" s="87"/>
      <c r="E29" s="88"/>
      <c r="F29" s="89"/>
      <c r="G29" s="86"/>
      <c r="H29" s="88"/>
      <c r="I29" s="88"/>
      <c r="J29" s="88"/>
      <c r="K29" s="90"/>
      <c r="L29" s="90"/>
      <c r="M29" s="91"/>
    </row>
    <row r="30" spans="1:13">
      <c r="A30" s="100" t="s">
        <v>5</v>
      </c>
      <c r="B30" s="11"/>
      <c r="C30" s="12"/>
      <c r="D30" s="12"/>
      <c r="E30" s="12"/>
      <c r="F30" s="65"/>
      <c r="G30" s="11"/>
      <c r="H30" s="12"/>
      <c r="I30" s="12"/>
      <c r="J30" s="12"/>
      <c r="K30" s="65"/>
      <c r="L30" s="65"/>
      <c r="M30" s="13"/>
    </row>
    <row r="31" spans="1:13" ht="15.75" thickBot="1">
      <c r="A31" s="101"/>
      <c r="B31" s="14">
        <f>SUM(B20:B29)*8</f>
        <v>0</v>
      </c>
      <c r="C31" s="15">
        <f>SUM(C17:C27)*120/2</f>
        <v>0</v>
      </c>
      <c r="D31" s="15"/>
      <c r="E31" s="15">
        <f>SUM(E17:E29)*8</f>
        <v>0</v>
      </c>
      <c r="F31" s="66">
        <f>SUM(F17:F27)*45/2</f>
        <v>0</v>
      </c>
      <c r="G31" s="14">
        <f>SUM(G20:G29)*8</f>
        <v>0</v>
      </c>
      <c r="H31" s="15">
        <f>SUM(H17:H29)*8</f>
        <v>0</v>
      </c>
      <c r="I31" s="15">
        <f>SUM(I20:I29)</f>
        <v>0</v>
      </c>
      <c r="J31" s="15">
        <f>SUM(J17:J29)</f>
        <v>0</v>
      </c>
      <c r="K31" s="66">
        <f>SUM(K20:K29)</f>
        <v>0</v>
      </c>
      <c r="L31" s="66">
        <f>SUM(L20:L29)*10</f>
        <v>0</v>
      </c>
      <c r="M31" s="16">
        <f>SUM(M20:M29)*10</f>
        <v>0</v>
      </c>
    </row>
    <row r="32" spans="1:13" ht="15.75" thickBot="1"/>
    <row r="33" spans="1:13" ht="16.5" thickBot="1">
      <c r="A33" s="20" t="s">
        <v>57</v>
      </c>
      <c r="B33" s="21">
        <f>SUM(E34:M34)</f>
        <v>0</v>
      </c>
      <c r="C33" s="83">
        <f>SUM(M35)</f>
        <v>0</v>
      </c>
    </row>
    <row r="34" spans="1:13" ht="16.5" thickBot="1">
      <c r="A34" s="20" t="s">
        <v>56</v>
      </c>
      <c r="B34" s="21">
        <f>SUM(E33:M34)/2</f>
        <v>0</v>
      </c>
      <c r="C34" s="83">
        <f>SUM(M35)/2</f>
        <v>0</v>
      </c>
      <c r="D34" t="s">
        <v>1</v>
      </c>
      <c r="E34" s="83">
        <f>SUM(B31:E31)*1</f>
        <v>0</v>
      </c>
      <c r="G34" s="84"/>
      <c r="H34" s="84"/>
      <c r="I34" s="115"/>
      <c r="J34" s="116"/>
      <c r="K34" s="85"/>
      <c r="L34" s="85" t="s">
        <v>38</v>
      </c>
      <c r="M34" s="62">
        <f>SUM(G31:H34)</f>
        <v>0</v>
      </c>
    </row>
    <row r="35" spans="1:13" ht="15.75" thickBot="1">
      <c r="L35" t="s">
        <v>59</v>
      </c>
      <c r="M35" s="83">
        <f>SUM(L31:M31)</f>
        <v>0</v>
      </c>
    </row>
    <row r="36" spans="1:13">
      <c r="A36" s="36" t="s">
        <v>19</v>
      </c>
      <c r="B36" s="33" t="s">
        <v>58</v>
      </c>
    </row>
    <row r="37" spans="1:13">
      <c r="B37" s="34" t="s">
        <v>54</v>
      </c>
    </row>
    <row r="38" spans="1:13">
      <c r="B38" s="35" t="s">
        <v>55</v>
      </c>
    </row>
    <row r="40" spans="1:13">
      <c r="A40" s="37" t="s">
        <v>13</v>
      </c>
    </row>
    <row r="41" spans="1:13">
      <c r="A41" s="29"/>
    </row>
    <row r="42" spans="1:13">
      <c r="A42" s="38" t="s">
        <v>14</v>
      </c>
      <c r="B42" s="32" t="s">
        <v>53</v>
      </c>
    </row>
    <row r="43" spans="1:13">
      <c r="A43" s="38" t="s">
        <v>15</v>
      </c>
      <c r="B43" s="31" t="s">
        <v>70</v>
      </c>
    </row>
    <row r="44" spans="1:13">
      <c r="A44" s="38" t="s">
        <v>16</v>
      </c>
      <c r="B44" s="31" t="s">
        <v>49</v>
      </c>
    </row>
    <row r="45" spans="1:13">
      <c r="A45" s="38" t="s">
        <v>17</v>
      </c>
      <c r="B45" t="s">
        <v>48</v>
      </c>
    </row>
    <row r="46" spans="1:13">
      <c r="A46" s="39" t="s">
        <v>18</v>
      </c>
      <c r="B46" s="30" t="s">
        <v>50</v>
      </c>
    </row>
    <row r="47" spans="1:13">
      <c r="A47" s="39"/>
      <c r="B47" s="30"/>
    </row>
    <row r="48" spans="1:13">
      <c r="A48" t="s">
        <v>51</v>
      </c>
    </row>
    <row r="49" spans="1:1">
      <c r="A49" s="82" t="s">
        <v>52</v>
      </c>
    </row>
  </sheetData>
  <mergeCells count="16">
    <mergeCell ref="I34:J34"/>
    <mergeCell ref="C1:M1"/>
    <mergeCell ref="G2:M2"/>
    <mergeCell ref="B4:M4"/>
    <mergeCell ref="C3:M3"/>
    <mergeCell ref="C5:M5"/>
    <mergeCell ref="C6:M6"/>
    <mergeCell ref="C9:M9"/>
    <mergeCell ref="C10:M10"/>
    <mergeCell ref="C11:M11"/>
    <mergeCell ref="A14:A16"/>
    <mergeCell ref="E14:F14"/>
    <mergeCell ref="B14:C14"/>
    <mergeCell ref="B15:M15"/>
    <mergeCell ref="B16:C16"/>
    <mergeCell ref="E16:F16"/>
  </mergeCells>
  <hyperlinks>
    <hyperlink ref="B38" r:id="rId1" display="mailto:topgymantwerpen@gmail.com"/>
  </hyperlinks>
  <pageMargins left="0.25" right="0.25" top="0.75" bottom="0.75" header="0.3" footer="0.3"/>
  <pageSetup paperSize="9" scale="87" orientation="portrait" r:id="rId2"/>
  <legacyDrawing r:id="rId3"/>
  <oleObjects>
    <oleObject progId="StaticMetafile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workbookViewId="0">
      <selection activeCell="E65" sqref="A1:E65"/>
    </sheetView>
  </sheetViews>
  <sheetFormatPr defaultRowHeight="15"/>
  <cols>
    <col min="1" max="1" width="4.28515625" customWidth="1"/>
    <col min="2" max="2" width="38.85546875" customWidth="1"/>
    <col min="3" max="5" width="28.28515625" customWidth="1"/>
    <col min="6" max="6" width="7.7109375" customWidth="1"/>
    <col min="8" max="8" width="5.28515625" customWidth="1"/>
    <col min="9" max="9" width="33.7109375" customWidth="1"/>
    <col min="10" max="12" width="22" customWidth="1"/>
  </cols>
  <sheetData>
    <row r="1" spans="1:5" ht="67.5" customHeight="1">
      <c r="E1" s="53" t="s">
        <v>23</v>
      </c>
    </row>
    <row r="2" spans="1:5" ht="67.5" customHeight="1">
      <c r="E2" s="54" t="s">
        <v>24</v>
      </c>
    </row>
    <row r="3" spans="1:5" ht="15" customHeight="1" thickBot="1"/>
    <row r="4" spans="1:5" ht="15" customHeight="1">
      <c r="B4" s="22" t="s">
        <v>6</v>
      </c>
      <c r="C4" s="23"/>
      <c r="D4" s="23"/>
      <c r="E4" s="24"/>
    </row>
    <row r="5" spans="1:5" ht="15" customHeight="1">
      <c r="B5" s="25" t="s">
        <v>7</v>
      </c>
      <c r="C5" s="1"/>
      <c r="D5" s="1"/>
      <c r="E5" s="2"/>
    </row>
    <row r="6" spans="1:5" ht="15" customHeight="1">
      <c r="B6" s="25" t="s">
        <v>8</v>
      </c>
      <c r="C6" s="1"/>
      <c r="D6" s="1"/>
      <c r="E6" s="2"/>
    </row>
    <row r="7" spans="1:5" ht="15" customHeight="1">
      <c r="B7" s="27" t="s">
        <v>9</v>
      </c>
      <c r="C7" s="1"/>
      <c r="D7" s="1"/>
      <c r="E7" s="2"/>
    </row>
    <row r="8" spans="1:5" ht="15" customHeight="1">
      <c r="B8" s="28"/>
      <c r="C8" s="1"/>
      <c r="D8" s="1"/>
      <c r="E8" s="2"/>
    </row>
    <row r="9" spans="1:5" ht="15" customHeight="1">
      <c r="B9" s="25" t="s">
        <v>10</v>
      </c>
      <c r="C9" s="1"/>
      <c r="D9" s="1"/>
      <c r="E9" s="2"/>
    </row>
    <row r="10" spans="1:5" ht="15" customHeight="1">
      <c r="B10" s="25" t="s">
        <v>11</v>
      </c>
      <c r="C10" s="1"/>
      <c r="D10" s="1"/>
      <c r="E10" s="2"/>
    </row>
    <row r="11" spans="1:5" ht="15" customHeight="1" thickBot="1">
      <c r="B11" s="26" t="s">
        <v>12</v>
      </c>
      <c r="C11" s="3"/>
      <c r="D11" s="3"/>
      <c r="E11" s="4"/>
    </row>
    <row r="12" spans="1:5" ht="15" customHeight="1"/>
    <row r="13" spans="1:5" ht="15" customHeight="1">
      <c r="B13" s="49" t="s">
        <v>35</v>
      </c>
    </row>
    <row r="14" spans="1:5" ht="15" customHeight="1">
      <c r="B14" s="44" t="s">
        <v>26</v>
      </c>
      <c r="C14" s="51" t="s">
        <v>27</v>
      </c>
      <c r="D14" s="51" t="s">
        <v>28</v>
      </c>
      <c r="E14" s="52" t="s">
        <v>32</v>
      </c>
    </row>
    <row r="15" spans="1:5" ht="15" customHeight="1" thickBot="1">
      <c r="B15" s="50"/>
      <c r="C15" s="57"/>
      <c r="D15" s="57"/>
      <c r="E15" s="58" t="s">
        <v>25</v>
      </c>
    </row>
    <row r="16" spans="1:5" ht="15" customHeight="1">
      <c r="A16">
        <v>1</v>
      </c>
      <c r="B16" s="59"/>
      <c r="C16" s="60"/>
      <c r="D16" s="60"/>
      <c r="E16" s="61"/>
    </row>
    <row r="17" spans="1:12" ht="15" customHeight="1">
      <c r="A17">
        <v>2</v>
      </c>
      <c r="B17" s="11"/>
      <c r="C17" s="12"/>
      <c r="D17" s="12"/>
      <c r="E17" s="13"/>
      <c r="I17" s="40"/>
      <c r="J17" s="40"/>
      <c r="K17" s="40"/>
      <c r="L17" s="40"/>
    </row>
    <row r="18" spans="1:12" ht="15" customHeight="1">
      <c r="A18">
        <v>3</v>
      </c>
      <c r="B18" s="11"/>
      <c r="C18" s="12"/>
      <c r="D18" s="12"/>
      <c r="E18" s="13"/>
      <c r="I18" s="40"/>
      <c r="J18" s="40"/>
      <c r="K18" s="40"/>
      <c r="L18" s="40"/>
    </row>
    <row r="19" spans="1:12" ht="15" customHeight="1">
      <c r="A19">
        <v>4</v>
      </c>
      <c r="B19" s="11"/>
      <c r="C19" s="12"/>
      <c r="D19" s="12"/>
      <c r="E19" s="13"/>
      <c r="I19" s="40"/>
      <c r="J19" s="40"/>
      <c r="K19" s="40"/>
      <c r="L19" s="40"/>
    </row>
    <row r="20" spans="1:12" ht="15" customHeight="1" thickBot="1">
      <c r="A20">
        <v>5</v>
      </c>
      <c r="B20" s="14"/>
      <c r="C20" s="15"/>
      <c r="D20" s="15"/>
      <c r="E20" s="16"/>
      <c r="I20" s="40"/>
      <c r="J20" s="40"/>
      <c r="K20" s="40"/>
      <c r="L20" s="40"/>
    </row>
    <row r="21" spans="1:12" ht="15" customHeight="1">
      <c r="K21" s="41"/>
      <c r="L21" s="41"/>
    </row>
    <row r="22" spans="1:12" ht="15" customHeight="1">
      <c r="B22" s="41" t="s">
        <v>34</v>
      </c>
      <c r="K22" s="41"/>
      <c r="L22" s="41"/>
    </row>
    <row r="23" spans="1:12" ht="15" customHeight="1">
      <c r="A23" s="48"/>
      <c r="B23" s="44" t="s">
        <v>33</v>
      </c>
      <c r="C23" s="51" t="s">
        <v>31</v>
      </c>
      <c r="D23" s="51" t="s">
        <v>30</v>
      </c>
      <c r="E23" s="52" t="s">
        <v>29</v>
      </c>
      <c r="K23" s="41"/>
      <c r="L23" s="41"/>
    </row>
    <row r="24" spans="1:12" ht="15" customHeight="1" thickBot="1">
      <c r="A24" s="48"/>
      <c r="B24" s="45"/>
      <c r="C24" s="46"/>
      <c r="D24" s="46"/>
      <c r="E24" s="47"/>
      <c r="K24" s="41"/>
      <c r="L24" s="41"/>
    </row>
    <row r="25" spans="1:12" ht="15" customHeight="1">
      <c r="A25">
        <v>1</v>
      </c>
      <c r="B25" s="5"/>
      <c r="C25" s="6"/>
      <c r="D25" s="6"/>
      <c r="E25" s="7"/>
      <c r="K25" s="41"/>
      <c r="L25" s="41"/>
    </row>
    <row r="26" spans="1:12" ht="15" customHeight="1">
      <c r="A26">
        <v>2</v>
      </c>
      <c r="B26" s="55"/>
      <c r="C26" s="42"/>
      <c r="D26" s="42"/>
      <c r="E26" s="43"/>
    </row>
    <row r="27" spans="1:12" ht="15" customHeight="1">
      <c r="A27">
        <v>3</v>
      </c>
      <c r="B27" s="8"/>
      <c r="C27" s="9"/>
      <c r="D27" s="9"/>
      <c r="E27" s="10"/>
    </row>
    <row r="28" spans="1:12" ht="15" customHeight="1">
      <c r="A28">
        <v>4</v>
      </c>
      <c r="B28" s="8"/>
      <c r="C28" s="9"/>
      <c r="D28" s="9"/>
      <c r="E28" s="10"/>
    </row>
    <row r="29" spans="1:12">
      <c r="A29">
        <v>5</v>
      </c>
      <c r="B29" s="8"/>
      <c r="C29" s="9"/>
      <c r="D29" s="9"/>
      <c r="E29" s="10"/>
    </row>
    <row r="30" spans="1:12">
      <c r="A30">
        <v>6</v>
      </c>
      <c r="B30" s="8"/>
      <c r="C30" s="9"/>
      <c r="D30" s="9"/>
      <c r="E30" s="10"/>
    </row>
    <row r="31" spans="1:12">
      <c r="A31">
        <v>7</v>
      </c>
      <c r="B31" s="8"/>
      <c r="C31" s="9"/>
      <c r="D31" s="9"/>
      <c r="E31" s="10"/>
    </row>
    <row r="32" spans="1:12">
      <c r="A32">
        <v>8</v>
      </c>
      <c r="B32" s="8"/>
      <c r="C32" s="9"/>
      <c r="D32" s="9"/>
      <c r="E32" s="10"/>
    </row>
    <row r="33" spans="1:5">
      <c r="A33">
        <v>9</v>
      </c>
      <c r="B33" s="8"/>
      <c r="C33" s="9"/>
      <c r="D33" s="9"/>
      <c r="E33" s="10"/>
    </row>
    <row r="34" spans="1:5">
      <c r="A34">
        <v>10</v>
      </c>
      <c r="B34" s="8"/>
      <c r="C34" s="9"/>
      <c r="D34" s="9"/>
      <c r="E34" s="10"/>
    </row>
    <row r="35" spans="1:5">
      <c r="A35">
        <v>11</v>
      </c>
      <c r="B35" s="8"/>
      <c r="C35" s="9"/>
      <c r="D35" s="9"/>
      <c r="E35" s="10"/>
    </row>
    <row r="36" spans="1:5">
      <c r="A36">
        <v>12</v>
      </c>
      <c r="B36" s="8"/>
      <c r="C36" s="9"/>
      <c r="D36" s="9"/>
      <c r="E36" s="10"/>
    </row>
    <row r="37" spans="1:5">
      <c r="A37">
        <v>13</v>
      </c>
      <c r="B37" s="8"/>
      <c r="C37" s="9"/>
      <c r="D37" s="9"/>
      <c r="E37" s="10"/>
    </row>
    <row r="38" spans="1:5">
      <c r="A38">
        <v>14</v>
      </c>
      <c r="B38" s="8"/>
      <c r="C38" s="9"/>
      <c r="D38" s="9"/>
      <c r="E38" s="10"/>
    </row>
    <row r="39" spans="1:5">
      <c r="A39">
        <v>15</v>
      </c>
      <c r="B39" s="8"/>
      <c r="C39" s="9"/>
      <c r="D39" s="9"/>
      <c r="E39" s="10"/>
    </row>
    <row r="40" spans="1:5" ht="15.75" thickBot="1">
      <c r="A40">
        <v>16</v>
      </c>
      <c r="B40" s="17"/>
      <c r="C40" s="18"/>
      <c r="D40" s="18"/>
      <c r="E40" s="19"/>
    </row>
    <row r="41" spans="1:5">
      <c r="B41" s="56"/>
      <c r="C41" s="56"/>
      <c r="D41" s="56"/>
    </row>
    <row r="42" spans="1:5">
      <c r="B42" s="41" t="s">
        <v>1</v>
      </c>
    </row>
    <row r="43" spans="1:5">
      <c r="A43" s="48"/>
      <c r="B43" s="44" t="s">
        <v>33</v>
      </c>
      <c r="C43" s="51" t="s">
        <v>31</v>
      </c>
      <c r="D43" s="51" t="s">
        <v>30</v>
      </c>
      <c r="E43" s="52" t="s">
        <v>29</v>
      </c>
    </row>
    <row r="44" spans="1:5" ht="15.75" thickBot="1">
      <c r="A44" s="48"/>
      <c r="B44" s="45"/>
      <c r="C44" s="46"/>
      <c r="D44" s="46"/>
      <c r="E44" s="47"/>
    </row>
    <row r="45" spans="1:5">
      <c r="A45">
        <v>1</v>
      </c>
      <c r="B45" s="5"/>
      <c r="C45" s="6"/>
      <c r="D45" s="6"/>
      <c r="E45" s="7"/>
    </row>
    <row r="46" spans="1:5">
      <c r="A46">
        <v>2</v>
      </c>
      <c r="B46" s="55"/>
      <c r="C46" s="42"/>
      <c r="D46" s="42"/>
      <c r="E46" s="43"/>
    </row>
    <row r="47" spans="1:5">
      <c r="A47">
        <v>3</v>
      </c>
      <c r="B47" s="8"/>
      <c r="C47" s="9"/>
      <c r="D47" s="9"/>
      <c r="E47" s="10"/>
    </row>
    <row r="48" spans="1:5">
      <c r="A48">
        <v>4</v>
      </c>
      <c r="B48" s="8"/>
      <c r="C48" s="9"/>
      <c r="D48" s="9"/>
      <c r="E48" s="10"/>
    </row>
    <row r="49" spans="1:5">
      <c r="A49">
        <v>5</v>
      </c>
      <c r="B49" s="8"/>
      <c r="C49" s="9"/>
      <c r="D49" s="9"/>
      <c r="E49" s="10"/>
    </row>
    <row r="50" spans="1:5">
      <c r="A50">
        <v>6</v>
      </c>
      <c r="B50" s="8"/>
      <c r="C50" s="9"/>
      <c r="D50" s="9"/>
      <c r="E50" s="10"/>
    </row>
    <row r="51" spans="1:5">
      <c r="A51">
        <v>7</v>
      </c>
      <c r="B51" s="8"/>
      <c r="C51" s="9"/>
      <c r="D51" s="9"/>
      <c r="E51" s="10"/>
    </row>
    <row r="52" spans="1:5">
      <c r="A52">
        <v>8</v>
      </c>
      <c r="B52" s="8"/>
      <c r="C52" s="9"/>
      <c r="D52" s="9"/>
      <c r="E52" s="10"/>
    </row>
    <row r="53" spans="1:5">
      <c r="A53">
        <v>9</v>
      </c>
      <c r="B53" s="8"/>
      <c r="C53" s="9"/>
      <c r="D53" s="9"/>
      <c r="E53" s="10"/>
    </row>
    <row r="54" spans="1:5">
      <c r="A54">
        <v>10</v>
      </c>
      <c r="B54" s="8"/>
      <c r="C54" s="9"/>
      <c r="D54" s="9"/>
      <c r="E54" s="10"/>
    </row>
    <row r="55" spans="1:5">
      <c r="A55">
        <v>11</v>
      </c>
      <c r="B55" s="8"/>
      <c r="C55" s="9"/>
      <c r="D55" s="9"/>
      <c r="E55" s="10"/>
    </row>
    <row r="56" spans="1:5">
      <c r="A56">
        <v>12</v>
      </c>
      <c r="B56" s="8"/>
      <c r="C56" s="9"/>
      <c r="D56" s="9"/>
      <c r="E56" s="10"/>
    </row>
    <row r="57" spans="1:5">
      <c r="A57">
        <v>13</v>
      </c>
      <c r="B57" s="8"/>
      <c r="C57" s="9"/>
      <c r="D57" s="9"/>
      <c r="E57" s="10"/>
    </row>
    <row r="58" spans="1:5">
      <c r="A58">
        <v>14</v>
      </c>
      <c r="B58" s="8"/>
      <c r="C58" s="9"/>
      <c r="D58" s="9"/>
      <c r="E58" s="10"/>
    </row>
    <row r="59" spans="1:5">
      <c r="A59">
        <v>15</v>
      </c>
      <c r="B59" s="8"/>
      <c r="C59" s="9"/>
      <c r="D59" s="9"/>
      <c r="E59" s="10"/>
    </row>
    <row r="60" spans="1:5" ht="15.75" thickBot="1">
      <c r="A60">
        <v>16</v>
      </c>
      <c r="B60" s="17"/>
      <c r="C60" s="18"/>
      <c r="D60" s="18"/>
      <c r="E60" s="19"/>
    </row>
    <row r="63" spans="1:5">
      <c r="B63" s="36" t="s">
        <v>19</v>
      </c>
      <c r="C63" s="33" t="s">
        <v>20</v>
      </c>
    </row>
    <row r="64" spans="1:5">
      <c r="C64" s="34" t="s">
        <v>21</v>
      </c>
    </row>
    <row r="65" spans="3:3">
      <c r="C65" s="35" t="s">
        <v>22</v>
      </c>
    </row>
  </sheetData>
  <hyperlinks>
    <hyperlink ref="C65" r:id="rId1" display="mailto:topgymantwerpen@gmail.com"/>
  </hyperlinks>
  <pageMargins left="0.23622047244094491" right="0.23622047244094491" top="0.35433070866141736" bottom="0.35433070866141736" header="0.31496062992125984" footer="0.31496062992125984"/>
  <pageSetup paperSize="9" scale="75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definitive registration</vt:lpstr>
      <vt:lpstr>nominative registration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</dc:creator>
  <cp:lastModifiedBy>Helder</cp:lastModifiedBy>
  <cp:lastPrinted>2015-05-06T22:26:27Z</cp:lastPrinted>
  <dcterms:created xsi:type="dcterms:W3CDTF">2015-05-06T20:42:07Z</dcterms:created>
  <dcterms:modified xsi:type="dcterms:W3CDTF">2015-10-21T07:44:20Z</dcterms:modified>
</cp:coreProperties>
</file>